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Desktop\Downloads\"/>
    </mc:Choice>
  </mc:AlternateContent>
  <bookViews>
    <workbookView xWindow="0" yWindow="0" windowWidth="24000" windowHeight="9600"/>
  </bookViews>
  <sheets>
    <sheet name="Página1" sheetId="1" r:id="rId1"/>
    <sheet name="atributos adicionais" sheetId="2" r:id="rId2"/>
    <sheet name="IMGRC" sheetId="4" r:id="rId3"/>
  </sheets>
  <definedNames>
    <definedName name="racas">INDEX(IMGRC!$B$1:$B$39,MATCH(Página1!$H$5,IMGRC!$A$1:$A$39,0))</definedName>
  </definedNames>
  <calcPr calcId="162913"/>
  <fileRecoveryPr repairLoad="1"/>
</workbook>
</file>

<file path=xl/calcChain.xml><?xml version="1.0" encoding="utf-8"?>
<calcChain xmlns="http://schemas.openxmlformats.org/spreadsheetml/2006/main">
  <c r="J18" i="2" l="1"/>
  <c r="J3" i="2"/>
  <c r="N15" i="1" s="1"/>
  <c r="D39" i="1"/>
  <c r="D38" i="1"/>
  <c r="D37" i="1"/>
  <c r="A37" i="1"/>
  <c r="D36" i="1"/>
  <c r="D35" i="1"/>
  <c r="D34" i="1"/>
  <c r="D33" i="1"/>
  <c r="D32" i="1"/>
  <c r="A32" i="1"/>
  <c r="D31" i="1"/>
  <c r="D30" i="1"/>
  <c r="D29" i="1"/>
  <c r="D28" i="1"/>
  <c r="D27" i="1"/>
  <c r="A27" i="1"/>
  <c r="D26" i="1"/>
  <c r="D25" i="1"/>
  <c r="J24" i="1"/>
  <c r="D24" i="1"/>
  <c r="D23" i="1"/>
  <c r="D22" i="1"/>
  <c r="A22" i="1"/>
  <c r="A17" i="1"/>
  <c r="A12" i="1"/>
  <c r="N10" i="1"/>
  <c r="L10" i="1"/>
  <c r="D10" i="1"/>
</calcChain>
</file>

<file path=xl/sharedStrings.xml><?xml version="1.0" encoding="utf-8"?>
<sst xmlns="http://schemas.openxmlformats.org/spreadsheetml/2006/main" count="224" uniqueCount="143">
  <si>
    <t>Bardo</t>
  </si>
  <si>
    <t>Artista</t>
  </si>
  <si>
    <t>Classe</t>
  </si>
  <si>
    <t>Nível</t>
  </si>
  <si>
    <t>Antecedente</t>
  </si>
  <si>
    <t>Nome do Jogador</t>
  </si>
  <si>
    <t>Anão da Colina</t>
  </si>
  <si>
    <t>Neutro/Bom</t>
  </si>
  <si>
    <t>Nome do Personagem</t>
  </si>
  <si>
    <t>Raça</t>
  </si>
  <si>
    <t>Alinhamento</t>
  </si>
  <si>
    <t>Pontos de Experiência</t>
  </si>
  <si>
    <t>Atributos</t>
  </si>
  <si>
    <t>Inspiração</t>
  </si>
  <si>
    <t>Classe de Armadura</t>
  </si>
  <si>
    <t>Iniciativa</t>
  </si>
  <si>
    <t>Deslocamento</t>
  </si>
  <si>
    <t>Traços de Personalidade</t>
  </si>
  <si>
    <t>Força</t>
  </si>
  <si>
    <t>Bônus de Proficiência</t>
  </si>
  <si>
    <t>Salvaguardas</t>
  </si>
  <si>
    <t>Destreza</t>
  </si>
  <si>
    <t>Pontos de Vida</t>
  </si>
  <si>
    <t>Ideais</t>
  </si>
  <si>
    <t>Pontos de Vida Máximos</t>
  </si>
  <si>
    <t>Constituição</t>
  </si>
  <si>
    <t>Inteligência</t>
  </si>
  <si>
    <t>Sabedoria</t>
  </si>
  <si>
    <t>Pontos de Vida Atuais</t>
  </si>
  <si>
    <t>Carisma</t>
  </si>
  <si>
    <t>Vínculos</t>
  </si>
  <si>
    <t>Perícias</t>
  </si>
  <si>
    <t>Pontons de Vida Temporários</t>
  </si>
  <si>
    <r>
      <rPr>
        <sz val="11"/>
        <color theme="1"/>
        <rFont val="Arial"/>
      </rPr>
      <t xml:space="preserve">Acrobacia </t>
    </r>
    <r>
      <rPr>
        <sz val="10"/>
        <color theme="1"/>
        <rFont val="Arial"/>
      </rPr>
      <t>(Des)</t>
    </r>
  </si>
  <si>
    <r>
      <rPr>
        <sz val="12"/>
        <color theme="1"/>
        <rFont val="Arial"/>
      </rPr>
      <t xml:space="preserve">Arcanismo </t>
    </r>
    <r>
      <rPr>
        <sz val="10"/>
        <color theme="1"/>
        <rFont val="Arial"/>
      </rPr>
      <t>(Int)</t>
    </r>
  </si>
  <si>
    <t>Dado de Vida</t>
  </si>
  <si>
    <t xml:space="preserve">Salvaguarda </t>
  </si>
  <si>
    <t>Morte</t>
  </si>
  <si>
    <r>
      <rPr>
        <sz val="11"/>
        <color theme="1"/>
        <rFont val="Arial"/>
      </rPr>
      <t xml:space="preserve">Atletismo </t>
    </r>
    <r>
      <rPr>
        <sz val="10"/>
        <color theme="1"/>
        <rFont val="Arial"/>
      </rPr>
      <t>(For)</t>
    </r>
  </si>
  <si>
    <t>1d</t>
  </si>
  <si>
    <t>Sucessos</t>
  </si>
  <si>
    <r>
      <rPr>
        <sz val="11"/>
        <color theme="1"/>
        <rFont val="Arial"/>
      </rPr>
      <t xml:space="preserve">Atuação </t>
    </r>
    <r>
      <rPr>
        <sz val="10"/>
        <color theme="1"/>
        <rFont val="Arial"/>
      </rPr>
      <t>(Car)</t>
    </r>
  </si>
  <si>
    <r>
      <rPr>
        <sz val="11"/>
        <color theme="1"/>
        <rFont val="Arial"/>
      </rPr>
      <t xml:space="preserve">Enganação </t>
    </r>
    <r>
      <rPr>
        <sz val="10"/>
        <color theme="1"/>
        <rFont val="Arial"/>
      </rPr>
      <t>(Car)</t>
    </r>
  </si>
  <si>
    <t>Total</t>
  </si>
  <si>
    <t>Fraquezas</t>
  </si>
  <si>
    <r>
      <rPr>
        <sz val="11"/>
        <color theme="1"/>
        <rFont val="Arial"/>
      </rPr>
      <t xml:space="preserve">Furtividade </t>
    </r>
    <r>
      <rPr>
        <sz val="10"/>
        <color theme="1"/>
        <rFont val="Arial"/>
      </rPr>
      <t>(Des)</t>
    </r>
  </si>
  <si>
    <t>Falhas</t>
  </si>
  <si>
    <r>
      <rPr>
        <sz val="11"/>
        <color theme="1"/>
        <rFont val="Arial"/>
      </rPr>
      <t xml:space="preserve">História </t>
    </r>
    <r>
      <rPr>
        <sz val="10"/>
        <color theme="1"/>
        <rFont val="Arial"/>
      </rPr>
      <t>(Int)</t>
    </r>
  </si>
  <si>
    <r>
      <rPr>
        <sz val="11"/>
        <color theme="1"/>
        <rFont val="Arial"/>
      </rPr>
      <t xml:space="preserve">Intimidação </t>
    </r>
    <r>
      <rPr>
        <sz val="10"/>
        <color theme="1"/>
        <rFont val="Arial"/>
      </rPr>
      <t>(Car)</t>
    </r>
  </si>
  <si>
    <r>
      <rPr>
        <sz val="11"/>
        <color theme="1"/>
        <rFont val="Arial"/>
      </rPr>
      <t xml:space="preserve">Intuição </t>
    </r>
    <r>
      <rPr>
        <sz val="10"/>
        <color theme="1"/>
        <rFont val="Arial"/>
      </rPr>
      <t>(Sab)</t>
    </r>
  </si>
  <si>
    <t>Ataques &amp; Conjuração</t>
  </si>
  <si>
    <r>
      <rPr>
        <sz val="11"/>
        <color theme="1"/>
        <rFont val="Arial"/>
      </rPr>
      <t xml:space="preserve">Investigação </t>
    </r>
    <r>
      <rPr>
        <sz val="10"/>
        <color theme="1"/>
        <rFont val="Arial"/>
      </rPr>
      <t>(Int)</t>
    </r>
  </si>
  <si>
    <t>Nome</t>
  </si>
  <si>
    <t>Bônus ATK</t>
  </si>
  <si>
    <t>Dano/Tipo</t>
  </si>
  <si>
    <r>
      <rPr>
        <sz val="11"/>
        <color theme="1"/>
        <rFont val="Arial"/>
      </rPr>
      <t xml:space="preserve">Lidar com Animais </t>
    </r>
    <r>
      <rPr>
        <sz val="10"/>
        <color theme="1"/>
        <rFont val="Arial"/>
      </rPr>
      <t>(Sab)</t>
    </r>
  </si>
  <si>
    <t>Características &amp; Talentos</t>
  </si>
  <si>
    <r>
      <rPr>
        <sz val="11"/>
        <color theme="1"/>
        <rFont val="Arial"/>
      </rPr>
      <t xml:space="preserve">Medicina </t>
    </r>
    <r>
      <rPr>
        <sz val="10"/>
        <color theme="1"/>
        <rFont val="Arial"/>
      </rPr>
      <t>(Sab)</t>
    </r>
  </si>
  <si>
    <r>
      <rPr>
        <sz val="11"/>
        <color theme="1"/>
        <rFont val="Arial"/>
      </rPr>
      <t xml:space="preserve">Natureza </t>
    </r>
    <r>
      <rPr>
        <sz val="10"/>
        <color theme="1"/>
        <rFont val="Arial"/>
      </rPr>
      <t>(Int)</t>
    </r>
  </si>
  <si>
    <r>
      <rPr>
        <sz val="11"/>
        <color theme="1"/>
        <rFont val="Arial"/>
      </rPr>
      <t xml:space="preserve">Percepção </t>
    </r>
    <r>
      <rPr>
        <sz val="10"/>
        <color theme="1"/>
        <rFont val="Arial"/>
      </rPr>
      <t>(Sab)</t>
    </r>
  </si>
  <si>
    <r>
      <rPr>
        <sz val="11"/>
        <color theme="1"/>
        <rFont val="Arial"/>
      </rPr>
      <t xml:space="preserve">Persuasão </t>
    </r>
    <r>
      <rPr>
        <sz val="10"/>
        <color theme="1"/>
        <rFont val="Arial"/>
      </rPr>
      <t>(Car)</t>
    </r>
  </si>
  <si>
    <r>
      <rPr>
        <sz val="11"/>
        <color theme="1"/>
        <rFont val="Arial"/>
      </rPr>
      <t xml:space="preserve">Prestidigitação </t>
    </r>
    <r>
      <rPr>
        <sz val="10"/>
        <color theme="1"/>
        <rFont val="Arial"/>
      </rPr>
      <t>(Des)</t>
    </r>
  </si>
  <si>
    <r>
      <rPr>
        <sz val="11"/>
        <color theme="1"/>
        <rFont val="Arial"/>
      </rPr>
      <t xml:space="preserve">Religião </t>
    </r>
    <r>
      <rPr>
        <sz val="10"/>
        <color theme="1"/>
        <rFont val="Arial"/>
      </rPr>
      <t>(Int)</t>
    </r>
  </si>
  <si>
    <r>
      <rPr>
        <sz val="11"/>
        <color theme="1"/>
        <rFont val="Arial"/>
      </rPr>
      <t xml:space="preserve">Sobrevivência </t>
    </r>
    <r>
      <rPr>
        <sz val="10"/>
        <color theme="1"/>
        <rFont val="Arial"/>
      </rPr>
      <t>(Sab)</t>
    </r>
  </si>
  <si>
    <t>Sabedoria Passiva (Percepção)</t>
  </si>
  <si>
    <t>Equipamento</t>
  </si>
  <si>
    <t>PC</t>
  </si>
  <si>
    <t>Outras Proficiências &amp; Idiomas</t>
  </si>
  <si>
    <t>PP</t>
  </si>
  <si>
    <t>PE</t>
  </si>
  <si>
    <t>PO</t>
  </si>
  <si>
    <t>PL</t>
  </si>
  <si>
    <t>Idade</t>
  </si>
  <si>
    <t>Altura</t>
  </si>
  <si>
    <t>Peso</t>
  </si>
  <si>
    <t>Cor dos Olhos</t>
  </si>
  <si>
    <t>Cor da Pele</t>
  </si>
  <si>
    <t>Cor do Cabelo</t>
  </si>
  <si>
    <t>Aparência do Personagem</t>
  </si>
  <si>
    <t>Aliados &amp; Organizações</t>
  </si>
  <si>
    <t>Símbolo</t>
  </si>
  <si>
    <t>História do Personagem</t>
  </si>
  <si>
    <t>Características e Talentos Adicionais</t>
  </si>
  <si>
    <t>Tesouros</t>
  </si>
  <si>
    <t>Classe Conjuradora</t>
  </si>
  <si>
    <t>Atributo de Conjuração</t>
  </si>
  <si>
    <t>CD Para Evitar suas Magias</t>
  </si>
  <si>
    <t>Modificador de Ataque Mágico</t>
  </si>
  <si>
    <t>Truques</t>
  </si>
  <si>
    <t>Espaços Utilizados</t>
  </si>
  <si>
    <t>Prep.</t>
  </si>
  <si>
    <t>Dado de vida</t>
  </si>
  <si>
    <t>Vida</t>
  </si>
  <si>
    <t>Bárbaro</t>
  </si>
  <si>
    <t>Clérigo</t>
  </si>
  <si>
    <t>Anão da Montanha</t>
  </si>
  <si>
    <t>Druida</t>
  </si>
  <si>
    <t>Alto Elfo</t>
  </si>
  <si>
    <t>Feiticeiro</t>
  </si>
  <si>
    <t>Elfo da Floresta</t>
  </si>
  <si>
    <t>Guerreiro</t>
  </si>
  <si>
    <t>Elfo Negro (Drow)</t>
  </si>
  <si>
    <t>Ladino</t>
  </si>
  <si>
    <t>Meio-Elfo</t>
  </si>
  <si>
    <t>Mago</t>
  </si>
  <si>
    <t>Halflings Pés Leves</t>
  </si>
  <si>
    <t>Monge</t>
  </si>
  <si>
    <t>Halflings Robusto</t>
  </si>
  <si>
    <t>Paladino</t>
  </si>
  <si>
    <t>Humanos</t>
  </si>
  <si>
    <t>Patrulheiro</t>
  </si>
  <si>
    <t>Humano Variante</t>
  </si>
  <si>
    <t>2 atributos recebem 1 a sua escolha</t>
  </si>
  <si>
    <t>Draconatos</t>
  </si>
  <si>
    <t>Gnomo da Floresta</t>
  </si>
  <si>
    <t>Gnomo das Rochas</t>
  </si>
  <si>
    <t>Meio-Orc</t>
  </si>
  <si>
    <t>Tieflings Infernal</t>
  </si>
  <si>
    <t>Tieflings Abissal</t>
  </si>
  <si>
    <t>Aarakocra</t>
  </si>
  <si>
    <t>Aasimar Protetor</t>
  </si>
  <si>
    <t>Aasimar Flagelo</t>
  </si>
  <si>
    <t>Aasimar Caído</t>
  </si>
  <si>
    <t>Aviano Íbis</t>
  </si>
  <si>
    <t>Aviano Falcão</t>
  </si>
  <si>
    <t>Bugbear</t>
  </si>
  <si>
    <t>Etergênito</t>
  </si>
  <si>
    <t>dois atributos recebem 1 a sua escolha</t>
  </si>
  <si>
    <t>Feral Pele de Besta</t>
  </si>
  <si>
    <t>Feral Caminhar no Penhasco</t>
  </si>
  <si>
    <t>Feral Passo Largo</t>
  </si>
  <si>
    <t>Feral Dente Longo</t>
  </si>
  <si>
    <t>Feral Garra de Navalha</t>
  </si>
  <si>
    <t>Feral Caçador Selvagem</t>
  </si>
  <si>
    <t>Forjado Bélico</t>
  </si>
  <si>
    <t>Genasi da Água</t>
  </si>
  <si>
    <t>Genasi da Terra</t>
  </si>
  <si>
    <t>Genasi do Ar</t>
  </si>
  <si>
    <t>Genasi do Fogo</t>
  </si>
  <si>
    <t>Golias</t>
  </si>
  <si>
    <t>Kor</t>
  </si>
  <si>
    <t>Transmorfo</t>
  </si>
  <si>
    <t>Tritão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</si>
</sst>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color rgb="FF000000"/>
      <name val="Arial"/>
      <scheme val="minor"/>
    </font>
    <font>
      <sz val="12"/>
      <color theme="1"/>
      <name val="Arial"/>
      <scheme val="minor"/>
    </font>
    <font>
      <sz val="11"/>
      <color theme="1"/>
      <name val="Arial"/>
      <scheme val="minor"/>
    </font>
    <font>
      <sz val="10"/>
      <name val="Arial"/>
    </font>
    <font>
      <sz val="11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0"/>
      <name val="Arial"/>
      <scheme val="minor"/>
    </font>
    <font>
      <b/>
      <sz val="11"/>
      <color rgb="FFFFFFFF"/>
      <name val="Arial"/>
      <scheme val="minor"/>
    </font>
    <font>
      <b/>
      <sz val="11"/>
      <color theme="1"/>
      <name val="Arial"/>
      <scheme val="minor"/>
    </font>
    <font>
      <b/>
      <sz val="18"/>
      <color theme="1"/>
      <name val="Arial"/>
      <scheme val="minor"/>
    </font>
    <font>
      <sz val="25"/>
      <color theme="1"/>
      <name val="Arial"/>
      <scheme val="minor"/>
    </font>
    <font>
      <sz val="11"/>
      <color rgb="FFFFFFFF"/>
      <name val="Arial"/>
      <scheme val="minor"/>
    </font>
    <font>
      <sz val="11"/>
      <color rgb="FFFF0000"/>
      <name val="Arial"/>
      <scheme val="minor"/>
    </font>
    <font>
      <sz val="11"/>
      <color theme="0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</font>
    <font>
      <b/>
      <sz val="15"/>
      <color theme="1"/>
      <name val="Arial"/>
      <scheme val="minor"/>
    </font>
    <font>
      <b/>
      <sz val="20"/>
      <color theme="1"/>
      <name val="Arial"/>
      <scheme val="minor"/>
    </font>
    <font>
      <sz val="15"/>
      <color theme="1"/>
      <name val="Arial"/>
      <scheme val="minor"/>
    </font>
    <font>
      <b/>
      <sz val="10"/>
      <color rgb="FFFFFFFF"/>
      <name val="Arial"/>
      <scheme val="minor"/>
    </font>
    <font>
      <b/>
      <sz val="13"/>
      <color theme="0"/>
      <name val="Arial"/>
      <scheme val="minor"/>
    </font>
    <font>
      <b/>
      <sz val="15"/>
      <color theme="0"/>
      <name val="Arial"/>
      <scheme val="minor"/>
    </font>
    <font>
      <b/>
      <sz val="15"/>
      <color rgb="FFFFFFFF"/>
      <name val="Arial"/>
      <scheme val="minor"/>
    </font>
    <font>
      <sz val="11"/>
      <color theme="1"/>
      <name val="Arial"/>
    </font>
    <font>
      <sz val="10"/>
      <color theme="1"/>
      <name val="Arial"/>
    </font>
    <font>
      <sz val="12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8E7CC3"/>
        <bgColor rgb="FF8E7CC3"/>
      </patternFill>
    </fill>
    <fill>
      <patternFill patternType="solid">
        <fgColor theme="1"/>
        <bgColor theme="1"/>
      </patternFill>
    </fill>
  </fills>
  <borders count="38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FFFFFF"/>
      </left>
      <right/>
      <top style="double">
        <color rgb="FFFFFFFF"/>
      </top>
      <bottom/>
      <diagonal/>
    </border>
    <border>
      <left/>
      <right/>
      <top style="double">
        <color rgb="FFFFFFFF"/>
      </top>
      <bottom/>
      <diagonal/>
    </border>
    <border>
      <left/>
      <right style="double">
        <color rgb="FFFFFFFF"/>
      </right>
      <top style="double">
        <color rgb="FFFFFFFF"/>
      </top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>
      <left style="double">
        <color rgb="FFFFFFFF"/>
      </left>
      <right/>
      <top/>
      <bottom style="double">
        <color rgb="FFFFFFFF"/>
      </bottom>
      <diagonal/>
    </border>
    <border>
      <left/>
      <right/>
      <top/>
      <bottom style="double">
        <color rgb="FFFFFFFF"/>
      </bottom>
      <diagonal/>
    </border>
    <border>
      <left/>
      <right style="double">
        <color rgb="FFFFFFFF"/>
      </right>
      <top/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/>
      <bottom style="double">
        <color rgb="FFFFFFFF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3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3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1" fontId="2" fillId="5" borderId="18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1" fontId="4" fillId="8" borderId="0" xfId="0" applyNumberFormat="1" applyFont="1" applyFill="1" applyAlignment="1">
      <alignment horizontal="center" vertical="center"/>
    </xf>
    <xf numFmtId="0" fontId="8" fillId="10" borderId="18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9" xfId="0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8" fillId="11" borderId="18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6" fillId="3" borderId="1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3" fillId="0" borderId="23" xfId="0" applyFont="1" applyBorder="1"/>
    <xf numFmtId="0" fontId="21" fillId="3" borderId="2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4" fillId="0" borderId="16" xfId="0" applyFont="1" applyBorder="1" applyAlignment="1">
      <alignment horizontal="left"/>
    </xf>
    <xf numFmtId="0" fontId="3" fillId="0" borderId="27" xfId="0" applyFont="1" applyBorder="1"/>
    <xf numFmtId="0" fontId="3" fillId="0" borderId="28" xfId="0" applyFont="1" applyBorder="1"/>
    <xf numFmtId="0" fontId="7" fillId="3" borderId="0" xfId="0" applyFont="1" applyFill="1" applyAlignment="1">
      <alignment horizontal="center" vertical="center"/>
    </xf>
    <xf numFmtId="0" fontId="0" fillId="0" borderId="0" xfId="0" applyFont="1" applyAlignment="1"/>
    <xf numFmtId="0" fontId="2" fillId="0" borderId="4" xfId="0" applyFont="1" applyBorder="1" applyAlignment="1">
      <alignment horizontal="center" vertical="top"/>
    </xf>
    <xf numFmtId="0" fontId="3" fillId="0" borderId="25" xfId="0" applyFont="1" applyBorder="1"/>
    <xf numFmtId="0" fontId="3" fillId="0" borderId="26" xfId="0" applyFont="1" applyBorder="1"/>
    <xf numFmtId="0" fontId="2" fillId="0" borderId="4" xfId="0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20" fillId="3" borderId="30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32" xfId="0" applyFont="1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21" fillId="3" borderId="33" xfId="0" applyFont="1" applyFill="1" applyBorder="1" applyAlignment="1">
      <alignment horizontal="center" vertical="center"/>
    </xf>
    <xf numFmtId="0" fontId="3" fillId="0" borderId="37" xfId="0" applyFont="1" applyBorder="1"/>
    <xf numFmtId="0" fontId="5" fillId="0" borderId="9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0" fontId="13" fillId="1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8" fillId="0" borderId="22" xfId="0" applyFont="1" applyBorder="1" applyAlignment="1">
      <alignment horizontal="center" vertical="center"/>
    </xf>
    <xf numFmtId="0" fontId="3" fillId="0" borderId="24" xfId="0" applyFont="1" applyBorder="1"/>
    <xf numFmtId="0" fontId="2" fillId="0" borderId="22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8" xfId="0" applyFont="1" applyBorder="1" applyAlignment="1">
      <alignment horizontal="center" vertical="center"/>
    </xf>
    <xf numFmtId="0" fontId="3" fillId="0" borderId="7" xfId="0" applyFont="1" applyBorder="1"/>
    <xf numFmtId="0" fontId="5" fillId="0" borderId="4" xfId="0" applyFont="1" applyBorder="1"/>
    <xf numFmtId="0" fontId="2" fillId="0" borderId="12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15" fillId="8" borderId="1" xfId="0" applyFont="1" applyFill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7" fillId="3" borderId="1" xfId="0" applyFont="1" applyFill="1" applyBorder="1" applyAlignment="1"/>
    <xf numFmtId="0" fontId="2" fillId="0" borderId="1" xfId="0" applyFont="1" applyBorder="1"/>
    <xf numFmtId="0" fontId="5" fillId="0" borderId="22" xfId="0" applyFont="1" applyBorder="1"/>
    <xf numFmtId="0" fontId="10" fillId="0" borderId="22" xfId="0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3" fillId="0" borderId="20" xfId="0" applyFont="1" applyBorder="1"/>
    <xf numFmtId="0" fontId="3" fillId="0" borderId="21" xfId="0" applyFont="1" applyBorder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6" fillId="3" borderId="19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3" fillId="0" borderId="12" xfId="0" applyFont="1" applyBorder="1"/>
    <xf numFmtId="0" fontId="11" fillId="3" borderId="16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6.jpg"/><Relationship Id="rId18" Type="http://schemas.openxmlformats.org/officeDocument/2006/relationships/image" Target="../media/image21.jpg"/><Relationship Id="rId26" Type="http://schemas.openxmlformats.org/officeDocument/2006/relationships/image" Target="../media/image29.jpeg"/><Relationship Id="rId39" Type="http://schemas.openxmlformats.org/officeDocument/2006/relationships/image" Target="../media/image42.jpeg"/><Relationship Id="rId21" Type="http://schemas.openxmlformats.org/officeDocument/2006/relationships/image" Target="../media/image24.jpg"/><Relationship Id="rId34" Type="http://schemas.openxmlformats.org/officeDocument/2006/relationships/image" Target="../media/image37.jpeg"/><Relationship Id="rId7" Type="http://schemas.openxmlformats.org/officeDocument/2006/relationships/image" Target="../media/image10.jpg"/><Relationship Id="rId12" Type="http://schemas.openxmlformats.org/officeDocument/2006/relationships/image" Target="../media/image15.jpeg"/><Relationship Id="rId17" Type="http://schemas.openxmlformats.org/officeDocument/2006/relationships/image" Target="../media/image20.jpg"/><Relationship Id="rId25" Type="http://schemas.openxmlformats.org/officeDocument/2006/relationships/image" Target="../media/image28.jpeg"/><Relationship Id="rId33" Type="http://schemas.openxmlformats.org/officeDocument/2006/relationships/image" Target="../media/image36.jpeg"/><Relationship Id="rId38" Type="http://schemas.openxmlformats.org/officeDocument/2006/relationships/image" Target="../media/image41.jpg"/><Relationship Id="rId2" Type="http://schemas.openxmlformats.org/officeDocument/2006/relationships/image" Target="../media/image5.jpg"/><Relationship Id="rId16" Type="http://schemas.openxmlformats.org/officeDocument/2006/relationships/image" Target="../media/image19.jpeg"/><Relationship Id="rId20" Type="http://schemas.openxmlformats.org/officeDocument/2006/relationships/image" Target="../media/image23.jpeg"/><Relationship Id="rId29" Type="http://schemas.openxmlformats.org/officeDocument/2006/relationships/image" Target="../media/image32.jpeg"/><Relationship Id="rId1" Type="http://schemas.openxmlformats.org/officeDocument/2006/relationships/image" Target="../media/image4.jpg"/><Relationship Id="rId6" Type="http://schemas.openxmlformats.org/officeDocument/2006/relationships/image" Target="../media/image9.jpeg"/><Relationship Id="rId11" Type="http://schemas.openxmlformats.org/officeDocument/2006/relationships/image" Target="../media/image14.jpg"/><Relationship Id="rId24" Type="http://schemas.openxmlformats.org/officeDocument/2006/relationships/image" Target="../media/image27.jpeg"/><Relationship Id="rId32" Type="http://schemas.openxmlformats.org/officeDocument/2006/relationships/image" Target="../media/image35.jpg"/><Relationship Id="rId37" Type="http://schemas.openxmlformats.org/officeDocument/2006/relationships/image" Target="../media/image40.jpeg"/><Relationship Id="rId5" Type="http://schemas.openxmlformats.org/officeDocument/2006/relationships/image" Target="../media/image8.jpeg"/><Relationship Id="rId15" Type="http://schemas.openxmlformats.org/officeDocument/2006/relationships/image" Target="../media/image18.jpg"/><Relationship Id="rId23" Type="http://schemas.openxmlformats.org/officeDocument/2006/relationships/image" Target="../media/image26.jpeg"/><Relationship Id="rId28" Type="http://schemas.openxmlformats.org/officeDocument/2006/relationships/image" Target="../media/image31.png"/><Relationship Id="rId36" Type="http://schemas.openxmlformats.org/officeDocument/2006/relationships/image" Target="../media/image39.jpeg"/><Relationship Id="rId10" Type="http://schemas.openxmlformats.org/officeDocument/2006/relationships/image" Target="../media/image13.jpeg"/><Relationship Id="rId19" Type="http://schemas.openxmlformats.org/officeDocument/2006/relationships/image" Target="../media/image22.jpg"/><Relationship Id="rId31" Type="http://schemas.openxmlformats.org/officeDocument/2006/relationships/image" Target="../media/image34.jpeg"/><Relationship Id="rId4" Type="http://schemas.openxmlformats.org/officeDocument/2006/relationships/image" Target="../media/image7.jpeg"/><Relationship Id="rId9" Type="http://schemas.openxmlformats.org/officeDocument/2006/relationships/image" Target="../media/image12.jpg"/><Relationship Id="rId14" Type="http://schemas.openxmlformats.org/officeDocument/2006/relationships/image" Target="../media/image17.jpg"/><Relationship Id="rId22" Type="http://schemas.openxmlformats.org/officeDocument/2006/relationships/image" Target="../media/image25.jpeg"/><Relationship Id="rId27" Type="http://schemas.openxmlformats.org/officeDocument/2006/relationships/image" Target="../media/image30.jpeg"/><Relationship Id="rId30" Type="http://schemas.openxmlformats.org/officeDocument/2006/relationships/image" Target="../media/image33.jpg"/><Relationship Id="rId35" Type="http://schemas.openxmlformats.org/officeDocument/2006/relationships/image" Target="../media/image38.jpeg"/><Relationship Id="rId8" Type="http://schemas.openxmlformats.org/officeDocument/2006/relationships/image" Target="../media/image11.jpeg"/><Relationship Id="rId3" Type="http://schemas.openxmlformats.org/officeDocument/2006/relationships/image" Target="../media/image6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47625</xdr:rowOff>
    </xdr:from>
    <xdr:ext cx="3209924" cy="923925"/>
    <xdr:grpSp>
      <xdr:nvGrpSpPr>
        <xdr:cNvPr id="2" name="Shape 2" title="Desenho"/>
        <xdr:cNvGrpSpPr/>
      </xdr:nvGrpSpPr>
      <xdr:grpSpPr>
        <a:xfrm>
          <a:off x="1" y="47625"/>
          <a:ext cx="3209924" cy="923925"/>
          <a:chOff x="152402" y="1603850"/>
          <a:chExt cx="7315198" cy="1654626"/>
        </a:xfrm>
      </xdr:grpSpPr>
      <xdr:pic>
        <xdr:nvPicPr>
          <xdr:cNvPr id="3" name="Shape 3" descr="Dungeons-and-Dragons-Logo-2014.png"/>
          <xdr:cNvPicPr preferRelativeResize="0"/>
        </xdr:nvPicPr>
        <xdr:blipFill rotWithShape="1">
          <a:blip xmlns:r="http://schemas.openxmlformats.org/officeDocument/2006/relationships" r:embed="rId1" cstate="print">
            <a:alphaModFix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4406" b="27080"/>
          <a:stretch/>
        </xdr:blipFill>
        <xdr:spPr>
          <a:xfrm>
            <a:off x="152402" y="1603850"/>
            <a:ext cx="7315198" cy="1654626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2</xdr:col>
          <xdr:colOff>246062</xdr:colOff>
          <xdr:row>15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204952</xdr:colOff>
          <xdr:row>14</xdr:row>
          <xdr:rowOff>2742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2</xdr:col>
          <xdr:colOff>246062</xdr:colOff>
          <xdr:row>16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2</xdr:col>
          <xdr:colOff>246062</xdr:colOff>
          <xdr:row>17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2</xdr:col>
          <xdr:colOff>246062</xdr:colOff>
          <xdr:row>18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0</xdr:rowOff>
        </xdr:from>
        <xdr:to>
          <xdr:col>2</xdr:col>
          <xdr:colOff>246062</xdr:colOff>
          <xdr:row>19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0</xdr:rowOff>
        </xdr:from>
        <xdr:to>
          <xdr:col>2</xdr:col>
          <xdr:colOff>246062</xdr:colOff>
          <xdr:row>23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2</xdr:col>
          <xdr:colOff>204952</xdr:colOff>
          <xdr:row>22</xdr:row>
          <xdr:rowOff>7071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2</xdr:col>
          <xdr:colOff>246062</xdr:colOff>
          <xdr:row>24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0</xdr:rowOff>
        </xdr:from>
        <xdr:to>
          <xdr:col>2</xdr:col>
          <xdr:colOff>246062</xdr:colOff>
          <xdr:row>25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2</xdr:col>
          <xdr:colOff>246062</xdr:colOff>
          <xdr:row>26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182563</xdr:rowOff>
        </xdr:from>
        <xdr:to>
          <xdr:col>2</xdr:col>
          <xdr:colOff>246062</xdr:colOff>
          <xdr:row>27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2</xdr:col>
          <xdr:colOff>246062</xdr:colOff>
          <xdr:row>29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167554</xdr:rowOff>
        </xdr:from>
        <xdr:to>
          <xdr:col>2</xdr:col>
          <xdr:colOff>204952</xdr:colOff>
          <xdr:row>28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2</xdr:col>
          <xdr:colOff>246062</xdr:colOff>
          <xdr:row>30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0</xdr:rowOff>
        </xdr:from>
        <xdr:to>
          <xdr:col>2</xdr:col>
          <xdr:colOff>246062</xdr:colOff>
          <xdr:row>31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0</xdr:rowOff>
        </xdr:from>
        <xdr:to>
          <xdr:col>2</xdr:col>
          <xdr:colOff>246062</xdr:colOff>
          <xdr:row>32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182563</xdr:rowOff>
        </xdr:from>
        <xdr:to>
          <xdr:col>2</xdr:col>
          <xdr:colOff>246062</xdr:colOff>
          <xdr:row>33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182562</xdr:rowOff>
        </xdr:from>
        <xdr:to>
          <xdr:col>2</xdr:col>
          <xdr:colOff>246062</xdr:colOff>
          <xdr:row>35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5391</xdr:colOff>
          <xdr:row>32</xdr:row>
          <xdr:rowOff>175492</xdr:rowOff>
        </xdr:from>
        <xdr:to>
          <xdr:col>2</xdr:col>
          <xdr:colOff>210343</xdr:colOff>
          <xdr:row>34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174625</xdr:rowOff>
        </xdr:from>
        <xdr:to>
          <xdr:col>2</xdr:col>
          <xdr:colOff>246062</xdr:colOff>
          <xdr:row>36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174625</xdr:rowOff>
        </xdr:from>
        <xdr:to>
          <xdr:col>2</xdr:col>
          <xdr:colOff>246062</xdr:colOff>
          <xdr:row>37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174625</xdr:rowOff>
        </xdr:from>
        <xdr:to>
          <xdr:col>2</xdr:col>
          <xdr:colOff>246062</xdr:colOff>
          <xdr:row>38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174625</xdr:rowOff>
        </xdr:from>
        <xdr:to>
          <xdr:col>2</xdr:col>
          <xdr:colOff>246062</xdr:colOff>
          <xdr:row>39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52224</xdr:colOff>
          <xdr:row>23</xdr:row>
          <xdr:rowOff>4105</xdr:rowOff>
        </xdr:from>
        <xdr:to>
          <xdr:col>14</xdr:col>
          <xdr:colOff>14124</xdr:colOff>
          <xdr:row>24</xdr:row>
          <xdr:rowOff>188856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</xdr:colOff>
          <xdr:row>23</xdr:row>
          <xdr:rowOff>4106</xdr:rowOff>
        </xdr:from>
        <xdr:to>
          <xdr:col>14</xdr:col>
          <xdr:colOff>332062</xdr:colOff>
          <xdr:row>25</xdr:row>
          <xdr:rowOff>4105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4106</xdr:colOff>
          <xdr:row>23</xdr:row>
          <xdr:rowOff>9855</xdr:rowOff>
        </xdr:from>
        <xdr:to>
          <xdr:col>15</xdr:col>
          <xdr:colOff>336167</xdr:colOff>
          <xdr:row>25</xdr:row>
          <xdr:rowOff>4105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30827</xdr:colOff>
          <xdr:row>25</xdr:row>
          <xdr:rowOff>188857</xdr:rowOff>
        </xdr:from>
        <xdr:to>
          <xdr:col>13</xdr:col>
          <xdr:colOff>365188</xdr:colOff>
          <xdr:row>28</xdr:row>
          <xdr:rowOff>7463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14124</xdr:colOff>
          <xdr:row>26</xdr:row>
          <xdr:rowOff>0</xdr:rowOff>
        </xdr:from>
        <xdr:to>
          <xdr:col>15</xdr:col>
          <xdr:colOff>4106</xdr:colOff>
          <xdr:row>28</xdr:row>
          <xdr:rowOff>7464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26</xdr:row>
          <xdr:rowOff>0</xdr:rowOff>
        </xdr:from>
        <xdr:to>
          <xdr:col>15</xdr:col>
          <xdr:colOff>332061</xdr:colOff>
          <xdr:row>28</xdr:row>
          <xdr:rowOff>7464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19050</xdr:rowOff>
        </xdr:from>
        <xdr:to>
          <xdr:col>6</xdr:col>
          <xdr:colOff>0</xdr:colOff>
          <xdr:row>134</xdr:row>
          <xdr:rowOff>1360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1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1</xdr:rowOff>
        </xdr:from>
        <xdr:to>
          <xdr:col>6</xdr:col>
          <xdr:colOff>0</xdr:colOff>
          <xdr:row>136</xdr:row>
          <xdr:rowOff>1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1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1360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1360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1</xdr:rowOff>
        </xdr:from>
        <xdr:to>
          <xdr:col>6</xdr:col>
          <xdr:colOff>0</xdr:colOff>
          <xdr:row>142</xdr:row>
          <xdr:rowOff>1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1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1360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1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19051</xdr:rowOff>
        </xdr:from>
        <xdr:to>
          <xdr:col>13</xdr:col>
          <xdr:colOff>93889</xdr:colOff>
          <xdr:row>134</xdr:row>
          <xdr:rowOff>1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1</xdr:rowOff>
        </xdr:from>
        <xdr:to>
          <xdr:col>13</xdr:col>
          <xdr:colOff>93889</xdr:colOff>
          <xdr:row>133</xdr:row>
          <xdr:rowOff>1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2</xdr:rowOff>
        </xdr:from>
        <xdr:to>
          <xdr:col>13</xdr:col>
          <xdr:colOff>93889</xdr:colOff>
          <xdr:row>135</xdr:row>
          <xdr:rowOff>1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2</xdr:rowOff>
        </xdr:from>
        <xdr:to>
          <xdr:col>13</xdr:col>
          <xdr:colOff>93889</xdr:colOff>
          <xdr:row>136</xdr:row>
          <xdr:rowOff>2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2</xdr:rowOff>
        </xdr:from>
        <xdr:to>
          <xdr:col>13</xdr:col>
          <xdr:colOff>93889</xdr:colOff>
          <xdr:row>137</xdr:row>
          <xdr:rowOff>1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1</xdr:rowOff>
        </xdr:from>
        <xdr:to>
          <xdr:col>13</xdr:col>
          <xdr:colOff>93889</xdr:colOff>
          <xdr:row>138</xdr:row>
          <xdr:rowOff>1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1</xdr:rowOff>
        </xdr:from>
        <xdr:to>
          <xdr:col>13</xdr:col>
          <xdr:colOff>93889</xdr:colOff>
          <xdr:row>140</xdr:row>
          <xdr:rowOff>1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1</xdr:rowOff>
        </xdr:from>
        <xdr:to>
          <xdr:col>13</xdr:col>
          <xdr:colOff>93889</xdr:colOff>
          <xdr:row>141</xdr:row>
          <xdr:rowOff>1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2</xdr:rowOff>
        </xdr:from>
        <xdr:to>
          <xdr:col>13</xdr:col>
          <xdr:colOff>93889</xdr:colOff>
          <xdr:row>142</xdr:row>
          <xdr:rowOff>2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2</xdr:rowOff>
        </xdr:from>
        <xdr:to>
          <xdr:col>13</xdr:col>
          <xdr:colOff>93889</xdr:colOff>
          <xdr:row>143</xdr:row>
          <xdr:rowOff>1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1</xdr:rowOff>
        </xdr:from>
        <xdr:to>
          <xdr:col>13</xdr:col>
          <xdr:colOff>93889</xdr:colOff>
          <xdr:row>144</xdr:row>
          <xdr:rowOff>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2</xdr:rowOff>
        </xdr:from>
        <xdr:to>
          <xdr:col>13</xdr:col>
          <xdr:colOff>93889</xdr:colOff>
          <xdr:row>139</xdr:row>
          <xdr:rowOff>1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163285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1360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1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1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1360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163285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1360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1360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163285</xdr:rowOff>
        </xdr:from>
        <xdr:to>
          <xdr:col>6</xdr:col>
          <xdr:colOff>0</xdr:colOff>
          <xdr:row>160</xdr:row>
          <xdr:rowOff>1360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1360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93889</xdr:colOff>
          <xdr:row>150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163285</xdr:rowOff>
        </xdr:from>
        <xdr:to>
          <xdr:col>13</xdr:col>
          <xdr:colOff>93889</xdr:colOff>
          <xdr:row>149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93889</xdr:colOff>
          <xdr:row>151</xdr:row>
          <xdr:rowOff>1360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93889</xdr:colOff>
          <xdr:row>152</xdr:row>
          <xdr:rowOff>1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1</xdr:rowOff>
        </xdr:from>
        <xdr:to>
          <xdr:col>13</xdr:col>
          <xdr:colOff>93889</xdr:colOff>
          <xdr:row>153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93889</xdr:colOff>
          <xdr:row>154</xdr:row>
          <xdr:rowOff>1360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163285</xdr:rowOff>
        </xdr:from>
        <xdr:to>
          <xdr:col>13</xdr:col>
          <xdr:colOff>93889</xdr:colOff>
          <xdr:row>156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93889</xdr:colOff>
          <xdr:row>157</xdr:row>
          <xdr:rowOff>1360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93889</xdr:colOff>
          <xdr:row>158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93889</xdr:colOff>
          <xdr:row>159</xdr:row>
          <xdr:rowOff>1360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163285</xdr:rowOff>
        </xdr:from>
        <xdr:to>
          <xdr:col>13</xdr:col>
          <xdr:colOff>93889</xdr:colOff>
          <xdr:row>160</xdr:row>
          <xdr:rowOff>1360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93889</xdr:colOff>
          <xdr:row>155</xdr:row>
          <xdr:rowOff>1360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1</xdr:rowOff>
        </xdr:from>
        <xdr:to>
          <xdr:col>13</xdr:col>
          <xdr:colOff>93889</xdr:colOff>
          <xdr:row>134</xdr:row>
          <xdr:rowOff>2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1</xdr:rowOff>
        </xdr:from>
        <xdr:to>
          <xdr:col>13</xdr:col>
          <xdr:colOff>93889</xdr:colOff>
          <xdr:row>133</xdr:row>
          <xdr:rowOff>1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2</xdr:rowOff>
        </xdr:from>
        <xdr:to>
          <xdr:col>13</xdr:col>
          <xdr:colOff>93889</xdr:colOff>
          <xdr:row>135</xdr:row>
          <xdr:rowOff>1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2</xdr:rowOff>
        </xdr:from>
        <xdr:to>
          <xdr:col>13</xdr:col>
          <xdr:colOff>93889</xdr:colOff>
          <xdr:row>136</xdr:row>
          <xdr:rowOff>2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2</xdr:rowOff>
        </xdr:from>
        <xdr:to>
          <xdr:col>13</xdr:col>
          <xdr:colOff>93889</xdr:colOff>
          <xdr:row>137</xdr:row>
          <xdr:rowOff>1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1</xdr:rowOff>
        </xdr:from>
        <xdr:to>
          <xdr:col>13</xdr:col>
          <xdr:colOff>93889</xdr:colOff>
          <xdr:row>138</xdr:row>
          <xdr:rowOff>1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1</xdr:rowOff>
        </xdr:from>
        <xdr:to>
          <xdr:col>13</xdr:col>
          <xdr:colOff>93889</xdr:colOff>
          <xdr:row>140</xdr:row>
          <xdr:rowOff>1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1</xdr:rowOff>
        </xdr:from>
        <xdr:to>
          <xdr:col>13</xdr:col>
          <xdr:colOff>93889</xdr:colOff>
          <xdr:row>141</xdr:row>
          <xdr:rowOff>1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2</xdr:rowOff>
        </xdr:from>
        <xdr:to>
          <xdr:col>13</xdr:col>
          <xdr:colOff>93889</xdr:colOff>
          <xdr:row>142</xdr:row>
          <xdr:rowOff>2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2</xdr:rowOff>
        </xdr:from>
        <xdr:to>
          <xdr:col>13</xdr:col>
          <xdr:colOff>93889</xdr:colOff>
          <xdr:row>143</xdr:row>
          <xdr:rowOff>1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1</xdr:rowOff>
        </xdr:from>
        <xdr:to>
          <xdr:col>13</xdr:col>
          <xdr:colOff>93889</xdr:colOff>
          <xdr:row>144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2</xdr:rowOff>
        </xdr:from>
        <xdr:to>
          <xdr:col>13</xdr:col>
          <xdr:colOff>93889</xdr:colOff>
          <xdr:row>139</xdr:row>
          <xdr:rowOff>1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6414</xdr:colOff>
          <xdr:row>116</xdr:row>
          <xdr:rowOff>163285</xdr:rowOff>
        </xdr:from>
        <xdr:to>
          <xdr:col>13</xdr:col>
          <xdr:colOff>100303</xdr:colOff>
          <xdr:row>118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6414</xdr:colOff>
          <xdr:row>115</xdr:row>
          <xdr:rowOff>163285</xdr:rowOff>
        </xdr:from>
        <xdr:to>
          <xdr:col>13</xdr:col>
          <xdr:colOff>100303</xdr:colOff>
          <xdr:row>117</xdr:row>
          <xdr:rowOff>1360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6414</xdr:colOff>
          <xdr:row>118</xdr:row>
          <xdr:rowOff>0</xdr:rowOff>
        </xdr:from>
        <xdr:to>
          <xdr:col>13</xdr:col>
          <xdr:colOff>100303</xdr:colOff>
          <xdr:row>119</xdr:row>
          <xdr:rowOff>1360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6414</xdr:colOff>
          <xdr:row>119</xdr:row>
          <xdr:rowOff>0</xdr:rowOff>
        </xdr:from>
        <xdr:to>
          <xdr:col>13</xdr:col>
          <xdr:colOff>100303</xdr:colOff>
          <xdr:row>120</xdr:row>
          <xdr:rowOff>1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6414</xdr:colOff>
          <xdr:row>120</xdr:row>
          <xdr:rowOff>1</xdr:rowOff>
        </xdr:from>
        <xdr:to>
          <xdr:col>13</xdr:col>
          <xdr:colOff>100303</xdr:colOff>
          <xdr:row>121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6414</xdr:colOff>
          <xdr:row>121</xdr:row>
          <xdr:rowOff>0</xdr:rowOff>
        </xdr:from>
        <xdr:to>
          <xdr:col>13</xdr:col>
          <xdr:colOff>100303</xdr:colOff>
          <xdr:row>122</xdr:row>
          <xdr:rowOff>1360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6414</xdr:colOff>
          <xdr:row>122</xdr:row>
          <xdr:rowOff>163285</xdr:rowOff>
        </xdr:from>
        <xdr:to>
          <xdr:col>13</xdr:col>
          <xdr:colOff>100303</xdr:colOff>
          <xdr:row>124</xdr:row>
          <xdr:rowOff>1360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6414</xdr:colOff>
          <xdr:row>123</xdr:row>
          <xdr:rowOff>163285</xdr:rowOff>
        </xdr:from>
        <xdr:to>
          <xdr:col>13</xdr:col>
          <xdr:colOff>100303</xdr:colOff>
          <xdr:row>125</xdr:row>
          <xdr:rowOff>1360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6414</xdr:colOff>
          <xdr:row>125</xdr:row>
          <xdr:rowOff>0</xdr:rowOff>
        </xdr:from>
        <xdr:to>
          <xdr:col>13</xdr:col>
          <xdr:colOff>100303</xdr:colOff>
          <xdr:row>126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6414</xdr:colOff>
          <xdr:row>126</xdr:row>
          <xdr:rowOff>0</xdr:rowOff>
        </xdr:from>
        <xdr:to>
          <xdr:col>13</xdr:col>
          <xdr:colOff>100303</xdr:colOff>
          <xdr:row>127</xdr:row>
          <xdr:rowOff>1360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6414</xdr:colOff>
          <xdr:row>126</xdr:row>
          <xdr:rowOff>163285</xdr:rowOff>
        </xdr:from>
        <xdr:to>
          <xdr:col>13</xdr:col>
          <xdr:colOff>100303</xdr:colOff>
          <xdr:row>128</xdr:row>
          <xdr:rowOff>1360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6414</xdr:colOff>
          <xdr:row>122</xdr:row>
          <xdr:rowOff>0</xdr:rowOff>
        </xdr:from>
        <xdr:to>
          <xdr:col>13</xdr:col>
          <xdr:colOff>100303</xdr:colOff>
          <xdr:row>123</xdr:row>
          <xdr:rowOff>1360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117</xdr:row>
          <xdr:rowOff>1</xdr:rowOff>
        </xdr:from>
        <xdr:to>
          <xdr:col>21</xdr:col>
          <xdr:colOff>154214</xdr:colOff>
          <xdr:row>118</xdr:row>
          <xdr:rowOff>1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116</xdr:row>
          <xdr:rowOff>0</xdr:rowOff>
        </xdr:from>
        <xdr:to>
          <xdr:col>21</xdr:col>
          <xdr:colOff>154214</xdr:colOff>
          <xdr:row>117</xdr:row>
          <xdr:rowOff>1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118</xdr:row>
          <xdr:rowOff>1</xdr:rowOff>
        </xdr:from>
        <xdr:to>
          <xdr:col>21</xdr:col>
          <xdr:colOff>154214</xdr:colOff>
          <xdr:row>119</xdr:row>
          <xdr:rowOff>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119</xdr:row>
          <xdr:rowOff>1</xdr:rowOff>
        </xdr:from>
        <xdr:to>
          <xdr:col>21</xdr:col>
          <xdr:colOff>154214</xdr:colOff>
          <xdr:row>120</xdr:row>
          <xdr:rowOff>2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120</xdr:row>
          <xdr:rowOff>2</xdr:rowOff>
        </xdr:from>
        <xdr:to>
          <xdr:col>21</xdr:col>
          <xdr:colOff>154214</xdr:colOff>
          <xdr:row>121</xdr:row>
          <xdr:rowOff>1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121</xdr:row>
          <xdr:rowOff>1</xdr:rowOff>
        </xdr:from>
        <xdr:to>
          <xdr:col>21</xdr:col>
          <xdr:colOff>154214</xdr:colOff>
          <xdr:row>122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123</xdr:row>
          <xdr:rowOff>0</xdr:rowOff>
        </xdr:from>
        <xdr:to>
          <xdr:col>21</xdr:col>
          <xdr:colOff>154214</xdr:colOff>
          <xdr:row>124</xdr:row>
          <xdr:rowOff>1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124</xdr:row>
          <xdr:rowOff>1</xdr:rowOff>
        </xdr:from>
        <xdr:to>
          <xdr:col>21</xdr:col>
          <xdr:colOff>154214</xdr:colOff>
          <xdr:row>125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125</xdr:row>
          <xdr:rowOff>1</xdr:rowOff>
        </xdr:from>
        <xdr:to>
          <xdr:col>21</xdr:col>
          <xdr:colOff>154214</xdr:colOff>
          <xdr:row>126</xdr:row>
          <xdr:rowOff>1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126</xdr:row>
          <xdr:rowOff>1</xdr:rowOff>
        </xdr:from>
        <xdr:to>
          <xdr:col>21</xdr:col>
          <xdr:colOff>154214</xdr:colOff>
          <xdr:row>127</xdr:row>
          <xdr:rowOff>1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127</xdr:row>
          <xdr:rowOff>1</xdr:rowOff>
        </xdr:from>
        <xdr:to>
          <xdr:col>21</xdr:col>
          <xdr:colOff>154214</xdr:colOff>
          <xdr:row>128</xdr:row>
          <xdr:rowOff>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122</xdr:row>
          <xdr:rowOff>1</xdr:rowOff>
        </xdr:from>
        <xdr:to>
          <xdr:col>21</xdr:col>
          <xdr:colOff>154214</xdr:colOff>
          <xdr:row>123</xdr:row>
          <xdr:rowOff>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133</xdr:row>
          <xdr:rowOff>2</xdr:rowOff>
        </xdr:from>
        <xdr:to>
          <xdr:col>21</xdr:col>
          <xdr:colOff>154214</xdr:colOff>
          <xdr:row>134</xdr:row>
          <xdr:rowOff>3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132</xdr:row>
          <xdr:rowOff>2</xdr:rowOff>
        </xdr:from>
        <xdr:to>
          <xdr:col>21</xdr:col>
          <xdr:colOff>154214</xdr:colOff>
          <xdr:row>133</xdr:row>
          <xdr:rowOff>2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134</xdr:row>
          <xdr:rowOff>3</xdr:rowOff>
        </xdr:from>
        <xdr:to>
          <xdr:col>21</xdr:col>
          <xdr:colOff>154214</xdr:colOff>
          <xdr:row>135</xdr:row>
          <xdr:rowOff>2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135</xdr:row>
          <xdr:rowOff>3</xdr:rowOff>
        </xdr:from>
        <xdr:to>
          <xdr:col>21</xdr:col>
          <xdr:colOff>154214</xdr:colOff>
          <xdr:row>136</xdr:row>
          <xdr:rowOff>3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136</xdr:row>
          <xdr:rowOff>3</xdr:rowOff>
        </xdr:from>
        <xdr:to>
          <xdr:col>21</xdr:col>
          <xdr:colOff>154214</xdr:colOff>
          <xdr:row>137</xdr:row>
          <xdr:rowOff>2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137</xdr:row>
          <xdr:rowOff>2</xdr:rowOff>
        </xdr:from>
        <xdr:to>
          <xdr:col>21</xdr:col>
          <xdr:colOff>154214</xdr:colOff>
          <xdr:row>138</xdr:row>
          <xdr:rowOff>2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142</xdr:row>
          <xdr:rowOff>163285</xdr:rowOff>
        </xdr:from>
        <xdr:to>
          <xdr:col>21</xdr:col>
          <xdr:colOff>154214</xdr:colOff>
          <xdr:row>144</xdr:row>
          <xdr:rowOff>1360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141</xdr:row>
          <xdr:rowOff>163285</xdr:rowOff>
        </xdr:from>
        <xdr:to>
          <xdr:col>21</xdr:col>
          <xdr:colOff>154214</xdr:colOff>
          <xdr:row>143</xdr:row>
          <xdr:rowOff>1360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143</xdr:row>
          <xdr:rowOff>163285</xdr:rowOff>
        </xdr:from>
        <xdr:to>
          <xdr:col>21</xdr:col>
          <xdr:colOff>154214</xdr:colOff>
          <xdr:row>145</xdr:row>
          <xdr:rowOff>1359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144</xdr:row>
          <xdr:rowOff>163285</xdr:rowOff>
        </xdr:from>
        <xdr:to>
          <xdr:col>21</xdr:col>
          <xdr:colOff>154214</xdr:colOff>
          <xdr:row>146</xdr:row>
          <xdr:rowOff>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146</xdr:row>
          <xdr:rowOff>0</xdr:rowOff>
        </xdr:from>
        <xdr:to>
          <xdr:col>21</xdr:col>
          <xdr:colOff>154214</xdr:colOff>
          <xdr:row>147</xdr:row>
          <xdr:rowOff>1360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146</xdr:row>
          <xdr:rowOff>163285</xdr:rowOff>
        </xdr:from>
        <xdr:to>
          <xdr:col>21</xdr:col>
          <xdr:colOff>154214</xdr:colOff>
          <xdr:row>148</xdr:row>
          <xdr:rowOff>1359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153</xdr:row>
          <xdr:rowOff>0</xdr:rowOff>
        </xdr:from>
        <xdr:to>
          <xdr:col>21</xdr:col>
          <xdr:colOff>154214</xdr:colOff>
          <xdr:row>154</xdr:row>
          <xdr:rowOff>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151</xdr:row>
          <xdr:rowOff>163285</xdr:rowOff>
        </xdr:from>
        <xdr:to>
          <xdr:col>21</xdr:col>
          <xdr:colOff>154214</xdr:colOff>
          <xdr:row>153</xdr:row>
          <xdr:rowOff>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154</xdr:row>
          <xdr:rowOff>0</xdr:rowOff>
        </xdr:from>
        <xdr:to>
          <xdr:col>21</xdr:col>
          <xdr:colOff>154214</xdr:colOff>
          <xdr:row>155</xdr:row>
          <xdr:rowOff>1360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155</xdr:row>
          <xdr:rowOff>1</xdr:rowOff>
        </xdr:from>
        <xdr:to>
          <xdr:col>21</xdr:col>
          <xdr:colOff>154214</xdr:colOff>
          <xdr:row>156</xdr:row>
          <xdr:rowOff>1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156</xdr:row>
          <xdr:rowOff>1</xdr:rowOff>
        </xdr:from>
        <xdr:to>
          <xdr:col>21</xdr:col>
          <xdr:colOff>154214</xdr:colOff>
          <xdr:row>157</xdr:row>
          <xdr:rowOff>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157</xdr:row>
          <xdr:rowOff>0</xdr:rowOff>
        </xdr:from>
        <xdr:to>
          <xdr:col>21</xdr:col>
          <xdr:colOff>154214</xdr:colOff>
          <xdr:row>158</xdr:row>
          <xdr:rowOff>1360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158</xdr:row>
          <xdr:rowOff>0</xdr:rowOff>
        </xdr:from>
        <xdr:to>
          <xdr:col>21</xdr:col>
          <xdr:colOff>154214</xdr:colOff>
          <xdr:row>159</xdr:row>
          <xdr:rowOff>1360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158</xdr:row>
          <xdr:rowOff>163285</xdr:rowOff>
        </xdr:from>
        <xdr:to>
          <xdr:col>21</xdr:col>
          <xdr:colOff>154214</xdr:colOff>
          <xdr:row>160</xdr:row>
          <xdr:rowOff>1360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190498</xdr:rowOff>
        </xdr:from>
        <xdr:to>
          <xdr:col>6</xdr:col>
          <xdr:colOff>0</xdr:colOff>
          <xdr:row>78</xdr:row>
          <xdr:rowOff>885824</xdr:rowOff>
        </xdr:to>
        <xdr:pic>
          <xdr:nvPicPr>
            <xdr:cNvPr id="140" name="Imagem 139"/>
            <xdr:cNvPicPr>
              <a:picLocks noChangeAspect="1"/>
              <a:extLst>
                <a:ext uri="{84589F7E-364E-4C9E-8A38-B11213B215E9}">
                  <a14:cameraTool cellRange="racas" spid="_x0000_s1184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12144373"/>
              <a:ext cx="2876550" cy="4495801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1368000</xdr:colOff>
      <xdr:row>1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0"/>
          <a:ext cx="1368000" cy="190500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2381249</xdr:colOff>
      <xdr:row>1</xdr:row>
      <xdr:rowOff>0</xdr:rowOff>
    </xdr:from>
    <xdr:to>
      <xdr:col>2</xdr:col>
      <xdr:colOff>0</xdr:colOff>
      <xdr:row>2</xdr:row>
      <xdr:rowOff>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9" y="1905000"/>
          <a:ext cx="1381126" cy="190500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2381249</xdr:colOff>
      <xdr:row>2</xdr:row>
      <xdr:rowOff>0</xdr:rowOff>
    </xdr:from>
    <xdr:to>
      <xdr:col>1</xdr:col>
      <xdr:colOff>1381124</xdr:colOff>
      <xdr:row>3</xdr:row>
      <xdr:rowOff>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9" y="3810000"/>
          <a:ext cx="1381125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13125</xdr:colOff>
      <xdr:row>3</xdr:row>
      <xdr:rowOff>1</xdr:rowOff>
    </xdr:from>
    <xdr:to>
      <xdr:col>2</xdr:col>
      <xdr:colOff>0</xdr:colOff>
      <xdr:row>4</xdr:row>
      <xdr:rowOff>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4375" y="5715001"/>
          <a:ext cx="1368000" cy="1904999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2381249</xdr:colOff>
      <xdr:row>4</xdr:row>
      <xdr:rowOff>58</xdr:rowOff>
    </xdr:from>
    <xdr:to>
      <xdr:col>1</xdr:col>
      <xdr:colOff>1381124</xdr:colOff>
      <xdr:row>5</xdr:row>
      <xdr:rowOff>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9" y="7620058"/>
          <a:ext cx="1381125" cy="1904942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2381249</xdr:colOff>
      <xdr:row>5</xdr:row>
      <xdr:rowOff>0</xdr:rowOff>
    </xdr:from>
    <xdr:to>
      <xdr:col>1</xdr:col>
      <xdr:colOff>1381124</xdr:colOff>
      <xdr:row>5</xdr:row>
      <xdr:rowOff>1904991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9" y="9525000"/>
          <a:ext cx="1381125" cy="1904991"/>
        </a:xfrm>
        <a:prstGeom prst="rect">
          <a:avLst/>
        </a:prstGeom>
      </xdr:spPr>
    </xdr:pic>
    <xdr:clientData/>
  </xdr:twoCellAnchor>
  <xdr:twoCellAnchor editAs="oneCell">
    <xdr:from>
      <xdr:col>1</xdr:col>
      <xdr:colOff>13125</xdr:colOff>
      <xdr:row>6</xdr:row>
      <xdr:rowOff>0</xdr:rowOff>
    </xdr:from>
    <xdr:to>
      <xdr:col>2</xdr:col>
      <xdr:colOff>0</xdr:colOff>
      <xdr:row>7</xdr:row>
      <xdr:rowOff>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4375" y="11430000"/>
          <a:ext cx="1368000" cy="190500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2381249</xdr:colOff>
      <xdr:row>7</xdr:row>
      <xdr:rowOff>0</xdr:rowOff>
    </xdr:from>
    <xdr:to>
      <xdr:col>1</xdr:col>
      <xdr:colOff>1381124</xdr:colOff>
      <xdr:row>8</xdr:row>
      <xdr:rowOff>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9" y="13335000"/>
          <a:ext cx="1381125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1</xdr:rowOff>
    </xdr:from>
    <xdr:to>
      <xdr:col>2</xdr:col>
      <xdr:colOff>0</xdr:colOff>
      <xdr:row>9</xdr:row>
      <xdr:rowOff>1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15240001"/>
          <a:ext cx="1381125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19323</xdr:rowOff>
    </xdr:from>
    <xdr:to>
      <xdr:col>2</xdr:col>
      <xdr:colOff>0</xdr:colOff>
      <xdr:row>10</xdr:row>
      <xdr:rowOff>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17164323"/>
          <a:ext cx="1381125" cy="18856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1</xdr:rowOff>
    </xdr:from>
    <xdr:to>
      <xdr:col>2</xdr:col>
      <xdr:colOff>0</xdr:colOff>
      <xdr:row>11</xdr:row>
      <xdr:rowOff>1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19050001"/>
          <a:ext cx="1381125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12</xdr:row>
      <xdr:rowOff>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20955000"/>
          <a:ext cx="1381125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0</xdr:colOff>
      <xdr:row>13</xdr:row>
      <xdr:rowOff>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22860000"/>
          <a:ext cx="1381125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1</xdr:rowOff>
    </xdr:from>
    <xdr:to>
      <xdr:col>2</xdr:col>
      <xdr:colOff>0</xdr:colOff>
      <xdr:row>14</xdr:row>
      <xdr:rowOff>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24765001"/>
          <a:ext cx="1381125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1</xdr:rowOff>
    </xdr:from>
    <xdr:to>
      <xdr:col>2</xdr:col>
      <xdr:colOff>0</xdr:colOff>
      <xdr:row>17</xdr:row>
      <xdr:rowOff>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30480001"/>
          <a:ext cx="1381125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0</xdr:colOff>
      <xdr:row>20</xdr:row>
      <xdr:rowOff>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36195000"/>
          <a:ext cx="1381125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1</xdr:rowOff>
    </xdr:from>
    <xdr:to>
      <xdr:col>2</xdr:col>
      <xdr:colOff>0</xdr:colOff>
      <xdr:row>18</xdr:row>
      <xdr:rowOff>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32385001"/>
          <a:ext cx="1381125" cy="190500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2381249</xdr:colOff>
      <xdr:row>18</xdr:row>
      <xdr:rowOff>0</xdr:rowOff>
    </xdr:from>
    <xdr:to>
      <xdr:col>1</xdr:col>
      <xdr:colOff>1381124</xdr:colOff>
      <xdr:row>19</xdr:row>
      <xdr:rowOff>0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9" y="34290000"/>
          <a:ext cx="1381125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9525</xdr:rowOff>
    </xdr:from>
    <xdr:to>
      <xdr:col>2</xdr:col>
      <xdr:colOff>0</xdr:colOff>
      <xdr:row>16</xdr:row>
      <xdr:rowOff>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28584525"/>
          <a:ext cx="1381125" cy="1895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26670000"/>
          <a:ext cx="1381125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0</xdr:colOff>
      <xdr:row>21</xdr:row>
      <xdr:rowOff>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38100000"/>
          <a:ext cx="1381125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0</xdr:colOff>
      <xdr:row>24</xdr:row>
      <xdr:rowOff>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43815000"/>
          <a:ext cx="1381125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40005000"/>
          <a:ext cx="1381125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24</xdr:row>
      <xdr:rowOff>0</xdr:rowOff>
    </xdr:from>
    <xdr:to>
      <xdr:col>2</xdr:col>
      <xdr:colOff>0</xdr:colOff>
      <xdr:row>25</xdr:row>
      <xdr:rowOff>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5" y="45720000"/>
          <a:ext cx="1371600" cy="190500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2381249</xdr:colOff>
      <xdr:row>22</xdr:row>
      <xdr:rowOff>0</xdr:rowOff>
    </xdr:from>
    <xdr:to>
      <xdr:col>1</xdr:col>
      <xdr:colOff>1381124</xdr:colOff>
      <xdr:row>23</xdr:row>
      <xdr:rowOff>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9" y="41910000"/>
          <a:ext cx="1381125" cy="190500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2381249</xdr:colOff>
      <xdr:row>25</xdr:row>
      <xdr:rowOff>0</xdr:rowOff>
    </xdr:from>
    <xdr:to>
      <xdr:col>1</xdr:col>
      <xdr:colOff>1381124</xdr:colOff>
      <xdr:row>26</xdr:row>
      <xdr:rowOff>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9" y="47625000"/>
          <a:ext cx="1381125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0</xdr:colOff>
      <xdr:row>26</xdr:row>
      <xdr:rowOff>1904999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49530000"/>
          <a:ext cx="1381125" cy="1904999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2381249</xdr:colOff>
      <xdr:row>27</xdr:row>
      <xdr:rowOff>24</xdr:rowOff>
    </xdr:from>
    <xdr:to>
      <xdr:col>1</xdr:col>
      <xdr:colOff>1381124</xdr:colOff>
      <xdr:row>28</xdr:row>
      <xdr:rowOff>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9" y="51435024"/>
          <a:ext cx="1381125" cy="19049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0</xdr:colOff>
      <xdr:row>29</xdr:row>
      <xdr:rowOff>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53340000"/>
          <a:ext cx="1381125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0</xdr:colOff>
      <xdr:row>30</xdr:row>
      <xdr:rowOff>5490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55245000"/>
          <a:ext cx="1381125" cy="191049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2381249</xdr:colOff>
      <xdr:row>30</xdr:row>
      <xdr:rowOff>5</xdr:rowOff>
    </xdr:from>
    <xdr:to>
      <xdr:col>1</xdr:col>
      <xdr:colOff>1381124</xdr:colOff>
      <xdr:row>31</xdr:row>
      <xdr:rowOff>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9" y="57150005"/>
          <a:ext cx="1381125" cy="19049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1</xdr:rowOff>
    </xdr:from>
    <xdr:to>
      <xdr:col>2</xdr:col>
      <xdr:colOff>0</xdr:colOff>
      <xdr:row>32</xdr:row>
      <xdr:rowOff>1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59055001"/>
          <a:ext cx="1381125" cy="190500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2381249</xdr:colOff>
      <xdr:row>32</xdr:row>
      <xdr:rowOff>0</xdr:rowOff>
    </xdr:from>
    <xdr:to>
      <xdr:col>1</xdr:col>
      <xdr:colOff>1381124</xdr:colOff>
      <xdr:row>33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9" y="60960000"/>
          <a:ext cx="1381125" cy="190500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2381249</xdr:colOff>
      <xdr:row>33</xdr:row>
      <xdr:rowOff>25</xdr:rowOff>
    </xdr:from>
    <xdr:to>
      <xdr:col>1</xdr:col>
      <xdr:colOff>1381124</xdr:colOff>
      <xdr:row>33</xdr:row>
      <xdr:rowOff>1872528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9" y="62865025"/>
          <a:ext cx="1381125" cy="18725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13861</xdr:rowOff>
    </xdr:from>
    <xdr:to>
      <xdr:col>2</xdr:col>
      <xdr:colOff>0</xdr:colOff>
      <xdr:row>35</xdr:row>
      <xdr:rowOff>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64783861"/>
          <a:ext cx="1381125" cy="18911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2</xdr:rowOff>
    </xdr:from>
    <xdr:to>
      <xdr:col>2</xdr:col>
      <xdr:colOff>0</xdr:colOff>
      <xdr:row>36</xdr:row>
      <xdr:rowOff>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66675002"/>
          <a:ext cx="1381125" cy="1904998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2381249</xdr:colOff>
      <xdr:row>36</xdr:row>
      <xdr:rowOff>26</xdr:rowOff>
    </xdr:from>
    <xdr:to>
      <xdr:col>1</xdr:col>
      <xdr:colOff>1381124</xdr:colOff>
      <xdr:row>36</xdr:row>
      <xdr:rowOff>1904999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9" y="68580026"/>
          <a:ext cx="1381125" cy="19049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1368000</xdr:colOff>
      <xdr:row>38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70485000"/>
          <a:ext cx="1368000" cy="190500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2381249</xdr:colOff>
      <xdr:row>38</xdr:row>
      <xdr:rowOff>17</xdr:rowOff>
    </xdr:from>
    <xdr:to>
      <xdr:col>1</xdr:col>
      <xdr:colOff>1381124</xdr:colOff>
      <xdr:row>38</xdr:row>
      <xdr:rowOff>1899844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9" y="72390017"/>
          <a:ext cx="1381125" cy="18998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>
    <outlinePr summaryBelow="0" summaryRight="0"/>
    <pageSetUpPr fitToPage="1"/>
  </sheetPr>
  <dimension ref="A1:AO1001"/>
  <sheetViews>
    <sheetView tabSelected="1" zoomScale="44" zoomScaleNormal="44" workbookViewId="0">
      <selection activeCell="H5" sqref="H5:M5"/>
    </sheetView>
  </sheetViews>
  <sheetFormatPr defaultColWidth="12.5703125" defaultRowHeight="15.75" customHeight="1" x14ac:dyDescent="0.2"/>
  <cols>
    <col min="2" max="2" width="3.42578125" customWidth="1"/>
    <col min="3" max="3" width="4.42578125" customWidth="1"/>
    <col min="4" max="4" width="7.42578125" customWidth="1"/>
    <col min="5" max="5" width="9.5703125" customWidth="1"/>
    <col min="6" max="6" width="5.7109375" customWidth="1"/>
    <col min="7" max="7" width="5" customWidth="1"/>
    <col min="8" max="8" width="4" customWidth="1"/>
    <col min="9" max="9" width="4.28515625" customWidth="1"/>
    <col min="10" max="10" width="13" customWidth="1"/>
    <col min="11" max="11" width="2.42578125" customWidth="1"/>
    <col min="12" max="12" width="11.7109375" customWidth="1"/>
    <col min="13" max="13" width="4.28515625" customWidth="1"/>
    <col min="14" max="14" width="5.5703125" customWidth="1"/>
    <col min="15" max="15" width="5.140625" customWidth="1"/>
    <col min="16" max="16" width="6" customWidth="1"/>
    <col min="17" max="17" width="7.7109375" customWidth="1"/>
    <col min="18" max="18" width="8.5703125" customWidth="1"/>
    <col min="19" max="19" width="7.7109375" customWidth="1"/>
    <col min="20" max="20" width="12.28515625" customWidth="1"/>
    <col min="21" max="21" width="3.42578125" customWidth="1"/>
    <col min="22" max="22" width="4.28515625" customWidth="1"/>
    <col min="23" max="23" width="20.5703125" customWidth="1"/>
  </cols>
  <sheetData>
    <row r="1" spans="1:41" ht="24.75" customHeight="1" x14ac:dyDescent="0.2">
      <c r="A1" s="115"/>
      <c r="B1" s="60"/>
      <c r="C1" s="60"/>
      <c r="D1" s="60"/>
      <c r="E1" s="60"/>
      <c r="F1" s="60"/>
      <c r="G1" s="6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24.75" customHeight="1" x14ac:dyDescent="0.2">
      <c r="A2" s="60"/>
      <c r="B2" s="60"/>
      <c r="C2" s="60"/>
      <c r="D2" s="60"/>
      <c r="E2" s="60"/>
      <c r="F2" s="60"/>
      <c r="G2" s="6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27" customHeight="1" x14ac:dyDescent="0.2">
      <c r="A3" s="60"/>
      <c r="B3" s="60"/>
      <c r="C3" s="60"/>
      <c r="D3" s="60"/>
      <c r="E3" s="60"/>
      <c r="F3" s="60"/>
      <c r="G3" s="60"/>
      <c r="H3" s="85" t="s">
        <v>0</v>
      </c>
      <c r="I3" s="48"/>
      <c r="J3" s="49"/>
      <c r="K3" s="116">
        <v>1</v>
      </c>
      <c r="L3" s="48"/>
      <c r="M3" s="49"/>
      <c r="N3" s="85" t="s">
        <v>1</v>
      </c>
      <c r="O3" s="48"/>
      <c r="P3" s="48"/>
      <c r="Q3" s="49"/>
      <c r="R3" s="85"/>
      <c r="S3" s="48"/>
      <c r="T3" s="48"/>
      <c r="U3" s="48"/>
      <c r="V3" s="49"/>
      <c r="X3" s="3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ht="21" customHeight="1" x14ac:dyDescent="0.2">
      <c r="A4" s="81"/>
      <c r="B4" s="51"/>
      <c r="C4" s="51"/>
      <c r="D4" s="51"/>
      <c r="E4" s="51"/>
      <c r="F4" s="51"/>
      <c r="G4" s="52"/>
      <c r="H4" s="92" t="s">
        <v>2</v>
      </c>
      <c r="I4" s="60"/>
      <c r="J4" s="96"/>
      <c r="K4" s="117" t="s">
        <v>3</v>
      </c>
      <c r="L4" s="60"/>
      <c r="M4" s="96"/>
      <c r="N4" s="117" t="s">
        <v>4</v>
      </c>
      <c r="O4" s="60"/>
      <c r="P4" s="60"/>
      <c r="Q4" s="96"/>
      <c r="R4" s="117" t="s">
        <v>5</v>
      </c>
      <c r="S4" s="60"/>
      <c r="T4" s="60"/>
      <c r="U4" s="60"/>
      <c r="V4" s="96"/>
      <c r="X4" s="5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ht="23.25" customHeight="1" x14ac:dyDescent="0.2">
      <c r="A5" s="53"/>
      <c r="B5" s="54"/>
      <c r="C5" s="54"/>
      <c r="D5" s="54"/>
      <c r="E5" s="54"/>
      <c r="F5" s="54"/>
      <c r="G5" s="55"/>
      <c r="H5" s="85" t="s">
        <v>119</v>
      </c>
      <c r="I5" s="48"/>
      <c r="J5" s="48"/>
      <c r="K5" s="48"/>
      <c r="L5" s="48"/>
      <c r="M5" s="49"/>
      <c r="N5" s="85" t="s">
        <v>7</v>
      </c>
      <c r="O5" s="48"/>
      <c r="P5" s="48"/>
      <c r="Q5" s="49"/>
      <c r="R5" s="85"/>
      <c r="S5" s="48"/>
      <c r="T5" s="48"/>
      <c r="U5" s="48"/>
      <c r="V5" s="49"/>
      <c r="X5" s="5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ht="21" customHeight="1" x14ac:dyDescent="0.2">
      <c r="A6" s="119" t="s">
        <v>8</v>
      </c>
      <c r="B6" s="99"/>
      <c r="C6" s="99"/>
      <c r="D6" s="99"/>
      <c r="E6" s="99"/>
      <c r="F6" s="100"/>
      <c r="G6" s="6"/>
      <c r="H6" s="119" t="s">
        <v>9</v>
      </c>
      <c r="I6" s="99"/>
      <c r="J6" s="99"/>
      <c r="K6" s="99"/>
      <c r="L6" s="99"/>
      <c r="M6" s="100"/>
      <c r="N6" s="119" t="s">
        <v>10</v>
      </c>
      <c r="O6" s="99"/>
      <c r="P6" s="99"/>
      <c r="Q6" s="99"/>
      <c r="R6" s="119" t="s">
        <v>11</v>
      </c>
      <c r="S6" s="99"/>
      <c r="T6" s="99"/>
      <c r="U6" s="99"/>
      <c r="V6" s="100"/>
      <c r="X6" s="5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ht="15" x14ac:dyDescent="0.2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ht="23.25" customHeight="1" x14ac:dyDescent="0.2">
      <c r="A8" s="10" t="s">
        <v>12</v>
      </c>
      <c r="B8" s="11"/>
      <c r="C8" s="8"/>
      <c r="D8" s="12"/>
      <c r="E8" s="85" t="s">
        <v>13</v>
      </c>
      <c r="F8" s="48"/>
      <c r="G8" s="49"/>
      <c r="H8" s="8"/>
      <c r="I8" s="8"/>
      <c r="J8" s="120" t="s">
        <v>14</v>
      </c>
      <c r="K8" s="8"/>
      <c r="L8" s="122" t="s">
        <v>15</v>
      </c>
      <c r="M8" s="8"/>
      <c r="N8" s="123" t="s">
        <v>16</v>
      </c>
      <c r="O8" s="113"/>
      <c r="P8" s="114"/>
      <c r="Q8" s="8"/>
      <c r="R8" s="59" t="s">
        <v>17</v>
      </c>
      <c r="S8" s="60"/>
      <c r="T8" s="60"/>
      <c r="U8" s="60"/>
      <c r="V8" s="60"/>
      <c r="W8" s="8"/>
      <c r="X8" s="9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ht="15" x14ac:dyDescent="0.2">
      <c r="A9" s="13" t="s">
        <v>18</v>
      </c>
      <c r="B9" s="8"/>
      <c r="C9" s="8"/>
      <c r="D9" s="8"/>
      <c r="E9" s="75"/>
      <c r="F9" s="60"/>
      <c r="G9" s="8"/>
      <c r="H9" s="8"/>
      <c r="I9" s="8"/>
      <c r="J9" s="121"/>
      <c r="K9" s="8"/>
      <c r="L9" s="121"/>
      <c r="M9" s="8"/>
      <c r="N9" s="124"/>
      <c r="O9" s="99"/>
      <c r="P9" s="100"/>
      <c r="Q9" s="8"/>
      <c r="R9" s="93"/>
      <c r="S9" s="60"/>
      <c r="T9" s="60"/>
      <c r="U9" s="60"/>
      <c r="V9" s="60"/>
      <c r="W9" s="8"/>
      <c r="X9" s="9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ht="15" x14ac:dyDescent="0.2">
      <c r="A10" s="77">
        <v>8</v>
      </c>
      <c r="B10" s="8"/>
      <c r="C10" s="8"/>
      <c r="D10" s="81">
        <f>IF(K3&lt;5,2,IF(K3&lt;9,3,IF(K3&lt;13,4,IF(K3&lt;17,5,6))))</f>
        <v>2</v>
      </c>
      <c r="E10" s="81" t="s">
        <v>19</v>
      </c>
      <c r="F10" s="51"/>
      <c r="G10" s="52"/>
      <c r="H10" s="8"/>
      <c r="I10" s="8"/>
      <c r="J10" s="108"/>
      <c r="K10" s="8"/>
      <c r="L10" s="109">
        <f>A17</f>
        <v>2</v>
      </c>
      <c r="M10" s="8"/>
      <c r="N10" s="118">
        <f>IF(OR(H5='atributos adicionais'!C3,H5='atributos adicionais'!C4,H5='atributos adicionais'!C9,H5='atributos adicionais'!C10,H5='atributos adicionais'!C14,H5='atributos adicionais'!C15,H5='atributos adicionais'!C33),7.5,IF(OR(H5='atributos adicionais'!C5,H5='atributos adicionais'!C6,H5='atributos adicionais'!C7,H5='atributos adicionais'!C8,H5='atributos adicionais'!C11,H5='atributos adicionais'!C12,H5='atributos adicionais'!C13,H5='atributos adicionais'!C16,H5='atributos adicionais'!C17,H5='atributos adicionais'!C18,H5='atributos adicionais'!C19,H5='atributos adicionais'!C20,H5='atributos adicionais'!C21,H5='atributos adicionais'!C22,H5='atributos adicionais'!C25,H5='atributos adicionais'!C26,H5='atributos adicionais'!C27,H5='atributos adicionais'!C28,H5='atributos adicionais'!C30,H5='atributos adicionais'!C31,H5='atributos adicionais'!C32,H5='atributos adicionais'!C34,H5='atributos adicionais'!C35,H5='atributos adicionais'!C36,H5='atributos adicionais'!C37,H5='atributos adicionais'!C39,H5='atributos adicionais'!C40,H5='atributos adicionais'!C41),9,10.5))</f>
        <v>9</v>
      </c>
      <c r="O10" s="51"/>
      <c r="P10" s="52"/>
      <c r="Q10" s="8"/>
      <c r="R10" s="60"/>
      <c r="S10" s="60"/>
      <c r="T10" s="60"/>
      <c r="U10" s="60"/>
      <c r="V10" s="60"/>
      <c r="W10" s="8"/>
      <c r="X10" s="9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ht="15" x14ac:dyDescent="0.2">
      <c r="A11" s="45"/>
      <c r="B11" s="8"/>
      <c r="C11" s="8"/>
      <c r="D11" s="53"/>
      <c r="E11" s="53"/>
      <c r="F11" s="54"/>
      <c r="G11" s="55"/>
      <c r="H11" s="8"/>
      <c r="I11" s="8"/>
      <c r="J11" s="90"/>
      <c r="K11" s="8"/>
      <c r="L11" s="90"/>
      <c r="M11" s="8"/>
      <c r="N11" s="62"/>
      <c r="O11" s="60"/>
      <c r="P11" s="63"/>
      <c r="Q11" s="8"/>
      <c r="R11" s="60"/>
      <c r="S11" s="60"/>
      <c r="T11" s="60"/>
      <c r="U11" s="60"/>
      <c r="V11" s="60"/>
      <c r="W11" s="8"/>
      <c r="X11" s="9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ht="15" x14ac:dyDescent="0.2">
      <c r="A12" s="14">
        <f>((A10-10)/2)+D14</f>
        <v>-1</v>
      </c>
      <c r="B12" s="8"/>
      <c r="C12" s="8"/>
      <c r="D12" s="8"/>
      <c r="E12" s="75"/>
      <c r="F12" s="60"/>
      <c r="G12" s="8"/>
      <c r="H12" s="8"/>
      <c r="I12" s="8"/>
      <c r="J12" s="45"/>
      <c r="K12" s="8"/>
      <c r="L12" s="45"/>
      <c r="M12" s="8"/>
      <c r="N12" s="53"/>
      <c r="O12" s="54"/>
      <c r="P12" s="55"/>
      <c r="Q12" s="8"/>
      <c r="R12" s="60"/>
      <c r="S12" s="60"/>
      <c r="T12" s="60"/>
      <c r="U12" s="60"/>
      <c r="V12" s="60"/>
      <c r="W12" s="8"/>
      <c r="X12" s="9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 ht="15" x14ac:dyDescent="0.2">
      <c r="A13" s="15"/>
      <c r="B13" s="8"/>
      <c r="C13" s="8"/>
      <c r="D13" s="125" t="s">
        <v>20</v>
      </c>
      <c r="E13" s="57"/>
      <c r="F13" s="57"/>
      <c r="G13" s="58"/>
      <c r="H13" s="8"/>
      <c r="I13" s="8"/>
      <c r="J13" s="8"/>
      <c r="K13" s="8"/>
      <c r="L13" s="8"/>
      <c r="M13" s="8"/>
      <c r="N13" s="8"/>
      <c r="O13" s="8"/>
      <c r="P13" s="8"/>
      <c r="Q13" s="8"/>
      <c r="R13" s="16"/>
      <c r="S13" s="16"/>
      <c r="T13" s="8"/>
      <c r="U13" s="8"/>
      <c r="V13" s="8"/>
      <c r="W13" s="8"/>
      <c r="X13" s="9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 ht="15.75" customHeight="1" x14ac:dyDescent="0.2">
      <c r="A14" s="17" t="s">
        <v>21</v>
      </c>
      <c r="B14" s="8"/>
      <c r="C14" s="18"/>
      <c r="D14" s="18"/>
      <c r="E14" s="103" t="s">
        <v>18</v>
      </c>
      <c r="F14" s="57"/>
      <c r="G14" s="58"/>
      <c r="H14" s="8"/>
      <c r="I14" s="8"/>
      <c r="J14" s="112" t="s">
        <v>22</v>
      </c>
      <c r="K14" s="113"/>
      <c r="L14" s="113"/>
      <c r="M14" s="113"/>
      <c r="N14" s="113"/>
      <c r="O14" s="113"/>
      <c r="P14" s="114"/>
      <c r="Q14" s="8"/>
      <c r="R14" s="59" t="s">
        <v>23</v>
      </c>
      <c r="S14" s="60"/>
      <c r="T14" s="60"/>
      <c r="U14" s="60"/>
      <c r="V14" s="60"/>
      <c r="W14" s="8"/>
      <c r="X14" s="9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 ht="15" x14ac:dyDescent="0.2">
      <c r="A15" s="77">
        <v>14</v>
      </c>
      <c r="B15" s="8"/>
      <c r="C15" s="18"/>
      <c r="D15" s="18"/>
      <c r="E15" s="103" t="s">
        <v>21</v>
      </c>
      <c r="F15" s="57"/>
      <c r="G15" s="58"/>
      <c r="H15" s="8"/>
      <c r="I15" s="8"/>
      <c r="J15" s="81" t="s">
        <v>24</v>
      </c>
      <c r="K15" s="51"/>
      <c r="L15" s="51"/>
      <c r="M15" s="52"/>
      <c r="N15" s="102">
        <f>IF(H5='atributos adicionais'!C3,J24+(A22*K3)+'atributos adicionais'!J3,J24+(A22*K3))</f>
        <v>8</v>
      </c>
      <c r="O15" s="51"/>
      <c r="P15" s="52"/>
      <c r="Q15" s="8"/>
      <c r="R15" s="93"/>
      <c r="S15" s="60"/>
      <c r="T15" s="60"/>
      <c r="U15" s="60"/>
      <c r="V15" s="60"/>
      <c r="W15" s="8"/>
      <c r="X15" s="9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 ht="15" x14ac:dyDescent="0.2">
      <c r="A16" s="45"/>
      <c r="B16" s="8"/>
      <c r="C16" s="18"/>
      <c r="D16" s="18"/>
      <c r="E16" s="103" t="s">
        <v>25</v>
      </c>
      <c r="F16" s="57"/>
      <c r="G16" s="58"/>
      <c r="H16" s="8"/>
      <c r="I16" s="8"/>
      <c r="J16" s="102"/>
      <c r="K16" s="51"/>
      <c r="L16" s="51"/>
      <c r="M16" s="51"/>
      <c r="N16" s="51"/>
      <c r="O16" s="51"/>
      <c r="P16" s="52"/>
      <c r="Q16" s="8"/>
      <c r="R16" s="60"/>
      <c r="S16" s="60"/>
      <c r="T16" s="60"/>
      <c r="U16" s="60"/>
      <c r="V16" s="60"/>
      <c r="W16" s="8"/>
      <c r="X16" s="9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ht="15" x14ac:dyDescent="0.2">
      <c r="A17" s="14">
        <f>(A15-10)/2+D15</f>
        <v>2</v>
      </c>
      <c r="B17" s="8"/>
      <c r="C17" s="18"/>
      <c r="D17" s="18"/>
      <c r="E17" s="103" t="s">
        <v>26</v>
      </c>
      <c r="F17" s="57"/>
      <c r="G17" s="58"/>
      <c r="H17" s="8"/>
      <c r="I17" s="8"/>
      <c r="J17" s="53"/>
      <c r="K17" s="54"/>
      <c r="L17" s="54"/>
      <c r="M17" s="54"/>
      <c r="N17" s="54"/>
      <c r="O17" s="54"/>
      <c r="P17" s="55"/>
      <c r="Q17" s="8"/>
      <c r="R17" s="60"/>
      <c r="S17" s="60"/>
      <c r="T17" s="60"/>
      <c r="U17" s="60"/>
      <c r="V17" s="60"/>
      <c r="W17" s="8"/>
      <c r="X17" s="9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ht="15" x14ac:dyDescent="0.2">
      <c r="A18" s="15"/>
      <c r="B18" s="8"/>
      <c r="C18" s="18"/>
      <c r="D18" s="18"/>
      <c r="E18" s="103" t="s">
        <v>27</v>
      </c>
      <c r="F18" s="57"/>
      <c r="G18" s="58"/>
      <c r="H18" s="8"/>
      <c r="I18" s="8"/>
      <c r="J18" s="95" t="s">
        <v>28</v>
      </c>
      <c r="K18" s="60"/>
      <c r="L18" s="60"/>
      <c r="M18" s="60"/>
      <c r="N18" s="60"/>
      <c r="O18" s="60"/>
      <c r="P18" s="96"/>
      <c r="Q18" s="8"/>
      <c r="R18" s="60"/>
      <c r="S18" s="60"/>
      <c r="T18" s="60"/>
      <c r="U18" s="60"/>
      <c r="V18" s="60"/>
      <c r="W18" s="8"/>
      <c r="X18" s="9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 ht="15" x14ac:dyDescent="0.2">
      <c r="A19" s="19" t="s">
        <v>25</v>
      </c>
      <c r="B19" s="8"/>
      <c r="C19" s="18"/>
      <c r="D19" s="18"/>
      <c r="E19" s="103" t="s">
        <v>29</v>
      </c>
      <c r="F19" s="57"/>
      <c r="G19" s="58"/>
      <c r="H19" s="8"/>
      <c r="I19" s="8"/>
      <c r="J19" s="97"/>
      <c r="K19" s="51"/>
      <c r="L19" s="51"/>
      <c r="M19" s="51"/>
      <c r="N19" s="51"/>
      <c r="O19" s="51"/>
      <c r="P19" s="52"/>
      <c r="Q19" s="8"/>
      <c r="R19" s="16"/>
      <c r="S19" s="16"/>
      <c r="T19" s="8"/>
      <c r="U19" s="8"/>
      <c r="V19" s="8"/>
      <c r="W19" s="8"/>
      <c r="X19" s="9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 ht="15" x14ac:dyDescent="0.2">
      <c r="A20" s="77">
        <v>10</v>
      </c>
      <c r="B20" s="8"/>
      <c r="C20" s="8"/>
      <c r="D20" s="8"/>
      <c r="E20" s="75"/>
      <c r="F20" s="60"/>
      <c r="G20" s="8"/>
      <c r="H20" s="8"/>
      <c r="I20" s="8"/>
      <c r="J20" s="53"/>
      <c r="K20" s="54"/>
      <c r="L20" s="54"/>
      <c r="M20" s="54"/>
      <c r="N20" s="54"/>
      <c r="O20" s="54"/>
      <c r="P20" s="55"/>
      <c r="Q20" s="8"/>
      <c r="R20" s="59" t="s">
        <v>30</v>
      </c>
      <c r="S20" s="60"/>
      <c r="T20" s="60"/>
      <c r="U20" s="60"/>
      <c r="V20" s="60"/>
      <c r="W20" s="8"/>
      <c r="X20" s="9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 ht="15" x14ac:dyDescent="0.2">
      <c r="A21" s="45"/>
      <c r="B21" s="8"/>
      <c r="C21" s="8"/>
      <c r="D21" s="104" t="s">
        <v>31</v>
      </c>
      <c r="E21" s="60"/>
      <c r="F21" s="60"/>
      <c r="G21" s="60"/>
      <c r="H21" s="8"/>
      <c r="I21" s="8"/>
      <c r="J21" s="98" t="s">
        <v>32</v>
      </c>
      <c r="K21" s="99"/>
      <c r="L21" s="99"/>
      <c r="M21" s="99"/>
      <c r="N21" s="99"/>
      <c r="O21" s="99"/>
      <c r="P21" s="100"/>
      <c r="Q21" s="8"/>
      <c r="R21" s="93"/>
      <c r="S21" s="60"/>
      <c r="T21" s="60"/>
      <c r="U21" s="60"/>
      <c r="V21" s="60"/>
      <c r="W21" s="8"/>
      <c r="X21" s="9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 ht="15" x14ac:dyDescent="0.2">
      <c r="A22" s="14">
        <f>(A20-10)/2+D16</f>
        <v>0</v>
      </c>
      <c r="B22" s="8"/>
      <c r="C22" s="18"/>
      <c r="D22" s="20">
        <f>A17</f>
        <v>2</v>
      </c>
      <c r="E22" s="76" t="s">
        <v>33</v>
      </c>
      <c r="F22" s="57"/>
      <c r="G22" s="58"/>
      <c r="H22" s="8"/>
      <c r="I22" s="8"/>
      <c r="J22" s="8"/>
      <c r="K22" s="8"/>
      <c r="L22" s="8"/>
      <c r="M22" s="8"/>
      <c r="N22" s="8"/>
      <c r="O22" s="8"/>
      <c r="P22" s="8"/>
      <c r="Q22" s="8"/>
      <c r="R22" s="60"/>
      <c r="S22" s="60"/>
      <c r="T22" s="60"/>
      <c r="U22" s="60"/>
      <c r="V22" s="60"/>
      <c r="W22" s="8"/>
      <c r="X22" s="9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 ht="15" x14ac:dyDescent="0.2">
      <c r="A23" s="15"/>
      <c r="B23" s="8"/>
      <c r="C23" s="18"/>
      <c r="D23" s="20">
        <f>A27</f>
        <v>1.5</v>
      </c>
      <c r="E23" s="76" t="s">
        <v>34</v>
      </c>
      <c r="F23" s="57"/>
      <c r="G23" s="58"/>
      <c r="H23" s="8"/>
      <c r="I23" s="8"/>
      <c r="J23" s="12" t="s">
        <v>35</v>
      </c>
      <c r="K23" s="8"/>
      <c r="L23" s="85" t="s">
        <v>36</v>
      </c>
      <c r="M23" s="49"/>
      <c r="N23" s="12"/>
      <c r="O23" s="101" t="s">
        <v>37</v>
      </c>
      <c r="P23" s="49"/>
      <c r="Q23" s="8"/>
      <c r="R23" s="60"/>
      <c r="S23" s="60"/>
      <c r="T23" s="60"/>
      <c r="U23" s="60"/>
      <c r="V23" s="60"/>
      <c r="W23" s="8"/>
      <c r="X23" s="9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 ht="15" x14ac:dyDescent="0.2">
      <c r="A24" s="21" t="s">
        <v>26</v>
      </c>
      <c r="B24" s="8"/>
      <c r="C24" s="18"/>
      <c r="D24" s="20">
        <f>A12</f>
        <v>-1</v>
      </c>
      <c r="E24" s="76" t="s">
        <v>38</v>
      </c>
      <c r="F24" s="57"/>
      <c r="G24" s="58"/>
      <c r="H24" s="8"/>
      <c r="I24" s="110" t="s">
        <v>39</v>
      </c>
      <c r="J24" s="111">
        <f>IF(H3='atributos adicionais'!A2,12,IF(OR(H3='atributos adicionais'!A3,H3='atributos adicionais'!A4,H3='atributos adicionais'!A5,H3='atributos adicionais'!A8,H3='atributos adicionais'!A9,H3='atributos adicionais'!A10),8,IF(H3='atributos adicionais'!A6,6,IF(OR(H3='atributos adicionais'!A7,H3='atributos adicionais'!A11,H3='atributos adicionais'!A12),10))))</f>
        <v>8</v>
      </c>
      <c r="K24" s="8"/>
      <c r="L24" s="91" t="s">
        <v>40</v>
      </c>
      <c r="M24" s="8"/>
      <c r="N24" s="107"/>
      <c r="O24" s="107"/>
      <c r="P24" s="107"/>
      <c r="R24" s="60"/>
      <c r="S24" s="60"/>
      <c r="T24" s="60"/>
      <c r="U24" s="60"/>
      <c r="V24" s="60"/>
      <c r="W24" s="8"/>
      <c r="X24" s="9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 ht="15" x14ac:dyDescent="0.2">
      <c r="A25" s="77">
        <v>13</v>
      </c>
      <c r="B25" s="8"/>
      <c r="C25" s="18"/>
      <c r="D25" s="20">
        <f>A37</f>
        <v>2.5</v>
      </c>
      <c r="E25" s="76" t="s">
        <v>41</v>
      </c>
      <c r="F25" s="57"/>
      <c r="G25" s="58"/>
      <c r="H25" s="8"/>
      <c r="I25" s="45"/>
      <c r="J25" s="45"/>
      <c r="K25" s="8"/>
      <c r="L25" s="45"/>
      <c r="M25" s="8"/>
      <c r="N25" s="45"/>
      <c r="O25" s="45"/>
      <c r="P25" s="45"/>
      <c r="R25" s="8"/>
      <c r="S25" s="8"/>
      <c r="T25" s="8"/>
      <c r="U25" s="8"/>
      <c r="V25" s="8"/>
      <c r="W25" s="8"/>
      <c r="X25" s="9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 ht="15" x14ac:dyDescent="0.2">
      <c r="A26" s="45"/>
      <c r="B26" s="8"/>
      <c r="C26" s="18"/>
      <c r="D26" s="22">
        <f>A37</f>
        <v>2.5</v>
      </c>
      <c r="E26" s="76" t="s">
        <v>42</v>
      </c>
      <c r="F26" s="57"/>
      <c r="G26" s="58"/>
      <c r="H26" s="8"/>
      <c r="I26" s="8"/>
      <c r="J26" s="12" t="s">
        <v>43</v>
      </c>
      <c r="K26" s="8"/>
      <c r="L26" s="8"/>
      <c r="M26" s="8"/>
      <c r="R26" s="59" t="s">
        <v>44</v>
      </c>
      <c r="S26" s="60"/>
      <c r="T26" s="60"/>
      <c r="U26" s="60"/>
      <c r="V26" s="60"/>
      <c r="W26" s="8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 ht="14.25" x14ac:dyDescent="0.2">
      <c r="A27" s="14">
        <f>(A25-10)/2+D17</f>
        <v>1.5</v>
      </c>
      <c r="B27" s="8"/>
      <c r="C27" s="18"/>
      <c r="D27" s="20">
        <f>A17</f>
        <v>2</v>
      </c>
      <c r="E27" s="76" t="s">
        <v>45</v>
      </c>
      <c r="F27" s="57"/>
      <c r="G27" s="58"/>
      <c r="H27" s="8"/>
      <c r="I27" s="8"/>
      <c r="J27" s="91"/>
      <c r="K27" s="8"/>
      <c r="L27" s="91" t="s">
        <v>46</v>
      </c>
      <c r="M27" s="8"/>
      <c r="N27" s="107"/>
      <c r="O27" s="107"/>
      <c r="P27" s="107"/>
      <c r="R27" s="93"/>
      <c r="S27" s="60"/>
      <c r="T27" s="60"/>
      <c r="U27" s="60"/>
      <c r="V27" s="60"/>
      <c r="W27" s="8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ht="14.25" x14ac:dyDescent="0.2">
      <c r="A28" s="15"/>
      <c r="B28" s="8"/>
      <c r="C28" s="18"/>
      <c r="D28" s="20">
        <f>A27</f>
        <v>1.5</v>
      </c>
      <c r="E28" s="76" t="s">
        <v>47</v>
      </c>
      <c r="F28" s="57"/>
      <c r="G28" s="58"/>
      <c r="H28" s="8"/>
      <c r="I28" s="8"/>
      <c r="J28" s="45"/>
      <c r="K28" s="8"/>
      <c r="L28" s="45"/>
      <c r="M28" s="8"/>
      <c r="N28" s="45"/>
      <c r="O28" s="45"/>
      <c r="P28" s="45"/>
      <c r="R28" s="60"/>
      <c r="S28" s="60"/>
      <c r="T28" s="60"/>
      <c r="U28" s="60"/>
      <c r="V28" s="60"/>
      <c r="W28" s="8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 ht="15" x14ac:dyDescent="0.2">
      <c r="A29" s="23" t="s">
        <v>27</v>
      </c>
      <c r="B29" s="8"/>
      <c r="C29" s="18"/>
      <c r="D29" s="20">
        <f>A37</f>
        <v>2.5</v>
      </c>
      <c r="E29" s="76" t="s">
        <v>48</v>
      </c>
      <c r="F29" s="57"/>
      <c r="G29" s="58"/>
      <c r="H29" s="8"/>
      <c r="I29" s="8"/>
      <c r="J29" s="8"/>
      <c r="K29" s="8"/>
      <c r="L29" s="8"/>
      <c r="M29" s="8"/>
      <c r="R29" s="60"/>
      <c r="S29" s="60"/>
      <c r="T29" s="60"/>
      <c r="U29" s="60"/>
      <c r="V29" s="60"/>
      <c r="W29" s="8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 ht="15" x14ac:dyDescent="0.2">
      <c r="A30" s="77">
        <v>12</v>
      </c>
      <c r="B30" s="8"/>
      <c r="C30" s="18"/>
      <c r="D30" s="20">
        <f>A32</f>
        <v>1</v>
      </c>
      <c r="E30" s="76" t="s">
        <v>49</v>
      </c>
      <c r="F30" s="57"/>
      <c r="G30" s="58"/>
      <c r="H30" s="8"/>
      <c r="I30" s="8"/>
      <c r="J30" s="59" t="s">
        <v>50</v>
      </c>
      <c r="K30" s="60"/>
      <c r="L30" s="60"/>
      <c r="M30" s="60"/>
      <c r="N30" s="60"/>
      <c r="O30" s="60"/>
      <c r="P30" s="60"/>
      <c r="R30" s="60"/>
      <c r="S30" s="60"/>
      <c r="T30" s="60"/>
      <c r="U30" s="60"/>
      <c r="V30" s="60"/>
      <c r="W30" s="8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ht="15" x14ac:dyDescent="0.25">
      <c r="A31" s="45"/>
      <c r="B31" s="8"/>
      <c r="C31" s="18"/>
      <c r="D31" s="20">
        <f>A27</f>
        <v>1.5</v>
      </c>
      <c r="E31" s="76" t="s">
        <v>51</v>
      </c>
      <c r="F31" s="57"/>
      <c r="G31" s="58"/>
      <c r="H31" s="8"/>
      <c r="I31" s="8"/>
      <c r="J31" s="24" t="s">
        <v>52</v>
      </c>
      <c r="K31" s="25"/>
      <c r="L31" s="24" t="s">
        <v>53</v>
      </c>
      <c r="M31" s="25"/>
      <c r="N31" s="105" t="s">
        <v>54</v>
      </c>
      <c r="O31" s="48"/>
      <c r="P31" s="49"/>
      <c r="R31" s="8"/>
      <c r="S31" s="8"/>
      <c r="T31" s="8"/>
      <c r="U31" s="8"/>
      <c r="V31" s="8"/>
      <c r="W31" s="8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ht="15" x14ac:dyDescent="0.2">
      <c r="A32" s="14">
        <f>(A30-10)/2+D18</f>
        <v>1</v>
      </c>
      <c r="B32" s="8"/>
      <c r="C32" s="18"/>
      <c r="D32" s="20">
        <f>A32</f>
        <v>1</v>
      </c>
      <c r="E32" s="76" t="s">
        <v>55</v>
      </c>
      <c r="F32" s="57"/>
      <c r="G32" s="58"/>
      <c r="H32" s="8"/>
      <c r="I32" s="8"/>
      <c r="J32" s="26"/>
      <c r="K32" s="8"/>
      <c r="L32" s="26"/>
      <c r="M32" s="8"/>
      <c r="N32" s="106"/>
      <c r="O32" s="48"/>
      <c r="P32" s="49"/>
      <c r="Q32" s="15"/>
      <c r="R32" s="59" t="s">
        <v>56</v>
      </c>
      <c r="S32" s="60"/>
      <c r="T32" s="60"/>
      <c r="U32" s="60"/>
      <c r="V32" s="60"/>
      <c r="W32" s="8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ht="14.25" x14ac:dyDescent="0.2">
      <c r="A33" s="15"/>
      <c r="B33" s="27"/>
      <c r="C33" s="28"/>
      <c r="D33" s="29">
        <f>A32</f>
        <v>1</v>
      </c>
      <c r="E33" s="56" t="s">
        <v>57</v>
      </c>
      <c r="F33" s="57"/>
      <c r="G33" s="58"/>
      <c r="H33" s="27"/>
      <c r="I33" s="27"/>
      <c r="J33" s="30"/>
      <c r="K33" s="27"/>
      <c r="L33" s="30"/>
      <c r="M33" s="27"/>
      <c r="N33" s="106"/>
      <c r="O33" s="48"/>
      <c r="P33" s="49"/>
      <c r="Q33" s="15"/>
      <c r="R33" s="94"/>
      <c r="S33" s="60"/>
      <c r="T33" s="60"/>
      <c r="U33" s="60"/>
      <c r="V33" s="60"/>
      <c r="W33" s="27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ht="15" x14ac:dyDescent="0.2">
      <c r="A34" s="31" t="s">
        <v>29</v>
      </c>
      <c r="B34" s="27"/>
      <c r="C34" s="28"/>
      <c r="D34" s="29">
        <f>A27</f>
        <v>1.5</v>
      </c>
      <c r="E34" s="56" t="s">
        <v>58</v>
      </c>
      <c r="F34" s="57"/>
      <c r="G34" s="58"/>
      <c r="H34" s="27"/>
      <c r="I34" s="27"/>
      <c r="J34" s="30"/>
      <c r="K34" s="27"/>
      <c r="L34" s="30"/>
      <c r="M34" s="27"/>
      <c r="N34" s="106"/>
      <c r="O34" s="48"/>
      <c r="P34" s="49"/>
      <c r="Q34" s="15"/>
      <c r="R34" s="60"/>
      <c r="S34" s="60"/>
      <c r="T34" s="60"/>
      <c r="U34" s="60"/>
      <c r="V34" s="60"/>
      <c r="W34" s="27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ht="14.25" x14ac:dyDescent="0.2">
      <c r="A35" s="77">
        <v>15</v>
      </c>
      <c r="B35" s="27"/>
      <c r="C35" s="28"/>
      <c r="D35" s="29">
        <f>A32</f>
        <v>1</v>
      </c>
      <c r="E35" s="56" t="s">
        <v>59</v>
      </c>
      <c r="F35" s="57"/>
      <c r="G35" s="58"/>
      <c r="H35" s="27"/>
      <c r="I35" s="27"/>
      <c r="J35" s="30"/>
      <c r="K35" s="27"/>
      <c r="L35" s="30"/>
      <c r="M35" s="27"/>
      <c r="N35" s="88"/>
      <c r="O35" s="48"/>
      <c r="P35" s="49"/>
      <c r="Q35" s="27"/>
      <c r="R35" s="60"/>
      <c r="S35" s="60"/>
      <c r="T35" s="60"/>
      <c r="U35" s="60"/>
      <c r="V35" s="60"/>
      <c r="W35" s="27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ht="14.25" x14ac:dyDescent="0.2">
      <c r="A36" s="45"/>
      <c r="B36" s="27"/>
      <c r="C36" s="28"/>
      <c r="D36" s="29">
        <f>A37</f>
        <v>2.5</v>
      </c>
      <c r="E36" s="56" t="s">
        <v>60</v>
      </c>
      <c r="F36" s="57"/>
      <c r="G36" s="58"/>
      <c r="H36" s="27"/>
      <c r="I36" s="27"/>
      <c r="J36" s="30"/>
      <c r="K36" s="27"/>
      <c r="L36" s="30"/>
      <c r="M36" s="27"/>
      <c r="N36" s="88"/>
      <c r="O36" s="48"/>
      <c r="P36" s="49"/>
      <c r="Q36" s="27"/>
      <c r="R36" s="60"/>
      <c r="S36" s="60"/>
      <c r="T36" s="60"/>
      <c r="U36" s="60"/>
      <c r="V36" s="60"/>
      <c r="W36" s="27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ht="14.25" x14ac:dyDescent="0.2">
      <c r="A37" s="14">
        <f>(A35-10)/2+D19</f>
        <v>2.5</v>
      </c>
      <c r="B37" s="27"/>
      <c r="C37" s="28"/>
      <c r="D37" s="29">
        <f>A17</f>
        <v>2</v>
      </c>
      <c r="E37" s="56" t="s">
        <v>61</v>
      </c>
      <c r="F37" s="57"/>
      <c r="G37" s="58"/>
      <c r="H37" s="27"/>
      <c r="I37" s="27"/>
      <c r="J37" s="30"/>
      <c r="K37" s="27"/>
      <c r="L37" s="30"/>
      <c r="M37" s="27"/>
      <c r="N37" s="88"/>
      <c r="O37" s="48"/>
      <c r="P37" s="49"/>
      <c r="Q37" s="27"/>
      <c r="R37" s="60"/>
      <c r="S37" s="60"/>
      <c r="T37" s="60"/>
      <c r="U37" s="60"/>
      <c r="V37" s="60"/>
      <c r="W37" s="27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ht="14.25" x14ac:dyDescent="0.2">
      <c r="A38" s="27"/>
      <c r="B38" s="27"/>
      <c r="C38" s="28"/>
      <c r="D38" s="29">
        <f>A27</f>
        <v>1.5</v>
      </c>
      <c r="E38" s="56" t="s">
        <v>62</v>
      </c>
      <c r="F38" s="57"/>
      <c r="G38" s="58"/>
      <c r="H38" s="27"/>
      <c r="I38" s="27"/>
      <c r="J38" s="30"/>
      <c r="K38" s="27"/>
      <c r="L38" s="30"/>
      <c r="M38" s="27"/>
      <c r="N38" s="88"/>
      <c r="O38" s="48"/>
      <c r="P38" s="49"/>
      <c r="Q38" s="27"/>
      <c r="R38" s="60"/>
      <c r="S38" s="60"/>
      <c r="T38" s="60"/>
      <c r="U38" s="60"/>
      <c r="V38" s="60"/>
      <c r="W38" s="27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ht="14.25" x14ac:dyDescent="0.2">
      <c r="A39" s="27"/>
      <c r="B39" s="27"/>
      <c r="C39" s="28"/>
      <c r="D39" s="29">
        <f>A32</f>
        <v>1</v>
      </c>
      <c r="E39" s="56" t="s">
        <v>63</v>
      </c>
      <c r="F39" s="57"/>
      <c r="G39" s="58"/>
      <c r="H39" s="27"/>
      <c r="I39" s="27"/>
      <c r="J39" s="30"/>
      <c r="K39" s="32"/>
      <c r="L39" s="30"/>
      <c r="M39" s="32"/>
      <c r="N39" s="88"/>
      <c r="O39" s="48"/>
      <c r="P39" s="49"/>
      <c r="Q39" s="27"/>
      <c r="R39" s="60"/>
      <c r="S39" s="60"/>
      <c r="T39" s="60"/>
      <c r="U39" s="60"/>
      <c r="V39" s="60"/>
      <c r="W39" s="27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ht="14.2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60"/>
      <c r="S40" s="60"/>
      <c r="T40" s="60"/>
      <c r="U40" s="60"/>
      <c r="V40" s="60"/>
      <c r="W40" s="27"/>
      <c r="X40" s="27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ht="15" x14ac:dyDescent="0.2">
      <c r="A41" s="91"/>
      <c r="B41" s="81" t="s">
        <v>64</v>
      </c>
      <c r="C41" s="51"/>
      <c r="D41" s="51"/>
      <c r="E41" s="51"/>
      <c r="F41" s="51"/>
      <c r="G41" s="52"/>
      <c r="H41" s="8"/>
      <c r="I41" s="8"/>
      <c r="J41" s="92" t="s">
        <v>65</v>
      </c>
      <c r="K41" s="60"/>
      <c r="L41" s="60"/>
      <c r="M41" s="60"/>
      <c r="N41" s="60"/>
      <c r="O41" s="60"/>
      <c r="P41" s="60"/>
      <c r="Q41" s="8"/>
      <c r="R41" s="60"/>
      <c r="S41" s="60"/>
      <c r="T41" s="60"/>
      <c r="U41" s="60"/>
      <c r="V41" s="60"/>
      <c r="W41" s="27"/>
      <c r="X41" s="27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ht="14.25" x14ac:dyDescent="0.2">
      <c r="A42" s="45"/>
      <c r="B42" s="53"/>
      <c r="C42" s="54"/>
      <c r="D42" s="54"/>
      <c r="E42" s="54"/>
      <c r="F42" s="54"/>
      <c r="G42" s="55"/>
      <c r="H42" s="8"/>
      <c r="I42" s="8"/>
      <c r="J42" s="89"/>
      <c r="K42" s="61"/>
      <c r="L42" s="51"/>
      <c r="M42" s="51"/>
      <c r="N42" s="51"/>
      <c r="O42" s="51"/>
      <c r="P42" s="52"/>
      <c r="Q42" s="8"/>
      <c r="R42" s="60"/>
      <c r="S42" s="60"/>
      <c r="T42" s="60"/>
      <c r="U42" s="60"/>
      <c r="V42" s="60"/>
      <c r="W42" s="27"/>
      <c r="X42" s="27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ht="14.25" x14ac:dyDescent="0.2">
      <c r="A43" s="8"/>
      <c r="B43" s="8"/>
      <c r="C43" s="8"/>
      <c r="D43" s="8"/>
      <c r="E43" s="8"/>
      <c r="F43" s="8"/>
      <c r="G43" s="8"/>
      <c r="H43" s="8"/>
      <c r="I43" s="12" t="s">
        <v>66</v>
      </c>
      <c r="J43" s="90"/>
      <c r="K43" s="62"/>
      <c r="L43" s="60"/>
      <c r="M43" s="60"/>
      <c r="N43" s="60"/>
      <c r="O43" s="60"/>
      <c r="P43" s="63"/>
      <c r="Q43" s="8"/>
      <c r="R43" s="60"/>
      <c r="S43" s="60"/>
      <c r="T43" s="60"/>
      <c r="U43" s="60"/>
      <c r="V43" s="60"/>
      <c r="W43" s="27"/>
      <c r="X43" s="27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ht="15" x14ac:dyDescent="0.2">
      <c r="A44" s="59" t="s">
        <v>67</v>
      </c>
      <c r="B44" s="60"/>
      <c r="C44" s="60"/>
      <c r="D44" s="60"/>
      <c r="E44" s="60"/>
      <c r="F44" s="60"/>
      <c r="G44" s="60"/>
      <c r="H44" s="8"/>
      <c r="I44" s="8"/>
      <c r="J44" s="45"/>
      <c r="K44" s="62"/>
      <c r="L44" s="60"/>
      <c r="M44" s="60"/>
      <c r="N44" s="60"/>
      <c r="O44" s="60"/>
      <c r="P44" s="63"/>
      <c r="Q44" s="8"/>
      <c r="R44" s="60"/>
      <c r="S44" s="60"/>
      <c r="T44" s="60"/>
      <c r="U44" s="60"/>
      <c r="V44" s="60"/>
      <c r="W44" s="27"/>
      <c r="X44" s="27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ht="14.25" x14ac:dyDescent="0.2">
      <c r="A45" s="61"/>
      <c r="B45" s="51"/>
      <c r="C45" s="51"/>
      <c r="D45" s="51"/>
      <c r="E45" s="51"/>
      <c r="F45" s="51"/>
      <c r="G45" s="52"/>
      <c r="H45" s="8"/>
      <c r="I45" s="33"/>
      <c r="J45" s="89"/>
      <c r="K45" s="62"/>
      <c r="L45" s="60"/>
      <c r="M45" s="60"/>
      <c r="N45" s="60"/>
      <c r="O45" s="60"/>
      <c r="P45" s="63"/>
      <c r="Q45" s="8"/>
      <c r="R45" s="60"/>
      <c r="S45" s="60"/>
      <c r="T45" s="60"/>
      <c r="U45" s="60"/>
      <c r="V45" s="60"/>
      <c r="W45" s="27"/>
      <c r="X45" s="27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ht="14.25" x14ac:dyDescent="0.2">
      <c r="A46" s="62"/>
      <c r="B46" s="60"/>
      <c r="C46" s="60"/>
      <c r="D46" s="60"/>
      <c r="E46" s="60"/>
      <c r="F46" s="60"/>
      <c r="G46" s="63"/>
      <c r="H46" s="8"/>
      <c r="I46" s="12" t="s">
        <v>68</v>
      </c>
      <c r="J46" s="90"/>
      <c r="K46" s="62"/>
      <c r="L46" s="60"/>
      <c r="M46" s="60"/>
      <c r="N46" s="60"/>
      <c r="O46" s="60"/>
      <c r="P46" s="63"/>
      <c r="Q46" s="8"/>
      <c r="R46" s="60"/>
      <c r="S46" s="60"/>
      <c r="T46" s="60"/>
      <c r="U46" s="60"/>
      <c r="V46" s="60"/>
      <c r="W46" s="27"/>
      <c r="X46" s="27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ht="14.25" x14ac:dyDescent="0.2">
      <c r="A47" s="62"/>
      <c r="B47" s="60"/>
      <c r="C47" s="60"/>
      <c r="D47" s="60"/>
      <c r="E47" s="60"/>
      <c r="F47" s="60"/>
      <c r="G47" s="63"/>
      <c r="H47" s="8"/>
      <c r="I47" s="33"/>
      <c r="J47" s="45"/>
      <c r="K47" s="62"/>
      <c r="L47" s="60"/>
      <c r="M47" s="60"/>
      <c r="N47" s="60"/>
      <c r="O47" s="60"/>
      <c r="P47" s="63"/>
      <c r="Q47" s="8"/>
      <c r="R47" s="60"/>
      <c r="S47" s="60"/>
      <c r="T47" s="60"/>
      <c r="U47" s="60"/>
      <c r="V47" s="60"/>
      <c r="W47" s="27"/>
      <c r="X47" s="27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ht="14.25" x14ac:dyDescent="0.2">
      <c r="A48" s="62"/>
      <c r="B48" s="60"/>
      <c r="C48" s="60"/>
      <c r="D48" s="60"/>
      <c r="E48" s="60"/>
      <c r="F48" s="60"/>
      <c r="G48" s="63"/>
      <c r="H48" s="8"/>
      <c r="I48" s="8"/>
      <c r="J48" s="89"/>
      <c r="K48" s="62"/>
      <c r="L48" s="60"/>
      <c r="M48" s="60"/>
      <c r="N48" s="60"/>
      <c r="O48" s="60"/>
      <c r="P48" s="63"/>
      <c r="Q48" s="8"/>
      <c r="R48" s="60"/>
      <c r="S48" s="60"/>
      <c r="T48" s="60"/>
      <c r="U48" s="60"/>
      <c r="V48" s="60"/>
      <c r="W48" s="27"/>
      <c r="X48" s="27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ht="14.25" x14ac:dyDescent="0.2">
      <c r="A49" s="62"/>
      <c r="B49" s="60"/>
      <c r="C49" s="60"/>
      <c r="D49" s="60"/>
      <c r="E49" s="60"/>
      <c r="F49" s="60"/>
      <c r="G49" s="63"/>
      <c r="H49" s="8"/>
      <c r="I49" s="12" t="s">
        <v>69</v>
      </c>
      <c r="J49" s="90"/>
      <c r="K49" s="62"/>
      <c r="L49" s="60"/>
      <c r="M49" s="60"/>
      <c r="N49" s="60"/>
      <c r="O49" s="60"/>
      <c r="P49" s="63"/>
      <c r="Q49" s="8"/>
      <c r="R49" s="60"/>
      <c r="S49" s="60"/>
      <c r="T49" s="60"/>
      <c r="U49" s="60"/>
      <c r="V49" s="60"/>
      <c r="W49" s="27"/>
      <c r="X49" s="27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ht="14.25" x14ac:dyDescent="0.2">
      <c r="A50" s="62"/>
      <c r="B50" s="60"/>
      <c r="C50" s="60"/>
      <c r="D50" s="60"/>
      <c r="E50" s="60"/>
      <c r="F50" s="60"/>
      <c r="G50" s="63"/>
      <c r="H50" s="8"/>
      <c r="I50" s="8"/>
      <c r="J50" s="45"/>
      <c r="K50" s="62"/>
      <c r="L50" s="60"/>
      <c r="M50" s="60"/>
      <c r="N50" s="60"/>
      <c r="O50" s="60"/>
      <c r="P50" s="63"/>
      <c r="Q50" s="8"/>
      <c r="R50" s="60"/>
      <c r="S50" s="60"/>
      <c r="T50" s="60"/>
      <c r="U50" s="60"/>
      <c r="V50" s="60"/>
      <c r="W50" s="27"/>
      <c r="X50" s="27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ht="14.25" x14ac:dyDescent="0.2">
      <c r="A51" s="62"/>
      <c r="B51" s="60"/>
      <c r="C51" s="60"/>
      <c r="D51" s="60"/>
      <c r="E51" s="60"/>
      <c r="F51" s="60"/>
      <c r="G51" s="63"/>
      <c r="H51" s="8"/>
      <c r="I51" s="33"/>
      <c r="J51" s="89"/>
      <c r="K51" s="62"/>
      <c r="L51" s="60"/>
      <c r="M51" s="60"/>
      <c r="N51" s="60"/>
      <c r="O51" s="60"/>
      <c r="P51" s="63"/>
      <c r="Q51" s="8"/>
      <c r="R51" s="60"/>
      <c r="S51" s="60"/>
      <c r="T51" s="60"/>
      <c r="U51" s="60"/>
      <c r="V51" s="60"/>
      <c r="W51" s="27"/>
      <c r="X51" s="27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ht="14.25" x14ac:dyDescent="0.2">
      <c r="A52" s="62"/>
      <c r="B52" s="60"/>
      <c r="C52" s="60"/>
      <c r="D52" s="60"/>
      <c r="E52" s="60"/>
      <c r="F52" s="60"/>
      <c r="G52" s="63"/>
      <c r="H52" s="8"/>
      <c r="I52" s="12" t="s">
        <v>70</v>
      </c>
      <c r="J52" s="90"/>
      <c r="K52" s="62"/>
      <c r="L52" s="60"/>
      <c r="M52" s="60"/>
      <c r="N52" s="60"/>
      <c r="O52" s="60"/>
      <c r="P52" s="63"/>
      <c r="Q52" s="8"/>
      <c r="R52" s="60"/>
      <c r="S52" s="60"/>
      <c r="T52" s="60"/>
      <c r="U52" s="60"/>
      <c r="V52" s="60"/>
      <c r="W52" s="27"/>
      <c r="X52" s="27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ht="14.25" x14ac:dyDescent="0.2">
      <c r="A53" s="62"/>
      <c r="B53" s="60"/>
      <c r="C53" s="60"/>
      <c r="D53" s="60"/>
      <c r="E53" s="60"/>
      <c r="F53" s="60"/>
      <c r="G53" s="63"/>
      <c r="H53" s="8"/>
      <c r="I53" s="8"/>
      <c r="J53" s="45"/>
      <c r="K53" s="62"/>
      <c r="L53" s="60"/>
      <c r="M53" s="60"/>
      <c r="N53" s="60"/>
      <c r="O53" s="60"/>
      <c r="P53" s="63"/>
      <c r="Q53" s="8"/>
      <c r="R53" s="60"/>
      <c r="S53" s="60"/>
      <c r="T53" s="60"/>
      <c r="U53" s="60"/>
      <c r="V53" s="60"/>
      <c r="W53" s="27"/>
      <c r="X53" s="27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ht="14.25" x14ac:dyDescent="0.2">
      <c r="A54" s="62"/>
      <c r="B54" s="60"/>
      <c r="C54" s="60"/>
      <c r="D54" s="60"/>
      <c r="E54" s="60"/>
      <c r="F54" s="60"/>
      <c r="G54" s="63"/>
      <c r="H54" s="8"/>
      <c r="I54" s="8"/>
      <c r="J54" s="89"/>
      <c r="K54" s="62"/>
      <c r="L54" s="60"/>
      <c r="M54" s="60"/>
      <c r="N54" s="60"/>
      <c r="O54" s="60"/>
      <c r="P54" s="63"/>
      <c r="Q54" s="8"/>
      <c r="R54" s="60"/>
      <c r="S54" s="60"/>
      <c r="T54" s="60"/>
      <c r="U54" s="60"/>
      <c r="V54" s="60"/>
      <c r="W54" s="27"/>
      <c r="X54" s="27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ht="14.25" x14ac:dyDescent="0.2">
      <c r="A55" s="62"/>
      <c r="B55" s="60"/>
      <c r="C55" s="60"/>
      <c r="D55" s="60"/>
      <c r="E55" s="60"/>
      <c r="F55" s="60"/>
      <c r="G55" s="63"/>
      <c r="H55" s="8"/>
      <c r="I55" s="12" t="s">
        <v>71</v>
      </c>
      <c r="J55" s="90"/>
      <c r="K55" s="62"/>
      <c r="L55" s="60"/>
      <c r="M55" s="60"/>
      <c r="N55" s="60"/>
      <c r="O55" s="60"/>
      <c r="P55" s="63"/>
      <c r="Q55" s="8"/>
      <c r="R55" s="60"/>
      <c r="S55" s="60"/>
      <c r="T55" s="60"/>
      <c r="U55" s="60"/>
      <c r="V55" s="60"/>
      <c r="W55" s="27"/>
      <c r="X55" s="27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ht="14.25" x14ac:dyDescent="0.2">
      <c r="A56" s="53"/>
      <c r="B56" s="54"/>
      <c r="C56" s="54"/>
      <c r="D56" s="54"/>
      <c r="E56" s="54"/>
      <c r="F56" s="54"/>
      <c r="G56" s="55"/>
      <c r="H56" s="8"/>
      <c r="I56" s="8"/>
      <c r="J56" s="45"/>
      <c r="K56" s="53"/>
      <c r="L56" s="54"/>
      <c r="M56" s="54"/>
      <c r="N56" s="54"/>
      <c r="O56" s="54"/>
      <c r="P56" s="55"/>
      <c r="Q56" s="8"/>
      <c r="R56" s="60"/>
      <c r="S56" s="60"/>
      <c r="T56" s="60"/>
      <c r="U56" s="60"/>
      <c r="V56" s="60"/>
      <c r="W56" s="27"/>
      <c r="X56" s="27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ht="14.2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27"/>
      <c r="X57" s="27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ht="14.2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27"/>
      <c r="X58" s="27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ht="15" x14ac:dyDescent="0.2">
      <c r="A59" s="34" t="s">
        <v>72</v>
      </c>
      <c r="B59" s="85"/>
      <c r="C59" s="49"/>
      <c r="D59" s="34" t="s">
        <v>73</v>
      </c>
      <c r="E59" s="12"/>
      <c r="F59" s="87" t="s">
        <v>74</v>
      </c>
      <c r="G59" s="49"/>
      <c r="H59" s="85"/>
      <c r="I59" s="49"/>
      <c r="J59" s="34" t="s">
        <v>75</v>
      </c>
      <c r="K59" s="85"/>
      <c r="L59" s="49"/>
      <c r="M59" s="87" t="s">
        <v>76</v>
      </c>
      <c r="N59" s="48"/>
      <c r="O59" s="49"/>
      <c r="P59" s="85"/>
      <c r="Q59" s="49"/>
      <c r="R59" s="87" t="s">
        <v>77</v>
      </c>
      <c r="S59" s="49"/>
      <c r="T59" s="85"/>
      <c r="U59" s="48"/>
      <c r="V59" s="49"/>
      <c r="W59" s="27"/>
      <c r="X59" s="27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ht="14.2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27"/>
      <c r="X60" s="27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ht="15" x14ac:dyDescent="0.2">
      <c r="A61" s="59" t="s">
        <v>78</v>
      </c>
      <c r="B61" s="60"/>
      <c r="C61" s="60"/>
      <c r="D61" s="60"/>
      <c r="E61" s="60"/>
      <c r="F61" s="60"/>
      <c r="G61" s="8"/>
      <c r="H61" s="59" t="s">
        <v>79</v>
      </c>
      <c r="I61" s="60"/>
      <c r="J61" s="60"/>
      <c r="K61" s="60"/>
      <c r="L61" s="60"/>
      <c r="M61" s="60"/>
      <c r="N61" s="60"/>
      <c r="O61" s="60"/>
      <c r="P61" s="60"/>
      <c r="Q61" s="60"/>
      <c r="R61" s="59" t="s">
        <v>52</v>
      </c>
      <c r="S61" s="60"/>
      <c r="T61" s="60"/>
      <c r="U61" s="60"/>
      <c r="V61" s="60"/>
      <c r="W61" s="27"/>
      <c r="X61" s="27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ht="14.25" x14ac:dyDescent="0.2">
      <c r="A62" s="79"/>
      <c r="B62" s="60"/>
      <c r="C62" s="60"/>
      <c r="D62" s="60"/>
      <c r="E62" s="60"/>
      <c r="F62" s="60"/>
      <c r="G62" s="8"/>
      <c r="H62" s="61"/>
      <c r="I62" s="51"/>
      <c r="J62" s="51"/>
      <c r="K62" s="51"/>
      <c r="L62" s="51"/>
      <c r="M62" s="51"/>
      <c r="N62" s="51"/>
      <c r="O62" s="51"/>
      <c r="P62" s="51"/>
      <c r="Q62" s="52"/>
      <c r="R62" s="86"/>
      <c r="S62" s="48"/>
      <c r="T62" s="48"/>
      <c r="U62" s="48"/>
      <c r="V62" s="49"/>
      <c r="W62" s="27"/>
      <c r="X62" s="27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ht="15" x14ac:dyDescent="0.2">
      <c r="A63" s="60"/>
      <c r="B63" s="60"/>
      <c r="C63" s="60"/>
      <c r="D63" s="60"/>
      <c r="E63" s="60"/>
      <c r="F63" s="60"/>
      <c r="G63" s="8"/>
      <c r="H63" s="62"/>
      <c r="I63" s="60"/>
      <c r="J63" s="60"/>
      <c r="K63" s="60"/>
      <c r="L63" s="60"/>
      <c r="M63" s="60"/>
      <c r="N63" s="60"/>
      <c r="O63" s="60"/>
      <c r="P63" s="60"/>
      <c r="Q63" s="63"/>
      <c r="R63" s="59" t="s">
        <v>80</v>
      </c>
      <c r="S63" s="60"/>
      <c r="T63" s="60"/>
      <c r="U63" s="60"/>
      <c r="V63" s="60"/>
      <c r="W63" s="27"/>
      <c r="X63" s="27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ht="14.25" x14ac:dyDescent="0.2">
      <c r="A64" s="60"/>
      <c r="B64" s="60"/>
      <c r="C64" s="60"/>
      <c r="D64" s="60"/>
      <c r="E64" s="60"/>
      <c r="F64" s="60"/>
      <c r="G64" s="8"/>
      <c r="H64" s="62"/>
      <c r="I64" s="60"/>
      <c r="J64" s="60"/>
      <c r="K64" s="60"/>
      <c r="L64" s="60"/>
      <c r="M64" s="60"/>
      <c r="N64" s="60"/>
      <c r="O64" s="60"/>
      <c r="P64" s="60"/>
      <c r="Q64" s="63"/>
      <c r="R64" s="81"/>
      <c r="S64" s="51"/>
      <c r="T64" s="51"/>
      <c r="U64" s="51"/>
      <c r="V64" s="52"/>
      <c r="W64" s="27"/>
      <c r="X64" s="27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ht="14.25" x14ac:dyDescent="0.2">
      <c r="A65" s="60"/>
      <c r="B65" s="60"/>
      <c r="C65" s="60"/>
      <c r="D65" s="60"/>
      <c r="E65" s="60"/>
      <c r="F65" s="60"/>
      <c r="G65" s="8"/>
      <c r="H65" s="62"/>
      <c r="I65" s="60"/>
      <c r="J65" s="60"/>
      <c r="K65" s="60"/>
      <c r="L65" s="60"/>
      <c r="M65" s="60"/>
      <c r="N65" s="60"/>
      <c r="O65" s="60"/>
      <c r="P65" s="60"/>
      <c r="Q65" s="63"/>
      <c r="R65" s="62"/>
      <c r="S65" s="60"/>
      <c r="T65" s="60"/>
      <c r="U65" s="60"/>
      <c r="V65" s="63"/>
      <c r="W65" s="27"/>
      <c r="X65" s="27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ht="14.25" x14ac:dyDescent="0.2">
      <c r="A66" s="60"/>
      <c r="B66" s="60"/>
      <c r="C66" s="60"/>
      <c r="D66" s="60"/>
      <c r="E66" s="60"/>
      <c r="F66" s="60"/>
      <c r="G66" s="8"/>
      <c r="H66" s="62"/>
      <c r="I66" s="60"/>
      <c r="J66" s="60"/>
      <c r="K66" s="60"/>
      <c r="L66" s="60"/>
      <c r="M66" s="60"/>
      <c r="N66" s="60"/>
      <c r="O66" s="60"/>
      <c r="P66" s="60"/>
      <c r="Q66" s="63"/>
      <c r="R66" s="62"/>
      <c r="S66" s="60"/>
      <c r="T66" s="60"/>
      <c r="U66" s="60"/>
      <c r="V66" s="63"/>
      <c r="W66" s="27"/>
      <c r="X66" s="27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ht="14.25" x14ac:dyDescent="0.2">
      <c r="A67" s="60"/>
      <c r="B67" s="60"/>
      <c r="C67" s="60"/>
      <c r="D67" s="60"/>
      <c r="E67" s="60"/>
      <c r="F67" s="60"/>
      <c r="G67" s="8"/>
      <c r="H67" s="62"/>
      <c r="I67" s="60"/>
      <c r="J67" s="60"/>
      <c r="K67" s="60"/>
      <c r="L67" s="60"/>
      <c r="M67" s="60"/>
      <c r="N67" s="60"/>
      <c r="O67" s="60"/>
      <c r="P67" s="60"/>
      <c r="Q67" s="63"/>
      <c r="R67" s="62"/>
      <c r="S67" s="60"/>
      <c r="T67" s="60"/>
      <c r="U67" s="60"/>
      <c r="V67" s="63"/>
      <c r="W67" s="27"/>
      <c r="X67" s="27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ht="14.25" x14ac:dyDescent="0.2">
      <c r="A68" s="60"/>
      <c r="B68" s="60"/>
      <c r="C68" s="60"/>
      <c r="D68" s="60"/>
      <c r="E68" s="60"/>
      <c r="F68" s="60"/>
      <c r="G68" s="8"/>
      <c r="H68" s="62"/>
      <c r="I68" s="60"/>
      <c r="J68" s="60"/>
      <c r="K68" s="60"/>
      <c r="L68" s="60"/>
      <c r="M68" s="60"/>
      <c r="N68" s="60"/>
      <c r="O68" s="60"/>
      <c r="P68" s="60"/>
      <c r="Q68" s="63"/>
      <c r="R68" s="62"/>
      <c r="S68" s="60"/>
      <c r="T68" s="60"/>
      <c r="U68" s="60"/>
      <c r="V68" s="63"/>
      <c r="W68" s="27"/>
      <c r="X68" s="27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ht="14.25" x14ac:dyDescent="0.2">
      <c r="A69" s="60"/>
      <c r="B69" s="60"/>
      <c r="C69" s="60"/>
      <c r="D69" s="60"/>
      <c r="E69" s="60"/>
      <c r="F69" s="60"/>
      <c r="G69" s="8"/>
      <c r="H69" s="62"/>
      <c r="I69" s="60"/>
      <c r="J69" s="60"/>
      <c r="K69" s="60"/>
      <c r="L69" s="60"/>
      <c r="M69" s="60"/>
      <c r="N69" s="60"/>
      <c r="O69" s="60"/>
      <c r="P69" s="60"/>
      <c r="Q69" s="63"/>
      <c r="R69" s="62"/>
      <c r="S69" s="60"/>
      <c r="T69" s="60"/>
      <c r="U69" s="60"/>
      <c r="V69" s="63"/>
      <c r="W69" s="27"/>
      <c r="X69" s="27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ht="14.25" x14ac:dyDescent="0.2">
      <c r="A70" s="60"/>
      <c r="B70" s="60"/>
      <c r="C70" s="60"/>
      <c r="D70" s="60"/>
      <c r="E70" s="60"/>
      <c r="F70" s="60"/>
      <c r="G70" s="8"/>
      <c r="H70" s="62"/>
      <c r="I70" s="60"/>
      <c r="J70" s="60"/>
      <c r="K70" s="60"/>
      <c r="L70" s="60"/>
      <c r="M70" s="60"/>
      <c r="N70" s="60"/>
      <c r="O70" s="60"/>
      <c r="P70" s="60"/>
      <c r="Q70" s="63"/>
      <c r="R70" s="62"/>
      <c r="S70" s="60"/>
      <c r="T70" s="60"/>
      <c r="U70" s="60"/>
      <c r="V70" s="63"/>
      <c r="W70" s="27"/>
      <c r="X70" s="27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ht="14.25" x14ac:dyDescent="0.2">
      <c r="A71" s="60"/>
      <c r="B71" s="60"/>
      <c r="C71" s="60"/>
      <c r="D71" s="60"/>
      <c r="E71" s="60"/>
      <c r="F71" s="60"/>
      <c r="G71" s="8"/>
      <c r="H71" s="62"/>
      <c r="I71" s="60"/>
      <c r="J71" s="60"/>
      <c r="K71" s="60"/>
      <c r="L71" s="60"/>
      <c r="M71" s="60"/>
      <c r="N71" s="60"/>
      <c r="O71" s="60"/>
      <c r="P71" s="60"/>
      <c r="Q71" s="63"/>
      <c r="R71" s="62"/>
      <c r="S71" s="60"/>
      <c r="T71" s="60"/>
      <c r="U71" s="60"/>
      <c r="V71" s="63"/>
      <c r="W71" s="27"/>
      <c r="X71" s="27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ht="14.25" x14ac:dyDescent="0.2">
      <c r="A72" s="60"/>
      <c r="B72" s="60"/>
      <c r="C72" s="60"/>
      <c r="D72" s="60"/>
      <c r="E72" s="60"/>
      <c r="F72" s="60"/>
      <c r="G72" s="8"/>
      <c r="H72" s="62"/>
      <c r="I72" s="60"/>
      <c r="J72" s="60"/>
      <c r="K72" s="60"/>
      <c r="L72" s="60"/>
      <c r="M72" s="60"/>
      <c r="N72" s="60"/>
      <c r="O72" s="60"/>
      <c r="P72" s="60"/>
      <c r="Q72" s="63"/>
      <c r="R72" s="62"/>
      <c r="S72" s="60"/>
      <c r="T72" s="60"/>
      <c r="U72" s="60"/>
      <c r="V72" s="63"/>
      <c r="W72" s="27"/>
      <c r="X72" s="27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ht="14.25" x14ac:dyDescent="0.2">
      <c r="A73" s="60"/>
      <c r="B73" s="60"/>
      <c r="C73" s="60"/>
      <c r="D73" s="60"/>
      <c r="E73" s="60"/>
      <c r="F73" s="60"/>
      <c r="G73" s="8"/>
      <c r="H73" s="62"/>
      <c r="I73" s="60"/>
      <c r="J73" s="60"/>
      <c r="K73" s="60"/>
      <c r="L73" s="60"/>
      <c r="M73" s="60"/>
      <c r="N73" s="60"/>
      <c r="O73" s="60"/>
      <c r="P73" s="60"/>
      <c r="Q73" s="63"/>
      <c r="R73" s="62"/>
      <c r="S73" s="60"/>
      <c r="T73" s="60"/>
      <c r="U73" s="60"/>
      <c r="V73" s="63"/>
      <c r="W73" s="27"/>
      <c r="X73" s="27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ht="14.25" x14ac:dyDescent="0.2">
      <c r="A74" s="60"/>
      <c r="B74" s="60"/>
      <c r="C74" s="60"/>
      <c r="D74" s="60"/>
      <c r="E74" s="60"/>
      <c r="F74" s="60"/>
      <c r="G74" s="8"/>
      <c r="H74" s="62"/>
      <c r="I74" s="60"/>
      <c r="J74" s="60"/>
      <c r="K74" s="60"/>
      <c r="L74" s="60"/>
      <c r="M74" s="60"/>
      <c r="N74" s="60"/>
      <c r="O74" s="60"/>
      <c r="P74" s="60"/>
      <c r="Q74" s="63"/>
      <c r="R74" s="62"/>
      <c r="S74" s="60"/>
      <c r="T74" s="60"/>
      <c r="U74" s="60"/>
      <c r="V74" s="63"/>
      <c r="W74" s="27"/>
      <c r="X74" s="27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ht="14.25" x14ac:dyDescent="0.2">
      <c r="A75" s="60"/>
      <c r="B75" s="60"/>
      <c r="C75" s="60"/>
      <c r="D75" s="60"/>
      <c r="E75" s="60"/>
      <c r="F75" s="60"/>
      <c r="G75" s="8"/>
      <c r="H75" s="62"/>
      <c r="I75" s="60"/>
      <c r="J75" s="60"/>
      <c r="K75" s="60"/>
      <c r="L75" s="60"/>
      <c r="M75" s="60"/>
      <c r="N75" s="60"/>
      <c r="O75" s="60"/>
      <c r="P75" s="60"/>
      <c r="Q75" s="63"/>
      <c r="R75" s="62"/>
      <c r="S75" s="60"/>
      <c r="T75" s="60"/>
      <c r="U75" s="60"/>
      <c r="V75" s="63"/>
      <c r="W75" s="27"/>
      <c r="X75" s="27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 ht="14.25" x14ac:dyDescent="0.2">
      <c r="A76" s="60"/>
      <c r="B76" s="60"/>
      <c r="C76" s="60"/>
      <c r="D76" s="60"/>
      <c r="E76" s="60"/>
      <c r="F76" s="60"/>
      <c r="G76" s="8"/>
      <c r="H76" s="62"/>
      <c r="I76" s="60"/>
      <c r="J76" s="60"/>
      <c r="K76" s="60"/>
      <c r="L76" s="60"/>
      <c r="M76" s="60"/>
      <c r="N76" s="60"/>
      <c r="O76" s="60"/>
      <c r="P76" s="60"/>
      <c r="Q76" s="63"/>
      <c r="R76" s="62"/>
      <c r="S76" s="60"/>
      <c r="T76" s="60"/>
      <c r="U76" s="60"/>
      <c r="V76" s="63"/>
      <c r="W76" s="27"/>
      <c r="X76" s="27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1:41" ht="30" customHeight="1" x14ac:dyDescent="0.2">
      <c r="A77" s="60"/>
      <c r="B77" s="60"/>
      <c r="C77" s="60"/>
      <c r="D77" s="60"/>
      <c r="E77" s="60"/>
      <c r="F77" s="60"/>
      <c r="G77" s="8"/>
      <c r="H77" s="62"/>
      <c r="I77" s="60"/>
      <c r="J77" s="60"/>
      <c r="K77" s="60"/>
      <c r="L77" s="60"/>
      <c r="M77" s="60"/>
      <c r="N77" s="60"/>
      <c r="O77" s="60"/>
      <c r="P77" s="60"/>
      <c r="Q77" s="63"/>
      <c r="R77" s="62"/>
      <c r="S77" s="60"/>
      <c r="T77" s="60"/>
      <c r="U77" s="60"/>
      <c r="V77" s="63"/>
      <c r="W77" s="27"/>
      <c r="X77" s="27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1:41" ht="39.75" customHeight="1" x14ac:dyDescent="0.2">
      <c r="A78" s="60"/>
      <c r="B78" s="60"/>
      <c r="C78" s="60"/>
      <c r="D78" s="60"/>
      <c r="E78" s="60"/>
      <c r="F78" s="60"/>
      <c r="G78" s="8"/>
      <c r="H78" s="62"/>
      <c r="I78" s="60"/>
      <c r="J78" s="60"/>
      <c r="K78" s="60"/>
      <c r="L78" s="60"/>
      <c r="M78" s="60"/>
      <c r="N78" s="60"/>
      <c r="O78" s="60"/>
      <c r="P78" s="60"/>
      <c r="Q78" s="63"/>
      <c r="R78" s="62"/>
      <c r="S78" s="60"/>
      <c r="T78" s="60"/>
      <c r="U78" s="60"/>
      <c r="V78" s="63"/>
      <c r="W78" s="27"/>
      <c r="X78" s="27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ht="69.75" customHeight="1" x14ac:dyDescent="0.2">
      <c r="A79" s="60"/>
      <c r="B79" s="60"/>
      <c r="C79" s="60"/>
      <c r="D79" s="60"/>
      <c r="E79" s="60"/>
      <c r="F79" s="60"/>
      <c r="G79" s="8"/>
      <c r="H79" s="53"/>
      <c r="I79" s="54"/>
      <c r="J79" s="54"/>
      <c r="K79" s="54"/>
      <c r="L79" s="54"/>
      <c r="M79" s="54"/>
      <c r="N79" s="54"/>
      <c r="O79" s="54"/>
      <c r="P79" s="54"/>
      <c r="Q79" s="55"/>
      <c r="R79" s="53"/>
      <c r="S79" s="54"/>
      <c r="T79" s="54"/>
      <c r="U79" s="54"/>
      <c r="V79" s="55"/>
      <c r="W79" s="27"/>
      <c r="X79" s="27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ht="14.25" x14ac:dyDescent="0.2">
      <c r="A80" s="75"/>
      <c r="B80" s="75"/>
      <c r="C80" s="75"/>
      <c r="D80" s="75"/>
      <c r="E80" s="75"/>
      <c r="F80" s="75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27"/>
      <c r="X80" s="27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pans="1:41" ht="15" x14ac:dyDescent="0.2">
      <c r="A81" s="59" t="s">
        <v>81</v>
      </c>
      <c r="B81" s="60"/>
      <c r="C81" s="60"/>
      <c r="D81" s="60"/>
      <c r="E81" s="60"/>
      <c r="F81" s="60"/>
      <c r="G81" s="8"/>
      <c r="H81" s="59" t="s">
        <v>82</v>
      </c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27"/>
      <c r="X81" s="27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pans="1:41" ht="14.25" x14ac:dyDescent="0.2">
      <c r="A82" s="61"/>
      <c r="B82" s="51"/>
      <c r="C82" s="51"/>
      <c r="D82" s="51"/>
      <c r="E82" s="51"/>
      <c r="F82" s="52"/>
      <c r="G82" s="8"/>
      <c r="H82" s="6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2"/>
      <c r="W82" s="27"/>
      <c r="X82" s="27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spans="1:41" ht="14.25" x14ac:dyDescent="0.2">
      <c r="A83" s="62"/>
      <c r="B83" s="60"/>
      <c r="C83" s="60"/>
      <c r="D83" s="60"/>
      <c r="E83" s="60"/>
      <c r="F83" s="63"/>
      <c r="G83" s="8"/>
      <c r="H83" s="62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3"/>
      <c r="W83" s="27"/>
      <c r="X83" s="27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spans="1:41" ht="14.25" x14ac:dyDescent="0.2">
      <c r="A84" s="62"/>
      <c r="B84" s="60"/>
      <c r="C84" s="60"/>
      <c r="D84" s="60"/>
      <c r="E84" s="60"/>
      <c r="F84" s="63"/>
      <c r="G84" s="8"/>
      <c r="H84" s="62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3"/>
      <c r="W84" s="27"/>
      <c r="X84" s="27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 spans="1:41" ht="14.25" x14ac:dyDescent="0.2">
      <c r="A85" s="62"/>
      <c r="B85" s="60"/>
      <c r="C85" s="60"/>
      <c r="D85" s="60"/>
      <c r="E85" s="60"/>
      <c r="F85" s="63"/>
      <c r="G85" s="8"/>
      <c r="H85" s="62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3"/>
      <c r="W85" s="27"/>
      <c r="X85" s="27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1:41" ht="14.25" x14ac:dyDescent="0.2">
      <c r="A86" s="62"/>
      <c r="B86" s="60"/>
      <c r="C86" s="60"/>
      <c r="D86" s="60"/>
      <c r="E86" s="60"/>
      <c r="F86" s="63"/>
      <c r="G86" s="8"/>
      <c r="H86" s="62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3"/>
      <c r="W86" s="27"/>
      <c r="X86" s="27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 ht="14.25" x14ac:dyDescent="0.2">
      <c r="A87" s="62"/>
      <c r="B87" s="60"/>
      <c r="C87" s="60"/>
      <c r="D87" s="60"/>
      <c r="E87" s="60"/>
      <c r="F87" s="63"/>
      <c r="G87" s="8"/>
      <c r="H87" s="62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3"/>
      <c r="W87" s="27"/>
      <c r="X87" s="27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 ht="14.25" x14ac:dyDescent="0.2">
      <c r="A88" s="62"/>
      <c r="B88" s="60"/>
      <c r="C88" s="60"/>
      <c r="D88" s="60"/>
      <c r="E88" s="60"/>
      <c r="F88" s="63"/>
      <c r="G88" s="8"/>
      <c r="H88" s="62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3"/>
      <c r="W88" s="27"/>
      <c r="X88" s="27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pans="1:41" ht="14.25" x14ac:dyDescent="0.2">
      <c r="A89" s="62"/>
      <c r="B89" s="60"/>
      <c r="C89" s="60"/>
      <c r="D89" s="60"/>
      <c r="E89" s="60"/>
      <c r="F89" s="63"/>
      <c r="G89" s="8"/>
      <c r="H89" s="62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3"/>
      <c r="W89" s="27"/>
      <c r="X89" s="27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 spans="1:41" ht="14.25" x14ac:dyDescent="0.2">
      <c r="A90" s="62"/>
      <c r="B90" s="60"/>
      <c r="C90" s="60"/>
      <c r="D90" s="60"/>
      <c r="E90" s="60"/>
      <c r="F90" s="63"/>
      <c r="G90" s="8"/>
      <c r="H90" s="62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3"/>
      <c r="W90" s="27"/>
      <c r="X90" s="27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 spans="1:41" ht="14.25" x14ac:dyDescent="0.2">
      <c r="A91" s="62"/>
      <c r="B91" s="60"/>
      <c r="C91" s="60"/>
      <c r="D91" s="60"/>
      <c r="E91" s="60"/>
      <c r="F91" s="63"/>
      <c r="G91" s="8"/>
      <c r="H91" s="62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3"/>
      <c r="W91" s="27"/>
      <c r="X91" s="27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 spans="1:41" ht="14.25" x14ac:dyDescent="0.2">
      <c r="A92" s="62"/>
      <c r="B92" s="60"/>
      <c r="C92" s="60"/>
      <c r="D92" s="60"/>
      <c r="E92" s="60"/>
      <c r="F92" s="63"/>
      <c r="G92" s="8"/>
      <c r="H92" s="62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3"/>
      <c r="W92" s="27"/>
      <c r="X92" s="27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 spans="1:41" ht="14.25" x14ac:dyDescent="0.2">
      <c r="A93" s="62"/>
      <c r="B93" s="60"/>
      <c r="C93" s="60"/>
      <c r="D93" s="60"/>
      <c r="E93" s="60"/>
      <c r="F93" s="63"/>
      <c r="G93" s="8"/>
      <c r="H93" s="62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3"/>
      <c r="W93" s="27"/>
      <c r="X93" s="27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 spans="1:41" ht="14.25" x14ac:dyDescent="0.2">
      <c r="A94" s="62"/>
      <c r="B94" s="60"/>
      <c r="C94" s="60"/>
      <c r="D94" s="60"/>
      <c r="E94" s="60"/>
      <c r="F94" s="63"/>
      <c r="G94" s="8"/>
      <c r="H94" s="62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3"/>
      <c r="W94" s="27"/>
      <c r="X94" s="27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 spans="1:41" ht="14.25" x14ac:dyDescent="0.2">
      <c r="A95" s="62"/>
      <c r="B95" s="60"/>
      <c r="C95" s="60"/>
      <c r="D95" s="60"/>
      <c r="E95" s="60"/>
      <c r="F95" s="63"/>
      <c r="G95" s="8"/>
      <c r="H95" s="62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3"/>
      <c r="W95" s="27"/>
      <c r="X95" s="27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</row>
    <row r="96" spans="1:41" ht="12.75" x14ac:dyDescent="0.2">
      <c r="A96" s="62"/>
      <c r="B96" s="60"/>
      <c r="C96" s="60"/>
      <c r="D96" s="60"/>
      <c r="E96" s="60"/>
      <c r="F96" s="63"/>
      <c r="G96" s="35"/>
      <c r="H96" s="53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5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</row>
    <row r="97" spans="1:41" ht="12.75" x14ac:dyDescent="0.2">
      <c r="A97" s="62"/>
      <c r="B97" s="60"/>
      <c r="C97" s="60"/>
      <c r="D97" s="60"/>
      <c r="E97" s="60"/>
      <c r="F97" s="63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 spans="1:41" ht="12.75" x14ac:dyDescent="0.2">
      <c r="A98" s="62"/>
      <c r="B98" s="60"/>
      <c r="C98" s="60"/>
      <c r="D98" s="60"/>
      <c r="E98" s="60"/>
      <c r="F98" s="63"/>
      <c r="G98" s="35"/>
      <c r="H98" s="78" t="s">
        <v>83</v>
      </c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 spans="1:41" ht="12.75" x14ac:dyDescent="0.2">
      <c r="A99" s="62"/>
      <c r="B99" s="60"/>
      <c r="C99" s="60"/>
      <c r="D99" s="60"/>
      <c r="E99" s="60"/>
      <c r="F99" s="63"/>
      <c r="G99" s="35"/>
      <c r="H99" s="80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2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 spans="1:41" ht="12.75" x14ac:dyDescent="0.2">
      <c r="A100" s="62"/>
      <c r="B100" s="60"/>
      <c r="C100" s="60"/>
      <c r="D100" s="60"/>
      <c r="E100" s="60"/>
      <c r="F100" s="63"/>
      <c r="G100" s="35"/>
      <c r="H100" s="62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3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1:41" ht="12.75" x14ac:dyDescent="0.2">
      <c r="A101" s="62"/>
      <c r="B101" s="60"/>
      <c r="C101" s="60"/>
      <c r="D101" s="60"/>
      <c r="E101" s="60"/>
      <c r="F101" s="63"/>
      <c r="G101" s="4"/>
      <c r="H101" s="62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3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1:41" ht="12.75" x14ac:dyDescent="0.2">
      <c r="A102" s="62"/>
      <c r="B102" s="60"/>
      <c r="C102" s="60"/>
      <c r="D102" s="60"/>
      <c r="E102" s="60"/>
      <c r="F102" s="63"/>
      <c r="G102" s="4"/>
      <c r="H102" s="62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3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1:41" ht="12.75" x14ac:dyDescent="0.2">
      <c r="A103" s="62"/>
      <c r="B103" s="60"/>
      <c r="C103" s="60"/>
      <c r="D103" s="60"/>
      <c r="E103" s="60"/>
      <c r="F103" s="63"/>
      <c r="G103" s="4"/>
      <c r="H103" s="62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3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1:41" ht="12.75" x14ac:dyDescent="0.2">
      <c r="A104" s="62"/>
      <c r="B104" s="60"/>
      <c r="C104" s="60"/>
      <c r="D104" s="60"/>
      <c r="E104" s="60"/>
      <c r="F104" s="63"/>
      <c r="G104" s="4"/>
      <c r="H104" s="62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3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1:41" ht="12.75" x14ac:dyDescent="0.2">
      <c r="A105" s="62"/>
      <c r="B105" s="60"/>
      <c r="C105" s="60"/>
      <c r="D105" s="60"/>
      <c r="E105" s="60"/>
      <c r="F105" s="63"/>
      <c r="G105" s="4"/>
      <c r="H105" s="62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3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1:41" ht="12.75" x14ac:dyDescent="0.2">
      <c r="A106" s="62"/>
      <c r="B106" s="60"/>
      <c r="C106" s="60"/>
      <c r="D106" s="60"/>
      <c r="E106" s="60"/>
      <c r="F106" s="63"/>
      <c r="G106" s="4"/>
      <c r="H106" s="62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3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spans="1:41" ht="12.75" x14ac:dyDescent="0.2">
      <c r="A107" s="62"/>
      <c r="B107" s="60"/>
      <c r="C107" s="60"/>
      <c r="D107" s="60"/>
      <c r="E107" s="60"/>
      <c r="F107" s="63"/>
      <c r="G107" s="4"/>
      <c r="H107" s="62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3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1:41" ht="12.75" x14ac:dyDescent="0.2">
      <c r="A108" s="53"/>
      <c r="B108" s="54"/>
      <c r="C108" s="54"/>
      <c r="D108" s="54"/>
      <c r="E108" s="54"/>
      <c r="F108" s="55"/>
      <c r="G108" s="4"/>
      <c r="H108" s="53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5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</row>
    <row r="109" spans="1:41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35"/>
      <c r="S109" s="35"/>
      <c r="T109" s="35"/>
      <c r="U109" s="35"/>
      <c r="V109" s="35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</row>
    <row r="110" spans="1:41" ht="14.25" x14ac:dyDescent="0.2">
      <c r="A110" s="64"/>
      <c r="B110" s="51"/>
      <c r="C110" s="51"/>
      <c r="D110" s="51"/>
      <c r="E110" s="51"/>
      <c r="F110" s="52"/>
      <c r="G110" s="27"/>
      <c r="H110" s="64"/>
      <c r="I110" s="51"/>
      <c r="J110" s="51"/>
      <c r="K110" s="52"/>
      <c r="L110" s="27"/>
      <c r="M110" s="64"/>
      <c r="N110" s="51"/>
      <c r="O110" s="51"/>
      <c r="P110" s="51"/>
      <c r="Q110" s="52"/>
      <c r="R110" s="8"/>
      <c r="S110" s="81"/>
      <c r="T110" s="51"/>
      <c r="U110" s="51"/>
      <c r="V110" s="52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</row>
    <row r="111" spans="1:41" ht="14.25" x14ac:dyDescent="0.2">
      <c r="A111" s="53"/>
      <c r="B111" s="54"/>
      <c r="C111" s="54"/>
      <c r="D111" s="54"/>
      <c r="E111" s="54"/>
      <c r="F111" s="55"/>
      <c r="G111" s="27"/>
      <c r="H111" s="53"/>
      <c r="I111" s="54"/>
      <c r="J111" s="54"/>
      <c r="K111" s="55"/>
      <c r="L111" s="27"/>
      <c r="M111" s="53"/>
      <c r="N111" s="54"/>
      <c r="O111" s="54"/>
      <c r="P111" s="54"/>
      <c r="Q111" s="55"/>
      <c r="R111" s="8"/>
      <c r="S111" s="53"/>
      <c r="T111" s="54"/>
      <c r="U111" s="54"/>
      <c r="V111" s="55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</row>
    <row r="112" spans="1:41" ht="15" x14ac:dyDescent="0.25">
      <c r="A112" s="65" t="s">
        <v>84</v>
      </c>
      <c r="B112" s="60"/>
      <c r="C112" s="60"/>
      <c r="D112" s="60"/>
      <c r="E112" s="60"/>
      <c r="F112" s="60"/>
      <c r="G112" s="27"/>
      <c r="H112" s="82" t="s">
        <v>85</v>
      </c>
      <c r="I112" s="60"/>
      <c r="J112" s="60"/>
      <c r="K112" s="60"/>
      <c r="L112" s="27"/>
      <c r="M112" s="83" t="s">
        <v>86</v>
      </c>
      <c r="N112" s="60"/>
      <c r="O112" s="60"/>
      <c r="P112" s="60"/>
      <c r="Q112" s="60"/>
      <c r="R112" s="8"/>
      <c r="S112" s="84" t="s">
        <v>87</v>
      </c>
      <c r="T112" s="60"/>
      <c r="U112" s="60"/>
      <c r="V112" s="60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</row>
    <row r="113" spans="1:41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35"/>
      <c r="S113" s="35"/>
      <c r="T113" s="35"/>
      <c r="U113" s="35"/>
      <c r="V113" s="35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</row>
    <row r="114" spans="1:41" ht="12.75" x14ac:dyDescent="0.2">
      <c r="A114" s="66" t="s">
        <v>88</v>
      </c>
      <c r="B114" s="67"/>
      <c r="C114" s="67"/>
      <c r="D114" s="67"/>
      <c r="E114" s="68"/>
      <c r="F114" s="72">
        <v>0</v>
      </c>
      <c r="G114" s="4"/>
      <c r="H114" s="50"/>
      <c r="I114" s="51"/>
      <c r="J114" s="51"/>
      <c r="K114" s="52"/>
      <c r="L114" s="44"/>
      <c r="M114" s="127">
        <v>3</v>
      </c>
      <c r="N114" s="52"/>
      <c r="O114" s="4"/>
      <c r="P114" s="50"/>
      <c r="Q114" s="51"/>
      <c r="R114" s="51"/>
      <c r="S114" s="52"/>
      <c r="T114" s="44"/>
      <c r="U114" s="127">
        <v>6</v>
      </c>
      <c r="V114" s="52"/>
      <c r="W114" s="129"/>
      <c r="X114" s="129"/>
      <c r="Y114" s="60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</row>
    <row r="115" spans="1:41" ht="12.75" x14ac:dyDescent="0.2">
      <c r="A115" s="69"/>
      <c r="B115" s="70"/>
      <c r="C115" s="70"/>
      <c r="D115" s="70"/>
      <c r="E115" s="71"/>
      <c r="F115" s="73"/>
      <c r="G115" s="4"/>
      <c r="H115" s="53"/>
      <c r="I115" s="54"/>
      <c r="J115" s="54"/>
      <c r="K115" s="55"/>
      <c r="L115" s="45"/>
      <c r="M115" s="53"/>
      <c r="N115" s="55"/>
      <c r="O115" s="4"/>
      <c r="P115" s="53"/>
      <c r="Q115" s="54"/>
      <c r="R115" s="54"/>
      <c r="S115" s="55"/>
      <c r="T115" s="45"/>
      <c r="U115" s="53"/>
      <c r="V115" s="55"/>
      <c r="W115" s="60"/>
      <c r="X115" s="60"/>
      <c r="Y115" s="60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</row>
    <row r="116" spans="1:41" ht="12.75" x14ac:dyDescent="0.2">
      <c r="A116" s="74"/>
      <c r="B116" s="54"/>
      <c r="C116" s="54"/>
      <c r="D116" s="54"/>
      <c r="E116" s="54"/>
      <c r="F116" s="55"/>
      <c r="G116" s="4"/>
      <c r="H116" s="47" t="s">
        <v>89</v>
      </c>
      <c r="I116" s="48"/>
      <c r="J116" s="48"/>
      <c r="K116" s="49"/>
      <c r="L116" s="36" t="s">
        <v>43</v>
      </c>
      <c r="M116" s="47" t="s">
        <v>90</v>
      </c>
      <c r="N116" s="49"/>
      <c r="O116" s="4"/>
      <c r="P116" s="47" t="s">
        <v>89</v>
      </c>
      <c r="Q116" s="48"/>
      <c r="R116" s="48"/>
      <c r="S116" s="49"/>
      <c r="T116" s="36" t="s">
        <v>43</v>
      </c>
      <c r="U116" s="47" t="s">
        <v>90</v>
      </c>
      <c r="V116" s="49"/>
      <c r="W116" s="37"/>
      <c r="X116" s="128"/>
      <c r="Y116" s="60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</row>
    <row r="117" spans="1:41" ht="12.75" x14ac:dyDescent="0.2">
      <c r="A117" s="47"/>
      <c r="B117" s="48"/>
      <c r="C117" s="48"/>
      <c r="D117" s="48"/>
      <c r="E117" s="48"/>
      <c r="F117" s="49"/>
      <c r="G117" s="4"/>
      <c r="H117" s="47"/>
      <c r="I117" s="48"/>
      <c r="J117" s="48"/>
      <c r="K117" s="48"/>
      <c r="L117" s="49"/>
      <c r="M117" s="47"/>
      <c r="N117" s="49"/>
      <c r="O117" s="4"/>
      <c r="P117" s="47"/>
      <c r="Q117" s="48"/>
      <c r="R117" s="48"/>
      <c r="S117" s="48"/>
      <c r="T117" s="49"/>
      <c r="U117" s="47"/>
      <c r="V117" s="49"/>
      <c r="W117" s="4"/>
      <c r="X117" s="128"/>
      <c r="Y117" s="60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</row>
    <row r="118" spans="1:41" ht="12.75" x14ac:dyDescent="0.2">
      <c r="A118" s="47"/>
      <c r="B118" s="48"/>
      <c r="C118" s="48"/>
      <c r="D118" s="48"/>
      <c r="E118" s="48"/>
      <c r="F118" s="49"/>
      <c r="G118" s="4"/>
      <c r="H118" s="47"/>
      <c r="I118" s="48"/>
      <c r="J118" s="48"/>
      <c r="K118" s="48"/>
      <c r="L118" s="49"/>
      <c r="M118" s="47"/>
      <c r="N118" s="49"/>
      <c r="O118" s="4"/>
      <c r="P118" s="47"/>
      <c r="Q118" s="48"/>
      <c r="R118" s="48"/>
      <c r="S118" s="48"/>
      <c r="T118" s="49"/>
      <c r="U118" s="47"/>
      <c r="V118" s="49"/>
      <c r="W118" s="4"/>
      <c r="X118" s="128"/>
      <c r="Y118" s="60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 spans="1:41" ht="12.75" x14ac:dyDescent="0.2">
      <c r="A119" s="47"/>
      <c r="B119" s="48"/>
      <c r="C119" s="48"/>
      <c r="D119" s="48"/>
      <c r="E119" s="48"/>
      <c r="F119" s="49"/>
      <c r="G119" s="4"/>
      <c r="H119" s="47"/>
      <c r="I119" s="48"/>
      <c r="J119" s="48"/>
      <c r="K119" s="48"/>
      <c r="L119" s="49"/>
      <c r="M119" s="47"/>
      <c r="N119" s="49"/>
      <c r="O119" s="4"/>
      <c r="P119" s="47"/>
      <c r="Q119" s="48"/>
      <c r="R119" s="48"/>
      <c r="S119" s="48"/>
      <c r="T119" s="49"/>
      <c r="U119" s="47"/>
      <c r="V119" s="49"/>
      <c r="W119" s="4"/>
      <c r="X119" s="128"/>
      <c r="Y119" s="60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 spans="1:41" ht="12.75" x14ac:dyDescent="0.2">
      <c r="A120" s="47"/>
      <c r="B120" s="48"/>
      <c r="C120" s="48"/>
      <c r="D120" s="48"/>
      <c r="E120" s="48"/>
      <c r="F120" s="49"/>
      <c r="G120" s="4"/>
      <c r="H120" s="47"/>
      <c r="I120" s="48"/>
      <c r="J120" s="48"/>
      <c r="K120" s="48"/>
      <c r="L120" s="49"/>
      <c r="M120" s="47"/>
      <c r="N120" s="49"/>
      <c r="O120" s="4"/>
      <c r="P120" s="47"/>
      <c r="Q120" s="48"/>
      <c r="R120" s="48"/>
      <c r="S120" s="48"/>
      <c r="T120" s="49"/>
      <c r="U120" s="47"/>
      <c r="V120" s="49"/>
      <c r="W120" s="4"/>
      <c r="X120" s="128"/>
      <c r="Y120" s="60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</row>
    <row r="121" spans="1:41" ht="12.75" x14ac:dyDescent="0.2">
      <c r="A121" s="47"/>
      <c r="B121" s="48"/>
      <c r="C121" s="48"/>
      <c r="D121" s="48"/>
      <c r="E121" s="48"/>
      <c r="F121" s="49"/>
      <c r="G121" s="4"/>
      <c r="H121" s="47"/>
      <c r="I121" s="48"/>
      <c r="J121" s="48"/>
      <c r="K121" s="48"/>
      <c r="L121" s="49"/>
      <c r="M121" s="47"/>
      <c r="N121" s="49"/>
      <c r="O121" s="4"/>
      <c r="P121" s="47"/>
      <c r="Q121" s="48"/>
      <c r="R121" s="48"/>
      <c r="S121" s="48"/>
      <c r="T121" s="49"/>
      <c r="U121" s="47"/>
      <c r="V121" s="49"/>
      <c r="W121" s="4"/>
      <c r="X121" s="128"/>
      <c r="Y121" s="60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</row>
    <row r="122" spans="1:41" ht="12.75" x14ac:dyDescent="0.2">
      <c r="A122" s="47"/>
      <c r="B122" s="48"/>
      <c r="C122" s="48"/>
      <c r="D122" s="48"/>
      <c r="E122" s="48"/>
      <c r="F122" s="49"/>
      <c r="G122" s="4"/>
      <c r="H122" s="47"/>
      <c r="I122" s="48"/>
      <c r="J122" s="48"/>
      <c r="K122" s="48"/>
      <c r="L122" s="49"/>
      <c r="M122" s="47"/>
      <c r="N122" s="49"/>
      <c r="O122" s="4"/>
      <c r="P122" s="47"/>
      <c r="Q122" s="48"/>
      <c r="R122" s="48"/>
      <c r="S122" s="48"/>
      <c r="T122" s="49"/>
      <c r="U122" s="47"/>
      <c r="V122" s="49"/>
      <c r="W122" s="4"/>
      <c r="X122" s="128"/>
      <c r="Y122" s="60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</row>
    <row r="123" spans="1:41" ht="12.75" x14ac:dyDescent="0.2">
      <c r="A123" s="47"/>
      <c r="B123" s="48"/>
      <c r="C123" s="48"/>
      <c r="D123" s="48"/>
      <c r="E123" s="48"/>
      <c r="F123" s="49"/>
      <c r="G123" s="4"/>
      <c r="H123" s="47"/>
      <c r="I123" s="48"/>
      <c r="J123" s="48"/>
      <c r="K123" s="48"/>
      <c r="L123" s="49"/>
      <c r="M123" s="47"/>
      <c r="N123" s="49"/>
      <c r="O123" s="4"/>
      <c r="P123" s="47"/>
      <c r="Q123" s="48"/>
      <c r="R123" s="48"/>
      <c r="S123" s="48"/>
      <c r="T123" s="49"/>
      <c r="U123" s="47"/>
      <c r="V123" s="49"/>
      <c r="W123" s="4"/>
      <c r="X123" s="128"/>
      <c r="Y123" s="60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</row>
    <row r="124" spans="1:41" ht="12.75" x14ac:dyDescent="0.2">
      <c r="A124" s="47"/>
      <c r="B124" s="48"/>
      <c r="C124" s="48"/>
      <c r="D124" s="48"/>
      <c r="E124" s="48"/>
      <c r="F124" s="49"/>
      <c r="G124" s="4"/>
      <c r="H124" s="47"/>
      <c r="I124" s="48"/>
      <c r="J124" s="48"/>
      <c r="K124" s="48"/>
      <c r="L124" s="49"/>
      <c r="M124" s="47"/>
      <c r="N124" s="49"/>
      <c r="O124" s="4"/>
      <c r="P124" s="47"/>
      <c r="Q124" s="48"/>
      <c r="R124" s="48"/>
      <c r="S124" s="48"/>
      <c r="T124" s="49"/>
      <c r="U124" s="47"/>
      <c r="V124" s="49"/>
      <c r="W124" s="4"/>
      <c r="X124" s="128"/>
      <c r="Y124" s="60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</row>
    <row r="125" spans="1:41" ht="12.75" x14ac:dyDescent="0.2">
      <c r="A125" s="47"/>
      <c r="B125" s="48"/>
      <c r="C125" s="48"/>
      <c r="D125" s="48"/>
      <c r="E125" s="48"/>
      <c r="F125" s="49"/>
      <c r="G125" s="4"/>
      <c r="H125" s="47"/>
      <c r="I125" s="48"/>
      <c r="J125" s="48"/>
      <c r="K125" s="48"/>
      <c r="L125" s="49"/>
      <c r="M125" s="47"/>
      <c r="N125" s="49"/>
      <c r="O125" s="4"/>
      <c r="P125" s="47"/>
      <c r="Q125" s="48"/>
      <c r="R125" s="48"/>
      <c r="S125" s="48"/>
      <c r="T125" s="49"/>
      <c r="U125" s="47"/>
      <c r="V125" s="49"/>
      <c r="W125" s="4"/>
      <c r="X125" s="128"/>
      <c r="Y125" s="60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 spans="1:41" ht="12.75" x14ac:dyDescent="0.2">
      <c r="A126" s="47"/>
      <c r="B126" s="48"/>
      <c r="C126" s="48"/>
      <c r="D126" s="48"/>
      <c r="E126" s="48"/>
      <c r="F126" s="49"/>
      <c r="G126" s="4"/>
      <c r="H126" s="47"/>
      <c r="I126" s="48"/>
      <c r="J126" s="48"/>
      <c r="K126" s="48"/>
      <c r="L126" s="49"/>
      <c r="M126" s="47"/>
      <c r="N126" s="49"/>
      <c r="O126" s="4"/>
      <c r="P126" s="47"/>
      <c r="Q126" s="48"/>
      <c r="R126" s="48"/>
      <c r="S126" s="48"/>
      <c r="T126" s="49"/>
      <c r="U126" s="47"/>
      <c r="V126" s="49"/>
      <c r="W126" s="4"/>
      <c r="X126" s="128"/>
      <c r="Y126" s="60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</row>
    <row r="127" spans="1:41" ht="12.75" x14ac:dyDescent="0.2">
      <c r="A127" s="47"/>
      <c r="B127" s="48"/>
      <c r="C127" s="48"/>
      <c r="D127" s="48"/>
      <c r="E127" s="48"/>
      <c r="F127" s="49"/>
      <c r="G127" s="4"/>
      <c r="H127" s="47"/>
      <c r="I127" s="48"/>
      <c r="J127" s="48"/>
      <c r="K127" s="48"/>
      <c r="L127" s="49"/>
      <c r="M127" s="47"/>
      <c r="N127" s="49"/>
      <c r="O127" s="4"/>
      <c r="P127" s="47"/>
      <c r="Q127" s="48"/>
      <c r="R127" s="48"/>
      <c r="S127" s="48"/>
      <c r="T127" s="49"/>
      <c r="U127" s="47"/>
      <c r="V127" s="49"/>
      <c r="W127" s="4"/>
      <c r="X127" s="128"/>
      <c r="Y127" s="60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</row>
    <row r="128" spans="1:41" ht="12.75" x14ac:dyDescent="0.2">
      <c r="A128" s="47"/>
      <c r="B128" s="48"/>
      <c r="C128" s="48"/>
      <c r="D128" s="48"/>
      <c r="E128" s="48"/>
      <c r="F128" s="49"/>
      <c r="G128" s="4"/>
      <c r="H128" s="47"/>
      <c r="I128" s="48"/>
      <c r="J128" s="48"/>
      <c r="K128" s="48"/>
      <c r="L128" s="49"/>
      <c r="M128" s="47"/>
      <c r="N128" s="49"/>
      <c r="O128" s="4"/>
      <c r="P128" s="47"/>
      <c r="Q128" s="48"/>
      <c r="R128" s="48"/>
      <c r="S128" s="48"/>
      <c r="T128" s="49"/>
      <c r="U128" s="47"/>
      <c r="V128" s="49"/>
      <c r="W128" s="4"/>
      <c r="X128" s="128"/>
      <c r="Y128" s="60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</row>
    <row r="129" spans="1:41" ht="12.75" x14ac:dyDescent="0.2"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35"/>
      <c r="S129" s="35"/>
      <c r="T129" s="35"/>
      <c r="U129" s="35"/>
      <c r="V129" s="35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 spans="1:41" ht="12.75" x14ac:dyDescent="0.2">
      <c r="A130" s="50"/>
      <c r="B130" s="51"/>
      <c r="C130" s="51"/>
      <c r="D130" s="52"/>
      <c r="E130" s="44"/>
      <c r="F130" s="46">
        <v>1</v>
      </c>
      <c r="G130" s="4"/>
      <c r="H130" s="50"/>
      <c r="I130" s="51"/>
      <c r="J130" s="51"/>
      <c r="K130" s="52"/>
      <c r="L130" s="44"/>
      <c r="M130" s="127">
        <v>4</v>
      </c>
      <c r="N130" s="52"/>
      <c r="O130" s="4"/>
      <c r="P130" s="50"/>
      <c r="Q130" s="51"/>
      <c r="R130" s="51"/>
      <c r="S130" s="52"/>
      <c r="T130" s="44"/>
      <c r="U130" s="127">
        <v>7</v>
      </c>
      <c r="V130" s="52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 spans="1:41" ht="12.75" x14ac:dyDescent="0.2">
      <c r="A131" s="53"/>
      <c r="B131" s="54"/>
      <c r="C131" s="54"/>
      <c r="D131" s="55"/>
      <c r="E131" s="45"/>
      <c r="F131" s="45"/>
      <c r="G131" s="4"/>
      <c r="H131" s="53"/>
      <c r="I131" s="54"/>
      <c r="J131" s="54"/>
      <c r="K131" s="55"/>
      <c r="L131" s="45"/>
      <c r="M131" s="53"/>
      <c r="N131" s="55"/>
      <c r="O131" s="4"/>
      <c r="P131" s="53"/>
      <c r="Q131" s="54"/>
      <c r="R131" s="54"/>
      <c r="S131" s="55"/>
      <c r="T131" s="45"/>
      <c r="U131" s="53"/>
      <c r="V131" s="55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 spans="1:41" ht="12.75" x14ac:dyDescent="0.2">
      <c r="A132" s="47" t="s">
        <v>89</v>
      </c>
      <c r="B132" s="48"/>
      <c r="C132" s="48"/>
      <c r="D132" s="49"/>
      <c r="E132" s="36" t="s">
        <v>43</v>
      </c>
      <c r="F132" s="36" t="s">
        <v>90</v>
      </c>
      <c r="G132" s="4"/>
      <c r="H132" s="47" t="s">
        <v>89</v>
      </c>
      <c r="I132" s="48"/>
      <c r="J132" s="48"/>
      <c r="K132" s="49"/>
      <c r="L132" s="36" t="s">
        <v>43</v>
      </c>
      <c r="M132" s="47" t="s">
        <v>90</v>
      </c>
      <c r="N132" s="49"/>
      <c r="O132" s="4"/>
      <c r="P132" s="47" t="s">
        <v>89</v>
      </c>
      <c r="Q132" s="48"/>
      <c r="R132" s="48"/>
      <c r="S132" s="49"/>
      <c r="T132" s="36" t="s">
        <v>43</v>
      </c>
      <c r="U132" s="47" t="s">
        <v>90</v>
      </c>
      <c r="V132" s="49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 spans="1:41" ht="12.75" x14ac:dyDescent="0.2">
      <c r="A133" s="47"/>
      <c r="B133" s="48"/>
      <c r="C133" s="48"/>
      <c r="D133" s="48"/>
      <c r="E133" s="49"/>
      <c r="F133" s="38"/>
      <c r="G133" s="4"/>
      <c r="H133" s="47"/>
      <c r="I133" s="48"/>
      <c r="J133" s="48"/>
      <c r="K133" s="48"/>
      <c r="L133" s="49"/>
      <c r="M133" s="47"/>
      <c r="N133" s="49"/>
      <c r="O133" s="4"/>
      <c r="P133" s="47"/>
      <c r="Q133" s="48"/>
      <c r="R133" s="48"/>
      <c r="S133" s="48"/>
      <c r="T133" s="49"/>
      <c r="U133" s="47"/>
      <c r="V133" s="49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 spans="1:41" ht="12.75" x14ac:dyDescent="0.2">
      <c r="A134" s="47"/>
      <c r="B134" s="48"/>
      <c r="C134" s="48"/>
      <c r="D134" s="48"/>
      <c r="E134" s="49"/>
      <c r="F134" s="38"/>
      <c r="G134" s="4"/>
      <c r="H134" s="47"/>
      <c r="I134" s="48"/>
      <c r="J134" s="48"/>
      <c r="K134" s="48"/>
      <c r="L134" s="49"/>
      <c r="M134" s="47"/>
      <c r="N134" s="49"/>
      <c r="O134" s="4"/>
      <c r="P134" s="47"/>
      <c r="Q134" s="48"/>
      <c r="R134" s="48"/>
      <c r="S134" s="48"/>
      <c r="T134" s="49"/>
      <c r="U134" s="47"/>
      <c r="V134" s="49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 spans="1:41" ht="12.75" x14ac:dyDescent="0.2">
      <c r="A135" s="47"/>
      <c r="B135" s="48"/>
      <c r="C135" s="48"/>
      <c r="D135" s="48"/>
      <c r="E135" s="49"/>
      <c r="F135" s="38"/>
      <c r="G135" s="4"/>
      <c r="H135" s="47"/>
      <c r="I135" s="48"/>
      <c r="J135" s="48"/>
      <c r="K135" s="48"/>
      <c r="L135" s="49"/>
      <c r="M135" s="47"/>
      <c r="N135" s="49"/>
      <c r="O135" s="4"/>
      <c r="P135" s="47"/>
      <c r="Q135" s="48"/>
      <c r="R135" s="48"/>
      <c r="S135" s="48"/>
      <c r="T135" s="49"/>
      <c r="U135" s="47"/>
      <c r="V135" s="49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 spans="1:41" ht="12.75" x14ac:dyDescent="0.2">
      <c r="A136" s="47"/>
      <c r="B136" s="48"/>
      <c r="C136" s="48"/>
      <c r="D136" s="48"/>
      <c r="E136" s="49"/>
      <c r="F136" s="38"/>
      <c r="G136" s="4"/>
      <c r="H136" s="47"/>
      <c r="I136" s="48"/>
      <c r="J136" s="48"/>
      <c r="K136" s="48"/>
      <c r="L136" s="49"/>
      <c r="M136" s="47"/>
      <c r="N136" s="49"/>
      <c r="O136" s="4"/>
      <c r="P136" s="47"/>
      <c r="Q136" s="48"/>
      <c r="R136" s="48"/>
      <c r="S136" s="48"/>
      <c r="T136" s="49"/>
      <c r="U136" s="47"/>
      <c r="V136" s="49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 spans="1:41" ht="12.75" x14ac:dyDescent="0.2">
      <c r="A137" s="47"/>
      <c r="B137" s="48"/>
      <c r="C137" s="48"/>
      <c r="D137" s="48"/>
      <c r="E137" s="49"/>
      <c r="F137" s="38"/>
      <c r="G137" s="4"/>
      <c r="H137" s="47"/>
      <c r="I137" s="48"/>
      <c r="J137" s="48"/>
      <c r="K137" s="48"/>
      <c r="L137" s="49"/>
      <c r="M137" s="47"/>
      <c r="N137" s="49"/>
      <c r="O137" s="4"/>
      <c r="P137" s="47"/>
      <c r="Q137" s="48"/>
      <c r="R137" s="48"/>
      <c r="S137" s="48"/>
      <c r="T137" s="49"/>
      <c r="U137" s="47"/>
      <c r="V137" s="49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 spans="1:41" ht="12.75" x14ac:dyDescent="0.2">
      <c r="A138" s="47"/>
      <c r="B138" s="48"/>
      <c r="C138" s="48"/>
      <c r="D138" s="48"/>
      <c r="E138" s="49"/>
      <c r="F138" s="38"/>
      <c r="G138" s="4"/>
      <c r="H138" s="47"/>
      <c r="I138" s="48"/>
      <c r="J138" s="48"/>
      <c r="K138" s="48"/>
      <c r="L138" s="49"/>
      <c r="M138" s="47"/>
      <c r="N138" s="49"/>
      <c r="O138" s="4"/>
      <c r="P138" s="47"/>
      <c r="Q138" s="48"/>
      <c r="R138" s="48"/>
      <c r="S138" s="48"/>
      <c r="T138" s="49"/>
      <c r="U138" s="47"/>
      <c r="V138" s="49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 spans="1:41" ht="12.75" x14ac:dyDescent="0.2">
      <c r="A139" s="47"/>
      <c r="B139" s="48"/>
      <c r="C139" s="48"/>
      <c r="D139" s="48"/>
      <c r="E139" s="49"/>
      <c r="F139" s="38"/>
      <c r="G139" s="4"/>
      <c r="H139" s="47"/>
      <c r="I139" s="48"/>
      <c r="J139" s="48"/>
      <c r="K139" s="48"/>
      <c r="L139" s="49"/>
      <c r="M139" s="47"/>
      <c r="N139" s="49"/>
      <c r="O139" s="4"/>
      <c r="P139" s="128"/>
      <c r="Q139" s="60"/>
      <c r="R139" s="60"/>
      <c r="S139" s="60"/>
      <c r="T139" s="60"/>
      <c r="U139" s="60"/>
      <c r="V139" s="60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 spans="1:41" ht="12.75" x14ac:dyDescent="0.2">
      <c r="A140" s="47"/>
      <c r="B140" s="48"/>
      <c r="C140" s="48"/>
      <c r="D140" s="48"/>
      <c r="E140" s="49"/>
      <c r="F140" s="38"/>
      <c r="G140" s="4"/>
      <c r="H140" s="47"/>
      <c r="I140" s="48"/>
      <c r="J140" s="48"/>
      <c r="K140" s="48"/>
      <c r="L140" s="49"/>
      <c r="M140" s="47"/>
      <c r="N140" s="49"/>
      <c r="O140" s="4"/>
      <c r="P140" s="50"/>
      <c r="Q140" s="51"/>
      <c r="R140" s="51"/>
      <c r="S140" s="52"/>
      <c r="T140" s="44"/>
      <c r="U140" s="127">
        <v>8</v>
      </c>
      <c r="V140" s="52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 spans="1:41" ht="12.75" x14ac:dyDescent="0.2">
      <c r="A141" s="47"/>
      <c r="B141" s="48"/>
      <c r="C141" s="48"/>
      <c r="D141" s="48"/>
      <c r="E141" s="49"/>
      <c r="F141" s="38"/>
      <c r="G141" s="4"/>
      <c r="H141" s="47"/>
      <c r="I141" s="48"/>
      <c r="J141" s="48"/>
      <c r="K141" s="48"/>
      <c r="L141" s="49"/>
      <c r="M141" s="47"/>
      <c r="N141" s="49"/>
      <c r="O141" s="4"/>
      <c r="P141" s="53"/>
      <c r="Q141" s="54"/>
      <c r="R141" s="54"/>
      <c r="S141" s="55"/>
      <c r="T141" s="45"/>
      <c r="U141" s="53"/>
      <c r="V141" s="55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 spans="1:41" ht="12.75" x14ac:dyDescent="0.2">
      <c r="A142" s="47"/>
      <c r="B142" s="48"/>
      <c r="C142" s="48"/>
      <c r="D142" s="48"/>
      <c r="E142" s="49"/>
      <c r="F142" s="38"/>
      <c r="G142" s="4"/>
      <c r="H142" s="47"/>
      <c r="I142" s="48"/>
      <c r="J142" s="48"/>
      <c r="K142" s="48"/>
      <c r="L142" s="49"/>
      <c r="M142" s="47"/>
      <c r="N142" s="49"/>
      <c r="O142" s="4"/>
      <c r="P142" s="47" t="s">
        <v>89</v>
      </c>
      <c r="Q142" s="48"/>
      <c r="R142" s="48"/>
      <c r="S142" s="49"/>
      <c r="T142" s="36" t="s">
        <v>43</v>
      </c>
      <c r="U142" s="47" t="s">
        <v>90</v>
      </c>
      <c r="V142" s="49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 spans="1:41" ht="12.75" x14ac:dyDescent="0.2">
      <c r="A143" s="47"/>
      <c r="B143" s="48"/>
      <c r="C143" s="48"/>
      <c r="D143" s="48"/>
      <c r="E143" s="49"/>
      <c r="F143" s="38"/>
      <c r="G143" s="4"/>
      <c r="H143" s="47"/>
      <c r="I143" s="48"/>
      <c r="J143" s="48"/>
      <c r="K143" s="48"/>
      <c r="L143" s="49"/>
      <c r="M143" s="47"/>
      <c r="N143" s="49"/>
      <c r="O143" s="4"/>
      <c r="P143" s="47"/>
      <c r="Q143" s="48"/>
      <c r="R143" s="48"/>
      <c r="S143" s="48"/>
      <c r="T143" s="49"/>
      <c r="U143" s="47"/>
      <c r="V143" s="49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 spans="1:41" ht="12.75" x14ac:dyDescent="0.2">
      <c r="A144" s="47"/>
      <c r="B144" s="48"/>
      <c r="C144" s="48"/>
      <c r="D144" s="48"/>
      <c r="E144" s="49"/>
      <c r="F144" s="38"/>
      <c r="G144" s="4"/>
      <c r="H144" s="47"/>
      <c r="I144" s="48"/>
      <c r="J144" s="48"/>
      <c r="K144" s="48"/>
      <c r="L144" s="49"/>
      <c r="M144" s="47"/>
      <c r="N144" s="49"/>
      <c r="O144" s="4"/>
      <c r="P144" s="47"/>
      <c r="Q144" s="48"/>
      <c r="R144" s="48"/>
      <c r="S144" s="48"/>
      <c r="T144" s="49"/>
      <c r="U144" s="47"/>
      <c r="V144" s="49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 spans="1:41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7"/>
      <c r="Q145" s="48"/>
      <c r="R145" s="48"/>
      <c r="S145" s="48"/>
      <c r="T145" s="49"/>
      <c r="U145" s="47"/>
      <c r="V145" s="49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 spans="1:41" ht="12.75" x14ac:dyDescent="0.2">
      <c r="A146" s="50"/>
      <c r="B146" s="51"/>
      <c r="C146" s="51"/>
      <c r="D146" s="52"/>
      <c r="E146" s="44"/>
      <c r="F146" s="46">
        <v>2</v>
      </c>
      <c r="G146" s="4"/>
      <c r="H146" s="50"/>
      <c r="I146" s="51"/>
      <c r="J146" s="51"/>
      <c r="K146" s="52"/>
      <c r="L146" s="44"/>
      <c r="M146" s="127">
        <v>5</v>
      </c>
      <c r="N146" s="52"/>
      <c r="O146" s="4"/>
      <c r="P146" s="47"/>
      <c r="Q146" s="48"/>
      <c r="R146" s="48"/>
      <c r="S146" s="48"/>
      <c r="T146" s="49"/>
      <c r="U146" s="47"/>
      <c r="V146" s="49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 spans="1:41" ht="12.75" x14ac:dyDescent="0.2">
      <c r="A147" s="53"/>
      <c r="B147" s="54"/>
      <c r="C147" s="54"/>
      <c r="D147" s="55"/>
      <c r="E147" s="45"/>
      <c r="F147" s="45"/>
      <c r="G147" s="4"/>
      <c r="H147" s="53"/>
      <c r="I147" s="54"/>
      <c r="J147" s="54"/>
      <c r="K147" s="55"/>
      <c r="L147" s="45"/>
      <c r="M147" s="53"/>
      <c r="N147" s="55"/>
      <c r="O147" s="4"/>
      <c r="P147" s="47"/>
      <c r="Q147" s="48"/>
      <c r="R147" s="48"/>
      <c r="S147" s="48"/>
      <c r="T147" s="49"/>
      <c r="U147" s="47"/>
      <c r="V147" s="49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 spans="1:41" ht="12.75" x14ac:dyDescent="0.2">
      <c r="A148" s="47" t="s">
        <v>89</v>
      </c>
      <c r="B148" s="48"/>
      <c r="C148" s="48"/>
      <c r="D148" s="49"/>
      <c r="E148" s="36" t="s">
        <v>43</v>
      </c>
      <c r="F148" s="36" t="s">
        <v>90</v>
      </c>
      <c r="G148" s="4"/>
      <c r="H148" s="47" t="s">
        <v>89</v>
      </c>
      <c r="I148" s="48"/>
      <c r="J148" s="48"/>
      <c r="K148" s="49"/>
      <c r="L148" s="36" t="s">
        <v>43</v>
      </c>
      <c r="M148" s="47" t="s">
        <v>90</v>
      </c>
      <c r="N148" s="49"/>
      <c r="O148" s="4"/>
      <c r="P148" s="47"/>
      <c r="Q148" s="48"/>
      <c r="R148" s="48"/>
      <c r="S148" s="48"/>
      <c r="T148" s="49"/>
      <c r="U148" s="47"/>
      <c r="V148" s="49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 spans="1:41" ht="12.75" x14ac:dyDescent="0.2">
      <c r="A149" s="47"/>
      <c r="B149" s="48"/>
      <c r="C149" s="48"/>
      <c r="D149" s="48"/>
      <c r="E149" s="49"/>
      <c r="F149" s="38"/>
      <c r="G149" s="4"/>
      <c r="H149" s="47"/>
      <c r="I149" s="48"/>
      <c r="J149" s="48"/>
      <c r="K149" s="48"/>
      <c r="L149" s="49"/>
      <c r="M149" s="47"/>
      <c r="N149" s="49"/>
      <c r="O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 spans="1:41" ht="12.75" x14ac:dyDescent="0.2">
      <c r="A150" s="47"/>
      <c r="B150" s="48"/>
      <c r="C150" s="48"/>
      <c r="D150" s="48"/>
      <c r="E150" s="49"/>
      <c r="F150" s="38"/>
      <c r="G150" s="4"/>
      <c r="H150" s="47"/>
      <c r="I150" s="48"/>
      <c r="J150" s="48"/>
      <c r="K150" s="48"/>
      <c r="L150" s="49"/>
      <c r="M150" s="47"/>
      <c r="N150" s="49"/>
      <c r="O150" s="4"/>
      <c r="P150" s="50"/>
      <c r="Q150" s="51"/>
      <c r="R150" s="51"/>
      <c r="S150" s="52"/>
      <c r="T150" s="44"/>
      <c r="U150" s="126">
        <v>9</v>
      </c>
      <c r="V150" s="52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 spans="1:41" ht="12.75" x14ac:dyDescent="0.2">
      <c r="A151" s="47"/>
      <c r="B151" s="48"/>
      <c r="C151" s="48"/>
      <c r="D151" s="48"/>
      <c r="E151" s="49"/>
      <c r="F151" s="38"/>
      <c r="G151" s="4"/>
      <c r="H151" s="47"/>
      <c r="I151" s="48"/>
      <c r="J151" s="48"/>
      <c r="K151" s="48"/>
      <c r="L151" s="49"/>
      <c r="M151" s="47"/>
      <c r="N151" s="49"/>
      <c r="O151" s="4"/>
      <c r="P151" s="53"/>
      <c r="Q151" s="54"/>
      <c r="R151" s="54"/>
      <c r="S151" s="55"/>
      <c r="T151" s="45"/>
      <c r="U151" s="53"/>
      <c r="V151" s="55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 spans="1:41" ht="12.75" x14ac:dyDescent="0.2">
      <c r="A152" s="47"/>
      <c r="B152" s="48"/>
      <c r="C152" s="48"/>
      <c r="D152" s="48"/>
      <c r="E152" s="49"/>
      <c r="F152" s="38"/>
      <c r="G152" s="4"/>
      <c r="H152" s="47"/>
      <c r="I152" s="48"/>
      <c r="J152" s="48"/>
      <c r="K152" s="48"/>
      <c r="L152" s="49"/>
      <c r="M152" s="47"/>
      <c r="N152" s="49"/>
      <c r="O152" s="4"/>
      <c r="P152" s="47" t="s">
        <v>89</v>
      </c>
      <c r="Q152" s="48"/>
      <c r="R152" s="48"/>
      <c r="S152" s="49"/>
      <c r="T152" s="36" t="s">
        <v>43</v>
      </c>
      <c r="U152" s="47" t="s">
        <v>90</v>
      </c>
      <c r="V152" s="49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 spans="1:41" ht="12.75" x14ac:dyDescent="0.2">
      <c r="A153" s="47"/>
      <c r="B153" s="48"/>
      <c r="C153" s="48"/>
      <c r="D153" s="48"/>
      <c r="E153" s="49"/>
      <c r="F153" s="38"/>
      <c r="G153" s="4"/>
      <c r="H153" s="47"/>
      <c r="I153" s="48"/>
      <c r="J153" s="48"/>
      <c r="K153" s="48"/>
      <c r="L153" s="49"/>
      <c r="M153" s="47"/>
      <c r="N153" s="49"/>
      <c r="O153" s="4"/>
      <c r="P153" s="47"/>
      <c r="Q153" s="48"/>
      <c r="R153" s="48"/>
      <c r="S153" s="48"/>
      <c r="T153" s="49"/>
      <c r="U153" s="47"/>
      <c r="V153" s="49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 spans="1:41" ht="12.75" x14ac:dyDescent="0.2">
      <c r="A154" s="47"/>
      <c r="B154" s="48"/>
      <c r="C154" s="48"/>
      <c r="D154" s="48"/>
      <c r="E154" s="49"/>
      <c r="F154" s="38"/>
      <c r="G154" s="4"/>
      <c r="H154" s="47"/>
      <c r="I154" s="48"/>
      <c r="J154" s="48"/>
      <c r="K154" s="48"/>
      <c r="L154" s="49"/>
      <c r="M154" s="47"/>
      <c r="N154" s="49"/>
      <c r="O154" s="4"/>
      <c r="P154" s="47"/>
      <c r="Q154" s="48"/>
      <c r="R154" s="48"/>
      <c r="S154" s="48"/>
      <c r="T154" s="49"/>
      <c r="U154" s="47"/>
      <c r="V154" s="49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 spans="1:41" ht="12.75" x14ac:dyDescent="0.2">
      <c r="A155" s="47"/>
      <c r="B155" s="48"/>
      <c r="C155" s="48"/>
      <c r="D155" s="48"/>
      <c r="E155" s="49"/>
      <c r="F155" s="38"/>
      <c r="G155" s="4"/>
      <c r="H155" s="47"/>
      <c r="I155" s="48"/>
      <c r="J155" s="48"/>
      <c r="K155" s="48"/>
      <c r="L155" s="49"/>
      <c r="M155" s="47"/>
      <c r="N155" s="49"/>
      <c r="O155" s="4"/>
      <c r="P155" s="47"/>
      <c r="Q155" s="48"/>
      <c r="R155" s="48"/>
      <c r="S155" s="48"/>
      <c r="T155" s="49"/>
      <c r="U155" s="47"/>
      <c r="V155" s="49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 spans="1:41" ht="12.75" x14ac:dyDescent="0.2">
      <c r="A156" s="47"/>
      <c r="B156" s="48"/>
      <c r="C156" s="48"/>
      <c r="D156" s="48"/>
      <c r="E156" s="49"/>
      <c r="F156" s="38"/>
      <c r="G156" s="4"/>
      <c r="H156" s="47"/>
      <c r="I156" s="48"/>
      <c r="J156" s="48"/>
      <c r="K156" s="48"/>
      <c r="L156" s="49"/>
      <c r="M156" s="47"/>
      <c r="N156" s="49"/>
      <c r="O156" s="4"/>
      <c r="P156" s="47"/>
      <c r="Q156" s="48"/>
      <c r="R156" s="48"/>
      <c r="S156" s="48"/>
      <c r="T156" s="49"/>
      <c r="U156" s="47"/>
      <c r="V156" s="49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 spans="1:41" ht="12.75" x14ac:dyDescent="0.2">
      <c r="A157" s="47"/>
      <c r="B157" s="48"/>
      <c r="C157" s="48"/>
      <c r="D157" s="48"/>
      <c r="E157" s="49"/>
      <c r="F157" s="38"/>
      <c r="G157" s="4"/>
      <c r="H157" s="47"/>
      <c r="I157" s="48"/>
      <c r="J157" s="48"/>
      <c r="K157" s="48"/>
      <c r="L157" s="49"/>
      <c r="M157" s="47"/>
      <c r="N157" s="49"/>
      <c r="O157" s="4"/>
      <c r="P157" s="47"/>
      <c r="Q157" s="48"/>
      <c r="R157" s="48"/>
      <c r="S157" s="48"/>
      <c r="T157" s="49"/>
      <c r="U157" s="47"/>
      <c r="V157" s="49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 spans="1:41" ht="12.75" x14ac:dyDescent="0.2">
      <c r="A158" s="47"/>
      <c r="B158" s="48"/>
      <c r="C158" s="48"/>
      <c r="D158" s="48"/>
      <c r="E158" s="49"/>
      <c r="F158" s="38"/>
      <c r="G158" s="4"/>
      <c r="H158" s="47"/>
      <c r="I158" s="48"/>
      <c r="J158" s="48"/>
      <c r="K158" s="48"/>
      <c r="L158" s="49"/>
      <c r="M158" s="47"/>
      <c r="N158" s="49"/>
      <c r="O158" s="4"/>
      <c r="P158" s="47"/>
      <c r="Q158" s="48"/>
      <c r="R158" s="48"/>
      <c r="S158" s="48"/>
      <c r="T158" s="49"/>
      <c r="U158" s="47"/>
      <c r="V158" s="49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 spans="1:41" ht="12.75" x14ac:dyDescent="0.2">
      <c r="A159" s="47"/>
      <c r="B159" s="48"/>
      <c r="C159" s="48"/>
      <c r="D159" s="48"/>
      <c r="E159" s="49"/>
      <c r="F159" s="38"/>
      <c r="G159" s="4"/>
      <c r="H159" s="47"/>
      <c r="I159" s="48"/>
      <c r="J159" s="48"/>
      <c r="K159" s="48"/>
      <c r="L159" s="49"/>
      <c r="M159" s="47"/>
      <c r="N159" s="49"/>
      <c r="O159" s="4"/>
      <c r="P159" s="47"/>
      <c r="Q159" s="48"/>
      <c r="R159" s="48"/>
      <c r="S159" s="48"/>
      <c r="T159" s="49"/>
      <c r="U159" s="47"/>
      <c r="V159" s="49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 spans="1:41" ht="12.75" x14ac:dyDescent="0.2">
      <c r="A160" s="47"/>
      <c r="B160" s="48"/>
      <c r="C160" s="48"/>
      <c r="D160" s="48"/>
      <c r="E160" s="49"/>
      <c r="F160" s="38"/>
      <c r="G160" s="4"/>
      <c r="H160" s="47"/>
      <c r="I160" s="48"/>
      <c r="J160" s="48"/>
      <c r="K160" s="48"/>
      <c r="L160" s="49"/>
      <c r="M160" s="47"/>
      <c r="N160" s="49"/>
      <c r="O160" s="4"/>
      <c r="P160" s="47"/>
      <c r="Q160" s="48"/>
      <c r="R160" s="48"/>
      <c r="S160" s="48"/>
      <c r="T160" s="49"/>
      <c r="U160" s="47"/>
      <c r="V160" s="49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 spans="1:41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35"/>
      <c r="S161" s="35"/>
      <c r="T161" s="35"/>
      <c r="U161" s="35"/>
      <c r="V161" s="35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 spans="1:41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35"/>
      <c r="S162" s="35"/>
      <c r="T162" s="35"/>
      <c r="U162" s="35"/>
      <c r="V162" s="35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 spans="1:41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35"/>
      <c r="S163" s="35"/>
      <c r="T163" s="35"/>
      <c r="U163" s="35"/>
      <c r="V163" s="35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 spans="1:41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35"/>
      <c r="S164" s="35"/>
      <c r="T164" s="35"/>
      <c r="U164" s="35"/>
      <c r="V164" s="35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 spans="1:41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35"/>
      <c r="S165" s="35"/>
      <c r="T165" s="35"/>
      <c r="U165" s="35"/>
      <c r="V165" s="35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 spans="1:41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35"/>
      <c r="S166" s="35"/>
      <c r="T166" s="35"/>
      <c r="U166" s="35"/>
      <c r="V166" s="35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 spans="1:41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35"/>
      <c r="S167" s="35"/>
      <c r="T167" s="35"/>
      <c r="U167" s="35"/>
      <c r="V167" s="35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 spans="1:41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35"/>
      <c r="S168" s="35"/>
      <c r="T168" s="35"/>
      <c r="U168" s="35"/>
      <c r="V168" s="35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 spans="1:41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35"/>
      <c r="S169" s="35"/>
      <c r="T169" s="35"/>
      <c r="U169" s="35"/>
      <c r="V169" s="35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 spans="1:41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35"/>
      <c r="S170" s="35"/>
      <c r="T170" s="35"/>
      <c r="U170" s="35"/>
      <c r="V170" s="35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 spans="1:41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35"/>
      <c r="S171" s="35"/>
      <c r="T171" s="35"/>
      <c r="U171" s="35"/>
      <c r="V171" s="35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 spans="1:41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35"/>
      <c r="S172" s="35"/>
      <c r="T172" s="35"/>
      <c r="U172" s="35"/>
      <c r="V172" s="35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 spans="1:41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35"/>
      <c r="S173" s="35"/>
      <c r="T173" s="35"/>
      <c r="U173" s="35"/>
      <c r="V173" s="35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 spans="1:41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35"/>
      <c r="S174" s="35"/>
      <c r="T174" s="35"/>
      <c r="U174" s="35"/>
      <c r="V174" s="35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 spans="1:41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35"/>
      <c r="S175" s="35"/>
      <c r="T175" s="35"/>
      <c r="U175" s="35"/>
      <c r="V175" s="35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 spans="1:41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35"/>
      <c r="S176" s="35"/>
      <c r="T176" s="35"/>
      <c r="U176" s="35"/>
      <c r="V176" s="35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 spans="1:41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35"/>
      <c r="S177" s="35"/>
      <c r="T177" s="35"/>
      <c r="U177" s="35"/>
      <c r="V177" s="35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 spans="1:41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35"/>
      <c r="S178" s="35"/>
      <c r="T178" s="35"/>
      <c r="U178" s="35"/>
      <c r="V178" s="35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 spans="1:41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35"/>
      <c r="S179" s="35"/>
      <c r="T179" s="35"/>
      <c r="U179" s="35"/>
      <c r="V179" s="35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 spans="1:41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35"/>
      <c r="S180" s="35"/>
      <c r="T180" s="35"/>
      <c r="U180" s="35"/>
      <c r="V180" s="35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 spans="1:41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35"/>
      <c r="S181" s="35"/>
      <c r="T181" s="35"/>
      <c r="U181" s="35"/>
      <c r="V181" s="35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 spans="1:41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35"/>
      <c r="S182" s="35"/>
      <c r="T182" s="35"/>
      <c r="U182" s="35"/>
      <c r="V182" s="35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 spans="1:41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35"/>
      <c r="S183" s="35"/>
      <c r="T183" s="35"/>
      <c r="U183" s="35"/>
      <c r="V183" s="35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 spans="1:41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35"/>
      <c r="S184" s="35"/>
      <c r="T184" s="35"/>
      <c r="U184" s="35"/>
      <c r="V184" s="35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 spans="1:41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35"/>
      <c r="S185" s="35"/>
      <c r="T185" s="35"/>
      <c r="U185" s="35"/>
      <c r="V185" s="35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 spans="1:41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35"/>
      <c r="S186" s="35"/>
      <c r="T186" s="35"/>
      <c r="U186" s="35"/>
      <c r="V186" s="35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 spans="1:41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35"/>
      <c r="S187" s="35"/>
      <c r="T187" s="35"/>
      <c r="U187" s="35"/>
      <c r="V187" s="35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 spans="1:41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35"/>
      <c r="S188" s="35"/>
      <c r="T188" s="35"/>
      <c r="U188" s="35"/>
      <c r="V188" s="35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 spans="1:41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35"/>
      <c r="S189" s="35"/>
      <c r="T189" s="35"/>
      <c r="U189" s="35"/>
      <c r="V189" s="35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 spans="1:41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35"/>
      <c r="S190" s="35"/>
      <c r="T190" s="35"/>
      <c r="U190" s="35"/>
      <c r="V190" s="35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 spans="1:41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35"/>
      <c r="S191" s="35"/>
      <c r="T191" s="35"/>
      <c r="U191" s="35"/>
      <c r="V191" s="35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 spans="1:41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35"/>
      <c r="S192" s="35"/>
      <c r="T192" s="35"/>
      <c r="U192" s="35"/>
      <c r="V192" s="35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 spans="1:41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35"/>
      <c r="S193" s="35"/>
      <c r="T193" s="35"/>
      <c r="U193" s="35"/>
      <c r="V193" s="35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 spans="1:41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35"/>
      <c r="S194" s="35"/>
      <c r="T194" s="35"/>
      <c r="U194" s="35"/>
      <c r="V194" s="35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</row>
    <row r="195" spans="1:41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35"/>
      <c r="S195" s="35"/>
      <c r="T195" s="35"/>
      <c r="U195" s="35"/>
      <c r="V195" s="35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</row>
    <row r="196" spans="1:41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35"/>
      <c r="S196" s="35"/>
      <c r="T196" s="35"/>
      <c r="U196" s="35"/>
      <c r="V196" s="35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</row>
    <row r="197" spans="1:41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35"/>
      <c r="S197" s="35"/>
      <c r="T197" s="35"/>
      <c r="U197" s="35"/>
      <c r="V197" s="35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</row>
    <row r="198" spans="1:41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35"/>
      <c r="S198" s="35"/>
      <c r="T198" s="35"/>
      <c r="U198" s="35"/>
      <c r="V198" s="35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</row>
    <row r="199" spans="1:41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35"/>
      <c r="S199" s="35"/>
      <c r="T199" s="35"/>
      <c r="U199" s="35"/>
      <c r="V199" s="35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</row>
    <row r="200" spans="1:41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35"/>
      <c r="S200" s="35"/>
      <c r="T200" s="35"/>
      <c r="U200" s="35"/>
      <c r="V200" s="35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</row>
    <row r="201" spans="1:41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35"/>
      <c r="S201" s="35"/>
      <c r="T201" s="35"/>
      <c r="U201" s="35"/>
      <c r="V201" s="35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</row>
    <row r="202" spans="1:41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35"/>
      <c r="S202" s="35"/>
      <c r="T202" s="35"/>
      <c r="U202" s="35"/>
      <c r="V202" s="35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</row>
    <row r="203" spans="1:41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35"/>
      <c r="S203" s="35"/>
      <c r="T203" s="35"/>
      <c r="U203" s="35"/>
      <c r="V203" s="35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</row>
    <row r="204" spans="1:41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35"/>
      <c r="S204" s="35"/>
      <c r="T204" s="35"/>
      <c r="U204" s="35"/>
      <c r="V204" s="35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</row>
    <row r="205" spans="1:41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35"/>
      <c r="S205" s="35"/>
      <c r="T205" s="35"/>
      <c r="U205" s="35"/>
      <c r="V205" s="35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</row>
    <row r="206" spans="1:41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35"/>
      <c r="S206" s="35"/>
      <c r="T206" s="35"/>
      <c r="U206" s="35"/>
      <c r="V206" s="35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</row>
    <row r="207" spans="1:41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35"/>
      <c r="S207" s="35"/>
      <c r="T207" s="35"/>
      <c r="U207" s="35"/>
      <c r="V207" s="35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</row>
    <row r="208" spans="1:41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35"/>
      <c r="S208" s="35"/>
      <c r="T208" s="35"/>
      <c r="U208" s="35"/>
      <c r="V208" s="35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</row>
    <row r="209" spans="1:41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35"/>
      <c r="S209" s="35"/>
      <c r="T209" s="35"/>
      <c r="U209" s="35"/>
      <c r="V209" s="35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</row>
    <row r="210" spans="1:41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35"/>
      <c r="S210" s="35"/>
      <c r="T210" s="35"/>
      <c r="U210" s="35"/>
      <c r="V210" s="35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</row>
    <row r="211" spans="1:41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35"/>
      <c r="S211" s="35"/>
      <c r="T211" s="35"/>
      <c r="U211" s="35"/>
      <c r="V211" s="35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</row>
    <row r="212" spans="1:41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35"/>
      <c r="S212" s="35"/>
      <c r="T212" s="35"/>
      <c r="U212" s="35"/>
      <c r="V212" s="35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</row>
    <row r="213" spans="1:41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35"/>
      <c r="S213" s="35"/>
      <c r="T213" s="35"/>
      <c r="U213" s="35"/>
      <c r="V213" s="35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</row>
    <row r="214" spans="1:41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35"/>
      <c r="S214" s="35"/>
      <c r="T214" s="35"/>
      <c r="U214" s="35"/>
      <c r="V214" s="35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</row>
    <row r="215" spans="1:41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35"/>
      <c r="S215" s="35"/>
      <c r="T215" s="35"/>
      <c r="U215" s="35"/>
      <c r="V215" s="35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</row>
    <row r="216" spans="1:41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35"/>
      <c r="S216" s="35"/>
      <c r="T216" s="35"/>
      <c r="U216" s="35"/>
      <c r="V216" s="35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</row>
    <row r="217" spans="1:41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35"/>
      <c r="S217" s="35"/>
      <c r="T217" s="35"/>
      <c r="U217" s="35"/>
      <c r="V217" s="35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</row>
    <row r="218" spans="1:41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35"/>
      <c r="S218" s="35"/>
      <c r="T218" s="35"/>
      <c r="U218" s="35"/>
      <c r="V218" s="35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</row>
    <row r="219" spans="1:41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35"/>
      <c r="S219" s="35"/>
      <c r="T219" s="35"/>
      <c r="U219" s="35"/>
      <c r="V219" s="35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</row>
    <row r="220" spans="1:41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35"/>
      <c r="S220" s="35"/>
      <c r="T220" s="35"/>
      <c r="U220" s="35"/>
      <c r="V220" s="35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</row>
    <row r="221" spans="1:41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35"/>
      <c r="S221" s="35"/>
      <c r="T221" s="35"/>
      <c r="U221" s="35"/>
      <c r="V221" s="35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</row>
    <row r="222" spans="1:41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35"/>
      <c r="S222" s="35"/>
      <c r="T222" s="35"/>
      <c r="U222" s="35"/>
      <c r="V222" s="35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</row>
    <row r="223" spans="1:41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35"/>
      <c r="S223" s="35"/>
      <c r="T223" s="35"/>
      <c r="U223" s="35"/>
      <c r="V223" s="35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</row>
    <row r="224" spans="1:41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35"/>
      <c r="S224" s="35"/>
      <c r="T224" s="35"/>
      <c r="U224" s="35"/>
      <c r="V224" s="35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</row>
    <row r="225" spans="1:41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35"/>
      <c r="S225" s="35"/>
      <c r="T225" s="35"/>
      <c r="U225" s="35"/>
      <c r="V225" s="35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</row>
    <row r="226" spans="1:41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35"/>
      <c r="S226" s="35"/>
      <c r="T226" s="35"/>
      <c r="U226" s="35"/>
      <c r="V226" s="35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</row>
    <row r="227" spans="1:41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35"/>
      <c r="S227" s="35"/>
      <c r="T227" s="35"/>
      <c r="U227" s="35"/>
      <c r="V227" s="35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</row>
    <row r="228" spans="1:41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35"/>
      <c r="S228" s="35"/>
      <c r="T228" s="35"/>
      <c r="U228" s="35"/>
      <c r="V228" s="35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</row>
    <row r="229" spans="1:41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35"/>
      <c r="S229" s="35"/>
      <c r="T229" s="35"/>
      <c r="U229" s="35"/>
      <c r="V229" s="35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</row>
    <row r="230" spans="1:41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35"/>
      <c r="S230" s="35"/>
      <c r="T230" s="35"/>
      <c r="U230" s="35"/>
      <c r="V230" s="35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</row>
    <row r="231" spans="1:41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35"/>
      <c r="S231" s="35"/>
      <c r="T231" s="35"/>
      <c r="U231" s="35"/>
      <c r="V231" s="35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</row>
    <row r="232" spans="1:41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35"/>
      <c r="S232" s="35"/>
      <c r="T232" s="35"/>
      <c r="U232" s="35"/>
      <c r="V232" s="35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</row>
    <row r="233" spans="1:41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35"/>
      <c r="S233" s="35"/>
      <c r="T233" s="35"/>
      <c r="U233" s="35"/>
      <c r="V233" s="35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</row>
    <row r="234" spans="1:41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35"/>
      <c r="S234" s="35"/>
      <c r="T234" s="35"/>
      <c r="U234" s="35"/>
      <c r="V234" s="35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</row>
    <row r="235" spans="1:41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35"/>
      <c r="S235" s="35"/>
      <c r="T235" s="35"/>
      <c r="U235" s="35"/>
      <c r="V235" s="35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</row>
    <row r="236" spans="1:41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35"/>
      <c r="S236" s="35"/>
      <c r="T236" s="35"/>
      <c r="U236" s="35"/>
      <c r="V236" s="35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</row>
    <row r="237" spans="1:41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35"/>
      <c r="S237" s="35"/>
      <c r="T237" s="35"/>
      <c r="U237" s="35"/>
      <c r="V237" s="35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</row>
    <row r="238" spans="1:41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35"/>
      <c r="S238" s="35"/>
      <c r="T238" s="35"/>
      <c r="U238" s="35"/>
      <c r="V238" s="35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</row>
    <row r="239" spans="1:41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35"/>
      <c r="S239" s="35"/>
      <c r="T239" s="35"/>
      <c r="U239" s="35"/>
      <c r="V239" s="35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</row>
    <row r="240" spans="1:41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35"/>
      <c r="S240" s="35"/>
      <c r="T240" s="35"/>
      <c r="U240" s="35"/>
      <c r="V240" s="35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</row>
    <row r="241" spans="1:41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35"/>
      <c r="S241" s="35"/>
      <c r="T241" s="35"/>
      <c r="U241" s="35"/>
      <c r="V241" s="35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</row>
    <row r="242" spans="1:41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35"/>
      <c r="S242" s="35"/>
      <c r="T242" s="35"/>
      <c r="U242" s="35"/>
      <c r="V242" s="35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</row>
    <row r="243" spans="1:41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35"/>
      <c r="S243" s="35"/>
      <c r="T243" s="35"/>
      <c r="U243" s="35"/>
      <c r="V243" s="35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</row>
    <row r="244" spans="1:41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35"/>
      <c r="S244" s="35"/>
      <c r="T244" s="35"/>
      <c r="U244" s="35"/>
      <c r="V244" s="35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</row>
    <row r="245" spans="1:41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35"/>
      <c r="S245" s="35"/>
      <c r="T245" s="35"/>
      <c r="U245" s="35"/>
      <c r="V245" s="35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</row>
    <row r="246" spans="1:41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35"/>
      <c r="S246" s="35"/>
      <c r="T246" s="35"/>
      <c r="U246" s="35"/>
      <c r="V246" s="35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</row>
    <row r="247" spans="1:41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35"/>
      <c r="S247" s="35"/>
      <c r="T247" s="35"/>
      <c r="U247" s="35"/>
      <c r="V247" s="35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</row>
    <row r="248" spans="1:41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35"/>
      <c r="S248" s="35"/>
      <c r="T248" s="35"/>
      <c r="U248" s="35"/>
      <c r="V248" s="35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</row>
    <row r="249" spans="1:41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35"/>
      <c r="S249" s="35"/>
      <c r="T249" s="35"/>
      <c r="U249" s="35"/>
      <c r="V249" s="35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</row>
    <row r="250" spans="1:41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35"/>
      <c r="S250" s="35"/>
      <c r="T250" s="35"/>
      <c r="U250" s="35"/>
      <c r="V250" s="35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</row>
    <row r="251" spans="1:41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35"/>
      <c r="S251" s="35"/>
      <c r="T251" s="35"/>
      <c r="U251" s="35"/>
      <c r="V251" s="35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</row>
    <row r="252" spans="1:41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35"/>
      <c r="S252" s="35"/>
      <c r="T252" s="35"/>
      <c r="U252" s="35"/>
      <c r="V252" s="35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</row>
    <row r="253" spans="1:41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35"/>
      <c r="S253" s="35"/>
      <c r="T253" s="35"/>
      <c r="U253" s="35"/>
      <c r="V253" s="35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</row>
    <row r="254" spans="1:41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35"/>
      <c r="S254" s="35"/>
      <c r="T254" s="35"/>
      <c r="U254" s="35"/>
      <c r="V254" s="35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</row>
    <row r="255" spans="1:41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35"/>
      <c r="S255" s="35"/>
      <c r="T255" s="35"/>
      <c r="U255" s="35"/>
      <c r="V255" s="35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</row>
    <row r="256" spans="1:41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35"/>
      <c r="S256" s="35"/>
      <c r="T256" s="35"/>
      <c r="U256" s="35"/>
      <c r="V256" s="35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</row>
    <row r="257" spans="1:41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35"/>
      <c r="S257" s="35"/>
      <c r="T257" s="35"/>
      <c r="U257" s="35"/>
      <c r="V257" s="35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</row>
    <row r="258" spans="1:41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35"/>
      <c r="S258" s="35"/>
      <c r="T258" s="35"/>
      <c r="U258" s="35"/>
      <c r="V258" s="35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</row>
    <row r="259" spans="1:41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35"/>
      <c r="S259" s="35"/>
      <c r="T259" s="35"/>
      <c r="U259" s="35"/>
      <c r="V259" s="35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</row>
    <row r="260" spans="1:41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35"/>
      <c r="S260" s="35"/>
      <c r="T260" s="35"/>
      <c r="U260" s="35"/>
      <c r="V260" s="35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</row>
    <row r="261" spans="1:41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35"/>
      <c r="S261" s="35"/>
      <c r="T261" s="35"/>
      <c r="U261" s="35"/>
      <c r="V261" s="35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</row>
    <row r="262" spans="1:41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35"/>
      <c r="S262" s="35"/>
      <c r="T262" s="35"/>
      <c r="U262" s="35"/>
      <c r="V262" s="35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</row>
    <row r="263" spans="1:41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35"/>
      <c r="S263" s="35"/>
      <c r="T263" s="35"/>
      <c r="U263" s="35"/>
      <c r="V263" s="35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</row>
    <row r="264" spans="1:41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35"/>
      <c r="S264" s="35"/>
      <c r="T264" s="35"/>
      <c r="U264" s="35"/>
      <c r="V264" s="35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</row>
    <row r="265" spans="1:41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35"/>
      <c r="S265" s="35"/>
      <c r="T265" s="35"/>
      <c r="U265" s="35"/>
      <c r="V265" s="35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</row>
    <row r="266" spans="1:41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35"/>
      <c r="S266" s="35"/>
      <c r="T266" s="35"/>
      <c r="U266" s="35"/>
      <c r="V266" s="35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</row>
    <row r="267" spans="1:41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35"/>
      <c r="S267" s="35"/>
      <c r="T267" s="35"/>
      <c r="U267" s="35"/>
      <c r="V267" s="35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</row>
    <row r="268" spans="1:41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35"/>
      <c r="S268" s="35"/>
      <c r="T268" s="35"/>
      <c r="U268" s="35"/>
      <c r="V268" s="35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</row>
    <row r="269" spans="1:41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35"/>
      <c r="S269" s="35"/>
      <c r="T269" s="35"/>
      <c r="U269" s="35"/>
      <c r="V269" s="35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</row>
    <row r="270" spans="1:41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35"/>
      <c r="S270" s="35"/>
      <c r="T270" s="35"/>
      <c r="U270" s="35"/>
      <c r="V270" s="35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</row>
    <row r="271" spans="1:41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35"/>
      <c r="S271" s="35"/>
      <c r="T271" s="35"/>
      <c r="U271" s="35"/>
      <c r="V271" s="35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</row>
    <row r="272" spans="1:41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35"/>
      <c r="S272" s="35"/>
      <c r="T272" s="35"/>
      <c r="U272" s="35"/>
      <c r="V272" s="35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</row>
    <row r="273" spans="1:41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35"/>
      <c r="S273" s="35"/>
      <c r="T273" s="35"/>
      <c r="U273" s="35"/>
      <c r="V273" s="35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</row>
    <row r="274" spans="1:41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35"/>
      <c r="S274" s="35"/>
      <c r="T274" s="35"/>
      <c r="U274" s="35"/>
      <c r="V274" s="35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</row>
    <row r="275" spans="1:41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35"/>
      <c r="S275" s="35"/>
      <c r="T275" s="35"/>
      <c r="U275" s="35"/>
      <c r="V275" s="35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</row>
    <row r="276" spans="1:41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35"/>
      <c r="S276" s="35"/>
      <c r="T276" s="35"/>
      <c r="U276" s="35"/>
      <c r="V276" s="35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</row>
    <row r="277" spans="1:41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35"/>
      <c r="S277" s="35"/>
      <c r="T277" s="35"/>
      <c r="U277" s="35"/>
      <c r="V277" s="35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</row>
    <row r="278" spans="1:41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35"/>
      <c r="S278" s="35"/>
      <c r="T278" s="35"/>
      <c r="U278" s="35"/>
      <c r="V278" s="35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</row>
    <row r="279" spans="1:41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35"/>
      <c r="S279" s="35"/>
      <c r="T279" s="35"/>
      <c r="U279" s="35"/>
      <c r="V279" s="35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</row>
    <row r="280" spans="1:41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35"/>
      <c r="S280" s="35"/>
      <c r="T280" s="35"/>
      <c r="U280" s="35"/>
      <c r="V280" s="35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</row>
    <row r="281" spans="1:41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35"/>
      <c r="S281" s="35"/>
      <c r="T281" s="35"/>
      <c r="U281" s="35"/>
      <c r="V281" s="35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</row>
    <row r="282" spans="1:41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35"/>
      <c r="S282" s="35"/>
      <c r="T282" s="35"/>
      <c r="U282" s="35"/>
      <c r="V282" s="35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</row>
    <row r="283" spans="1:41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35"/>
      <c r="S283" s="35"/>
      <c r="T283" s="35"/>
      <c r="U283" s="35"/>
      <c r="V283" s="35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</row>
    <row r="284" spans="1:41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35"/>
      <c r="S284" s="35"/>
      <c r="T284" s="35"/>
      <c r="U284" s="35"/>
      <c r="V284" s="35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</row>
    <row r="285" spans="1:41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35"/>
      <c r="S285" s="35"/>
      <c r="T285" s="35"/>
      <c r="U285" s="35"/>
      <c r="V285" s="35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</row>
    <row r="286" spans="1:41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35"/>
      <c r="S286" s="35"/>
      <c r="T286" s="35"/>
      <c r="U286" s="35"/>
      <c r="V286" s="35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</row>
    <row r="287" spans="1:41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35"/>
      <c r="S287" s="35"/>
      <c r="T287" s="35"/>
      <c r="U287" s="35"/>
      <c r="V287" s="35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</row>
    <row r="288" spans="1:41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35"/>
      <c r="S288" s="35"/>
      <c r="T288" s="35"/>
      <c r="U288" s="35"/>
      <c r="V288" s="35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</row>
    <row r="289" spans="1:41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35"/>
      <c r="S289" s="35"/>
      <c r="T289" s="35"/>
      <c r="U289" s="35"/>
      <c r="V289" s="35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</row>
    <row r="290" spans="1:41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35"/>
      <c r="S290" s="35"/>
      <c r="T290" s="35"/>
      <c r="U290" s="35"/>
      <c r="V290" s="35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</row>
    <row r="291" spans="1:41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35"/>
      <c r="S291" s="35"/>
      <c r="T291" s="35"/>
      <c r="U291" s="35"/>
      <c r="V291" s="35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</row>
    <row r="292" spans="1:41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35"/>
      <c r="S292" s="35"/>
      <c r="T292" s="35"/>
      <c r="U292" s="35"/>
      <c r="V292" s="35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</row>
    <row r="293" spans="1:41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35"/>
      <c r="S293" s="35"/>
      <c r="T293" s="35"/>
      <c r="U293" s="35"/>
      <c r="V293" s="35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</row>
    <row r="294" spans="1:41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35"/>
      <c r="S294" s="35"/>
      <c r="T294" s="35"/>
      <c r="U294" s="35"/>
      <c r="V294" s="35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</row>
    <row r="295" spans="1:41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35"/>
      <c r="S295" s="35"/>
      <c r="T295" s="35"/>
      <c r="U295" s="35"/>
      <c r="V295" s="35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</row>
    <row r="296" spans="1:41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35"/>
      <c r="S296" s="35"/>
      <c r="T296" s="35"/>
      <c r="U296" s="35"/>
      <c r="V296" s="35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</row>
    <row r="297" spans="1:41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35"/>
      <c r="S297" s="35"/>
      <c r="T297" s="35"/>
      <c r="U297" s="35"/>
      <c r="V297" s="35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</row>
    <row r="298" spans="1:41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35"/>
      <c r="S298" s="35"/>
      <c r="T298" s="35"/>
      <c r="U298" s="35"/>
      <c r="V298" s="35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</row>
    <row r="299" spans="1:41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35"/>
      <c r="S299" s="35"/>
      <c r="T299" s="35"/>
      <c r="U299" s="35"/>
      <c r="V299" s="35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</row>
    <row r="300" spans="1:41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35"/>
      <c r="S300" s="35"/>
      <c r="T300" s="35"/>
      <c r="U300" s="35"/>
      <c r="V300" s="35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</row>
    <row r="301" spans="1:41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35"/>
      <c r="S301" s="35"/>
      <c r="T301" s="35"/>
      <c r="U301" s="35"/>
      <c r="V301" s="35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</row>
    <row r="302" spans="1:41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35"/>
      <c r="S302" s="35"/>
      <c r="T302" s="35"/>
      <c r="U302" s="35"/>
      <c r="V302" s="35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</row>
    <row r="303" spans="1:41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35"/>
      <c r="S303" s="35"/>
      <c r="T303" s="35"/>
      <c r="U303" s="35"/>
      <c r="V303" s="35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</row>
    <row r="304" spans="1:41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35"/>
      <c r="S304" s="35"/>
      <c r="T304" s="35"/>
      <c r="U304" s="35"/>
      <c r="V304" s="35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</row>
    <row r="305" spans="1:41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35"/>
      <c r="S305" s="35"/>
      <c r="T305" s="35"/>
      <c r="U305" s="35"/>
      <c r="V305" s="35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</row>
    <row r="306" spans="1:41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35"/>
      <c r="S306" s="35"/>
      <c r="T306" s="35"/>
      <c r="U306" s="35"/>
      <c r="V306" s="35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</row>
    <row r="307" spans="1:41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35"/>
      <c r="S307" s="35"/>
      <c r="T307" s="35"/>
      <c r="U307" s="35"/>
      <c r="V307" s="35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</row>
    <row r="308" spans="1:41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35"/>
      <c r="S308" s="35"/>
      <c r="T308" s="35"/>
      <c r="U308" s="35"/>
      <c r="V308" s="35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</row>
    <row r="309" spans="1:41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35"/>
      <c r="S309" s="35"/>
      <c r="T309" s="35"/>
      <c r="U309" s="35"/>
      <c r="V309" s="35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</row>
    <row r="310" spans="1:41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35"/>
      <c r="S310" s="35"/>
      <c r="T310" s="35"/>
      <c r="U310" s="35"/>
      <c r="V310" s="35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</row>
    <row r="311" spans="1:41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35"/>
      <c r="S311" s="35"/>
      <c r="T311" s="35"/>
      <c r="U311" s="35"/>
      <c r="V311" s="35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</row>
    <row r="312" spans="1:41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35"/>
      <c r="S312" s="35"/>
      <c r="T312" s="35"/>
      <c r="U312" s="35"/>
      <c r="V312" s="35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</row>
    <row r="313" spans="1:41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35"/>
      <c r="S313" s="35"/>
      <c r="T313" s="35"/>
      <c r="U313" s="35"/>
      <c r="V313" s="35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</row>
    <row r="314" spans="1:41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35"/>
      <c r="S314" s="35"/>
      <c r="T314" s="35"/>
      <c r="U314" s="35"/>
      <c r="V314" s="35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</row>
    <row r="315" spans="1:41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35"/>
      <c r="S315" s="35"/>
      <c r="T315" s="35"/>
      <c r="U315" s="35"/>
      <c r="V315" s="35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</row>
    <row r="316" spans="1:41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35"/>
      <c r="S316" s="35"/>
      <c r="T316" s="35"/>
      <c r="U316" s="35"/>
      <c r="V316" s="35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</row>
    <row r="317" spans="1:41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35"/>
      <c r="S317" s="35"/>
      <c r="T317" s="35"/>
      <c r="U317" s="35"/>
      <c r="V317" s="35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</row>
    <row r="318" spans="1:41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35"/>
      <c r="S318" s="35"/>
      <c r="T318" s="35"/>
      <c r="U318" s="35"/>
      <c r="V318" s="35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</row>
    <row r="319" spans="1:41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35"/>
      <c r="S319" s="35"/>
      <c r="T319" s="35"/>
      <c r="U319" s="35"/>
      <c r="V319" s="35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</row>
    <row r="320" spans="1:41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35"/>
      <c r="S320" s="35"/>
      <c r="T320" s="35"/>
      <c r="U320" s="35"/>
      <c r="V320" s="35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</row>
    <row r="321" spans="1:41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35"/>
      <c r="S321" s="35"/>
      <c r="T321" s="35"/>
      <c r="U321" s="35"/>
      <c r="V321" s="35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</row>
    <row r="322" spans="1:41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35"/>
      <c r="S322" s="35"/>
      <c r="T322" s="35"/>
      <c r="U322" s="35"/>
      <c r="V322" s="35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</row>
    <row r="323" spans="1:41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35"/>
      <c r="S323" s="35"/>
      <c r="T323" s="35"/>
      <c r="U323" s="35"/>
      <c r="V323" s="35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</row>
    <row r="324" spans="1:41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35"/>
      <c r="S324" s="35"/>
      <c r="T324" s="35"/>
      <c r="U324" s="35"/>
      <c r="V324" s="35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</row>
    <row r="325" spans="1:41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35"/>
      <c r="S325" s="35"/>
      <c r="T325" s="35"/>
      <c r="U325" s="35"/>
      <c r="V325" s="35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</row>
    <row r="326" spans="1:41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35"/>
      <c r="S326" s="35"/>
      <c r="T326" s="35"/>
      <c r="U326" s="35"/>
      <c r="V326" s="35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</row>
    <row r="327" spans="1:41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35"/>
      <c r="S327" s="35"/>
      <c r="T327" s="35"/>
      <c r="U327" s="35"/>
      <c r="V327" s="35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</row>
    <row r="328" spans="1:41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35"/>
      <c r="S328" s="35"/>
      <c r="T328" s="35"/>
      <c r="U328" s="35"/>
      <c r="V328" s="35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</row>
    <row r="329" spans="1:41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35"/>
      <c r="S329" s="35"/>
      <c r="T329" s="35"/>
      <c r="U329" s="35"/>
      <c r="V329" s="35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</row>
    <row r="330" spans="1:41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35"/>
      <c r="S330" s="35"/>
      <c r="T330" s="35"/>
      <c r="U330" s="35"/>
      <c r="V330" s="35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</row>
    <row r="331" spans="1:41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35"/>
      <c r="S331" s="35"/>
      <c r="T331" s="35"/>
      <c r="U331" s="35"/>
      <c r="V331" s="35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</row>
    <row r="332" spans="1:41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35"/>
      <c r="S332" s="35"/>
      <c r="T332" s="35"/>
      <c r="U332" s="35"/>
      <c r="V332" s="35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</row>
    <row r="333" spans="1:41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35"/>
      <c r="S333" s="35"/>
      <c r="T333" s="35"/>
      <c r="U333" s="35"/>
      <c r="V333" s="35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</row>
    <row r="334" spans="1:41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35"/>
      <c r="S334" s="35"/>
      <c r="T334" s="35"/>
      <c r="U334" s="35"/>
      <c r="V334" s="35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</row>
    <row r="335" spans="1:41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35"/>
      <c r="S335" s="35"/>
      <c r="T335" s="35"/>
      <c r="U335" s="35"/>
      <c r="V335" s="35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</row>
    <row r="336" spans="1:41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35"/>
      <c r="S336" s="35"/>
      <c r="T336" s="35"/>
      <c r="U336" s="35"/>
      <c r="V336" s="35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</row>
    <row r="337" spans="1:41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35"/>
      <c r="S337" s="35"/>
      <c r="T337" s="35"/>
      <c r="U337" s="35"/>
      <c r="V337" s="35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</row>
    <row r="338" spans="1:41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35"/>
      <c r="S338" s="35"/>
      <c r="T338" s="35"/>
      <c r="U338" s="35"/>
      <c r="V338" s="35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</row>
    <row r="339" spans="1:41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35"/>
      <c r="S339" s="35"/>
      <c r="T339" s="35"/>
      <c r="U339" s="35"/>
      <c r="V339" s="35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</row>
    <row r="340" spans="1:41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35"/>
      <c r="S340" s="35"/>
      <c r="T340" s="35"/>
      <c r="U340" s="35"/>
      <c r="V340" s="35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</row>
    <row r="341" spans="1:41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35"/>
      <c r="S341" s="35"/>
      <c r="T341" s="35"/>
      <c r="U341" s="35"/>
      <c r="V341" s="35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</row>
    <row r="342" spans="1:41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35"/>
      <c r="S342" s="35"/>
      <c r="T342" s="35"/>
      <c r="U342" s="35"/>
      <c r="V342" s="35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</row>
    <row r="343" spans="1:41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35"/>
      <c r="S343" s="35"/>
      <c r="T343" s="35"/>
      <c r="U343" s="35"/>
      <c r="V343" s="35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</row>
    <row r="344" spans="1:41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35"/>
      <c r="S344" s="35"/>
      <c r="T344" s="35"/>
      <c r="U344" s="35"/>
      <c r="V344" s="35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</row>
    <row r="345" spans="1:41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35"/>
      <c r="S345" s="35"/>
      <c r="T345" s="35"/>
      <c r="U345" s="35"/>
      <c r="V345" s="35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</row>
    <row r="346" spans="1:41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35"/>
      <c r="S346" s="35"/>
      <c r="T346" s="35"/>
      <c r="U346" s="35"/>
      <c r="V346" s="35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</row>
    <row r="347" spans="1:41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35"/>
      <c r="S347" s="35"/>
      <c r="T347" s="35"/>
      <c r="U347" s="35"/>
      <c r="V347" s="35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</row>
    <row r="348" spans="1:41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35"/>
      <c r="S348" s="35"/>
      <c r="T348" s="35"/>
      <c r="U348" s="35"/>
      <c r="V348" s="35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</row>
    <row r="349" spans="1:41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35"/>
      <c r="S349" s="35"/>
      <c r="T349" s="35"/>
      <c r="U349" s="35"/>
      <c r="V349" s="35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</row>
    <row r="350" spans="1:41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35"/>
      <c r="S350" s="35"/>
      <c r="T350" s="35"/>
      <c r="U350" s="35"/>
      <c r="V350" s="35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</row>
    <row r="351" spans="1:41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35"/>
      <c r="S351" s="35"/>
      <c r="T351" s="35"/>
      <c r="U351" s="35"/>
      <c r="V351" s="35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</row>
    <row r="352" spans="1:41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35"/>
      <c r="S352" s="35"/>
      <c r="T352" s="35"/>
      <c r="U352" s="35"/>
      <c r="V352" s="35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</row>
    <row r="353" spans="1:41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35"/>
      <c r="S353" s="35"/>
      <c r="T353" s="35"/>
      <c r="U353" s="35"/>
      <c r="V353" s="35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</row>
    <row r="354" spans="1:41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35"/>
      <c r="S354" s="35"/>
      <c r="T354" s="35"/>
      <c r="U354" s="35"/>
      <c r="V354" s="35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</row>
    <row r="355" spans="1:41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35"/>
      <c r="S355" s="35"/>
      <c r="T355" s="35"/>
      <c r="U355" s="35"/>
      <c r="V355" s="35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</row>
    <row r="356" spans="1:41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35"/>
      <c r="S356" s="35"/>
      <c r="T356" s="35"/>
      <c r="U356" s="35"/>
      <c r="V356" s="35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</row>
    <row r="357" spans="1:41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35"/>
      <c r="S357" s="35"/>
      <c r="T357" s="35"/>
      <c r="U357" s="35"/>
      <c r="V357" s="35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</row>
    <row r="358" spans="1:41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35"/>
      <c r="S358" s="35"/>
      <c r="T358" s="35"/>
      <c r="U358" s="35"/>
      <c r="V358" s="35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</row>
    <row r="359" spans="1:41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35"/>
      <c r="S359" s="35"/>
      <c r="T359" s="35"/>
      <c r="U359" s="35"/>
      <c r="V359" s="35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</row>
    <row r="360" spans="1:41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35"/>
      <c r="S360" s="35"/>
      <c r="T360" s="35"/>
      <c r="U360" s="35"/>
      <c r="V360" s="35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</row>
    <row r="361" spans="1:41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35"/>
      <c r="S361" s="35"/>
      <c r="T361" s="35"/>
      <c r="U361" s="35"/>
      <c r="V361" s="35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</row>
    <row r="362" spans="1:41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35"/>
      <c r="S362" s="35"/>
      <c r="T362" s="35"/>
      <c r="U362" s="35"/>
      <c r="V362" s="35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</row>
    <row r="363" spans="1:41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35"/>
      <c r="S363" s="35"/>
      <c r="T363" s="35"/>
      <c r="U363" s="35"/>
      <c r="V363" s="35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</row>
    <row r="364" spans="1:41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35"/>
      <c r="S364" s="35"/>
      <c r="T364" s="35"/>
      <c r="U364" s="35"/>
      <c r="V364" s="35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</row>
    <row r="365" spans="1:41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35"/>
      <c r="S365" s="35"/>
      <c r="T365" s="35"/>
      <c r="U365" s="35"/>
      <c r="V365" s="35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</row>
    <row r="366" spans="1:41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35"/>
      <c r="S366" s="35"/>
      <c r="T366" s="35"/>
      <c r="U366" s="35"/>
      <c r="V366" s="35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</row>
    <row r="367" spans="1:41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35"/>
      <c r="S367" s="35"/>
      <c r="T367" s="35"/>
      <c r="U367" s="35"/>
      <c r="V367" s="35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</row>
    <row r="368" spans="1:41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35"/>
      <c r="S368" s="35"/>
      <c r="T368" s="35"/>
      <c r="U368" s="35"/>
      <c r="V368" s="35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</row>
    <row r="369" spans="1:41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35"/>
      <c r="S369" s="35"/>
      <c r="T369" s="35"/>
      <c r="U369" s="35"/>
      <c r="V369" s="35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</row>
    <row r="370" spans="1:41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35"/>
      <c r="S370" s="35"/>
      <c r="T370" s="35"/>
      <c r="U370" s="35"/>
      <c r="V370" s="35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</row>
    <row r="371" spans="1:41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35"/>
      <c r="S371" s="35"/>
      <c r="T371" s="35"/>
      <c r="U371" s="35"/>
      <c r="V371" s="35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</row>
    <row r="372" spans="1:41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35"/>
      <c r="S372" s="35"/>
      <c r="T372" s="35"/>
      <c r="U372" s="35"/>
      <c r="V372" s="35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</row>
    <row r="373" spans="1:41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35"/>
      <c r="S373" s="35"/>
      <c r="T373" s="35"/>
      <c r="U373" s="35"/>
      <c r="V373" s="35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</row>
    <row r="374" spans="1:41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35"/>
      <c r="S374" s="35"/>
      <c r="T374" s="35"/>
      <c r="U374" s="35"/>
      <c r="V374" s="35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</row>
    <row r="375" spans="1:41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35"/>
      <c r="S375" s="35"/>
      <c r="T375" s="35"/>
      <c r="U375" s="35"/>
      <c r="V375" s="35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</row>
    <row r="376" spans="1:41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35"/>
      <c r="S376" s="35"/>
      <c r="T376" s="35"/>
      <c r="U376" s="35"/>
      <c r="V376" s="35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</row>
    <row r="377" spans="1:41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35"/>
      <c r="S377" s="35"/>
      <c r="T377" s="35"/>
      <c r="U377" s="35"/>
      <c r="V377" s="35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</row>
    <row r="378" spans="1:41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35"/>
      <c r="S378" s="35"/>
      <c r="T378" s="35"/>
      <c r="U378" s="35"/>
      <c r="V378" s="35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</row>
    <row r="379" spans="1:41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35"/>
      <c r="S379" s="35"/>
      <c r="T379" s="35"/>
      <c r="U379" s="35"/>
      <c r="V379" s="35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</row>
    <row r="380" spans="1:41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35"/>
      <c r="S380" s="35"/>
      <c r="T380" s="35"/>
      <c r="U380" s="35"/>
      <c r="V380" s="35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</row>
    <row r="381" spans="1:41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35"/>
      <c r="S381" s="35"/>
      <c r="T381" s="35"/>
      <c r="U381" s="35"/>
      <c r="V381" s="35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</row>
    <row r="382" spans="1:41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35"/>
      <c r="S382" s="35"/>
      <c r="T382" s="35"/>
      <c r="U382" s="35"/>
      <c r="V382" s="35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</row>
    <row r="383" spans="1:41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35"/>
      <c r="S383" s="35"/>
      <c r="T383" s="35"/>
      <c r="U383" s="35"/>
      <c r="V383" s="35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</row>
    <row r="384" spans="1:41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35"/>
      <c r="S384" s="35"/>
      <c r="T384" s="35"/>
      <c r="U384" s="35"/>
      <c r="V384" s="35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</row>
    <row r="385" spans="1:41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35"/>
      <c r="S385" s="35"/>
      <c r="T385" s="35"/>
      <c r="U385" s="35"/>
      <c r="V385" s="35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</row>
    <row r="386" spans="1:41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35"/>
      <c r="S386" s="35"/>
      <c r="T386" s="35"/>
      <c r="U386" s="35"/>
      <c r="V386" s="35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</row>
    <row r="387" spans="1:41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35"/>
      <c r="S387" s="35"/>
      <c r="T387" s="35"/>
      <c r="U387" s="35"/>
      <c r="V387" s="35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</row>
    <row r="388" spans="1:41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35"/>
      <c r="S388" s="35"/>
      <c r="T388" s="35"/>
      <c r="U388" s="35"/>
      <c r="V388" s="35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</row>
    <row r="389" spans="1:41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35"/>
      <c r="S389" s="35"/>
      <c r="T389" s="35"/>
      <c r="U389" s="35"/>
      <c r="V389" s="35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</row>
    <row r="390" spans="1:41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35"/>
      <c r="S390" s="35"/>
      <c r="T390" s="35"/>
      <c r="U390" s="35"/>
      <c r="V390" s="35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</row>
    <row r="391" spans="1:41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35"/>
      <c r="S391" s="35"/>
      <c r="T391" s="35"/>
      <c r="U391" s="35"/>
      <c r="V391" s="35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</row>
    <row r="392" spans="1:41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35"/>
      <c r="S392" s="35"/>
      <c r="T392" s="35"/>
      <c r="U392" s="35"/>
      <c r="V392" s="35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</row>
    <row r="393" spans="1:41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35"/>
      <c r="S393" s="35"/>
      <c r="T393" s="35"/>
      <c r="U393" s="35"/>
      <c r="V393" s="35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</row>
    <row r="394" spans="1:41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35"/>
      <c r="S394" s="35"/>
      <c r="T394" s="35"/>
      <c r="U394" s="35"/>
      <c r="V394" s="35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</row>
    <row r="395" spans="1:41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35"/>
      <c r="S395" s="35"/>
      <c r="T395" s="35"/>
      <c r="U395" s="35"/>
      <c r="V395" s="35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</row>
    <row r="396" spans="1:41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35"/>
      <c r="S396" s="35"/>
      <c r="T396" s="35"/>
      <c r="U396" s="35"/>
      <c r="V396" s="35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</row>
    <row r="397" spans="1:41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35"/>
      <c r="S397" s="35"/>
      <c r="T397" s="35"/>
      <c r="U397" s="35"/>
      <c r="V397" s="35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</row>
    <row r="398" spans="1:41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35"/>
      <c r="S398" s="35"/>
      <c r="T398" s="35"/>
      <c r="U398" s="35"/>
      <c r="V398" s="35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</row>
    <row r="399" spans="1:41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35"/>
      <c r="S399" s="35"/>
      <c r="T399" s="35"/>
      <c r="U399" s="35"/>
      <c r="V399" s="35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</row>
    <row r="400" spans="1:41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35"/>
      <c r="S400" s="35"/>
      <c r="T400" s="35"/>
      <c r="U400" s="35"/>
      <c r="V400" s="35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</row>
    <row r="401" spans="1:41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35"/>
      <c r="S401" s="35"/>
      <c r="T401" s="35"/>
      <c r="U401" s="35"/>
      <c r="V401" s="35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</row>
    <row r="402" spans="1:41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35"/>
      <c r="S402" s="35"/>
      <c r="T402" s="35"/>
      <c r="U402" s="35"/>
      <c r="V402" s="35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</row>
    <row r="403" spans="1:41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35"/>
      <c r="S403" s="35"/>
      <c r="T403" s="35"/>
      <c r="U403" s="35"/>
      <c r="V403" s="35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</row>
    <row r="404" spans="1:41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35"/>
      <c r="S404" s="35"/>
      <c r="T404" s="35"/>
      <c r="U404" s="35"/>
      <c r="V404" s="35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</row>
    <row r="405" spans="1:41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35"/>
      <c r="S405" s="35"/>
      <c r="T405" s="35"/>
      <c r="U405" s="35"/>
      <c r="V405" s="35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</row>
    <row r="406" spans="1:41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35"/>
      <c r="S406" s="35"/>
      <c r="T406" s="35"/>
      <c r="U406" s="35"/>
      <c r="V406" s="35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</row>
    <row r="407" spans="1:41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35"/>
      <c r="S407" s="35"/>
      <c r="T407" s="35"/>
      <c r="U407" s="35"/>
      <c r="V407" s="35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</row>
    <row r="408" spans="1:41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35"/>
      <c r="S408" s="35"/>
      <c r="T408" s="35"/>
      <c r="U408" s="35"/>
      <c r="V408" s="35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</row>
    <row r="409" spans="1:41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35"/>
      <c r="S409" s="35"/>
      <c r="T409" s="35"/>
      <c r="U409" s="35"/>
      <c r="V409" s="35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</row>
    <row r="410" spans="1:41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35"/>
      <c r="S410" s="35"/>
      <c r="T410" s="35"/>
      <c r="U410" s="35"/>
      <c r="V410" s="35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</row>
    <row r="411" spans="1:41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35"/>
      <c r="S411" s="35"/>
      <c r="T411" s="35"/>
      <c r="U411" s="35"/>
      <c r="V411" s="35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</row>
    <row r="412" spans="1:41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35"/>
      <c r="S412" s="35"/>
      <c r="T412" s="35"/>
      <c r="U412" s="35"/>
      <c r="V412" s="35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</row>
    <row r="413" spans="1:41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35"/>
      <c r="S413" s="35"/>
      <c r="T413" s="35"/>
      <c r="U413" s="35"/>
      <c r="V413" s="35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</row>
    <row r="414" spans="1:41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35"/>
      <c r="S414" s="35"/>
      <c r="T414" s="35"/>
      <c r="U414" s="35"/>
      <c r="V414" s="35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</row>
    <row r="415" spans="1:41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35"/>
      <c r="S415" s="35"/>
      <c r="T415" s="35"/>
      <c r="U415" s="35"/>
      <c r="V415" s="35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</row>
    <row r="416" spans="1:41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35"/>
      <c r="S416" s="35"/>
      <c r="T416" s="35"/>
      <c r="U416" s="35"/>
      <c r="V416" s="35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</row>
    <row r="417" spans="1:41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35"/>
      <c r="S417" s="35"/>
      <c r="T417" s="35"/>
      <c r="U417" s="35"/>
      <c r="V417" s="35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</row>
    <row r="418" spans="1:41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35"/>
      <c r="S418" s="35"/>
      <c r="T418" s="35"/>
      <c r="U418" s="35"/>
      <c r="V418" s="35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</row>
    <row r="419" spans="1:41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35"/>
      <c r="S419" s="35"/>
      <c r="T419" s="35"/>
      <c r="U419" s="35"/>
      <c r="V419" s="35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</row>
    <row r="420" spans="1:41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35"/>
      <c r="S420" s="35"/>
      <c r="T420" s="35"/>
      <c r="U420" s="35"/>
      <c r="V420" s="35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</row>
    <row r="421" spans="1:41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35"/>
      <c r="S421" s="35"/>
      <c r="T421" s="35"/>
      <c r="U421" s="35"/>
      <c r="V421" s="35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</row>
    <row r="422" spans="1:41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35"/>
      <c r="S422" s="35"/>
      <c r="T422" s="35"/>
      <c r="U422" s="35"/>
      <c r="V422" s="35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</row>
    <row r="423" spans="1:41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35"/>
      <c r="S423" s="35"/>
      <c r="T423" s="35"/>
      <c r="U423" s="35"/>
      <c r="V423" s="35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</row>
    <row r="424" spans="1:41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35"/>
      <c r="S424" s="35"/>
      <c r="T424" s="35"/>
      <c r="U424" s="35"/>
      <c r="V424" s="35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</row>
    <row r="425" spans="1:41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35"/>
      <c r="S425" s="35"/>
      <c r="T425" s="35"/>
      <c r="U425" s="35"/>
      <c r="V425" s="35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</row>
    <row r="426" spans="1:41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35"/>
      <c r="S426" s="35"/>
      <c r="T426" s="35"/>
      <c r="U426" s="35"/>
      <c r="V426" s="35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</row>
    <row r="427" spans="1:41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35"/>
      <c r="S427" s="35"/>
      <c r="T427" s="35"/>
      <c r="U427" s="35"/>
      <c r="V427" s="35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</row>
    <row r="428" spans="1:41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35"/>
      <c r="S428" s="35"/>
      <c r="T428" s="35"/>
      <c r="U428" s="35"/>
      <c r="V428" s="35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</row>
    <row r="429" spans="1:41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35"/>
      <c r="S429" s="35"/>
      <c r="T429" s="35"/>
      <c r="U429" s="35"/>
      <c r="V429" s="35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</row>
    <row r="430" spans="1:41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35"/>
      <c r="S430" s="35"/>
      <c r="T430" s="35"/>
      <c r="U430" s="35"/>
      <c r="V430" s="35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</row>
    <row r="431" spans="1:41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35"/>
      <c r="S431" s="35"/>
      <c r="T431" s="35"/>
      <c r="U431" s="35"/>
      <c r="V431" s="35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</row>
    <row r="432" spans="1:41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35"/>
      <c r="S432" s="35"/>
      <c r="T432" s="35"/>
      <c r="U432" s="35"/>
      <c r="V432" s="35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</row>
    <row r="433" spans="1:41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35"/>
      <c r="S433" s="35"/>
      <c r="T433" s="35"/>
      <c r="U433" s="35"/>
      <c r="V433" s="35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</row>
    <row r="434" spans="1:41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35"/>
      <c r="S434" s="35"/>
      <c r="T434" s="35"/>
      <c r="U434" s="35"/>
      <c r="V434" s="35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</row>
    <row r="435" spans="1:41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35"/>
      <c r="S435" s="35"/>
      <c r="T435" s="35"/>
      <c r="U435" s="35"/>
      <c r="V435" s="35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</row>
    <row r="436" spans="1:41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35"/>
      <c r="S436" s="35"/>
      <c r="T436" s="35"/>
      <c r="U436" s="35"/>
      <c r="V436" s="35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</row>
    <row r="437" spans="1:41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35"/>
      <c r="S437" s="35"/>
      <c r="T437" s="35"/>
      <c r="U437" s="35"/>
      <c r="V437" s="35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</row>
    <row r="438" spans="1:41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35"/>
      <c r="S438" s="35"/>
      <c r="T438" s="35"/>
      <c r="U438" s="35"/>
      <c r="V438" s="35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</row>
    <row r="439" spans="1:41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35"/>
      <c r="S439" s="35"/>
      <c r="T439" s="35"/>
      <c r="U439" s="35"/>
      <c r="V439" s="35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</row>
    <row r="440" spans="1:41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35"/>
      <c r="S440" s="35"/>
      <c r="T440" s="35"/>
      <c r="U440" s="35"/>
      <c r="V440" s="35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</row>
    <row r="441" spans="1:41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35"/>
      <c r="S441" s="35"/>
      <c r="T441" s="35"/>
      <c r="U441" s="35"/>
      <c r="V441" s="35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</row>
    <row r="442" spans="1:41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35"/>
      <c r="S442" s="35"/>
      <c r="T442" s="35"/>
      <c r="U442" s="35"/>
      <c r="V442" s="35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</row>
    <row r="443" spans="1:41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35"/>
      <c r="S443" s="35"/>
      <c r="T443" s="35"/>
      <c r="U443" s="35"/>
      <c r="V443" s="35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</row>
    <row r="444" spans="1:41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35"/>
      <c r="S444" s="35"/>
      <c r="T444" s="35"/>
      <c r="U444" s="35"/>
      <c r="V444" s="35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</row>
    <row r="445" spans="1:41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35"/>
      <c r="S445" s="35"/>
      <c r="T445" s="35"/>
      <c r="U445" s="35"/>
      <c r="V445" s="35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</row>
    <row r="446" spans="1:41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35"/>
      <c r="S446" s="35"/>
      <c r="T446" s="35"/>
      <c r="U446" s="35"/>
      <c r="V446" s="35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</row>
    <row r="447" spans="1:41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35"/>
      <c r="S447" s="35"/>
      <c r="T447" s="35"/>
      <c r="U447" s="35"/>
      <c r="V447" s="35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</row>
    <row r="448" spans="1:41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35"/>
      <c r="S448" s="35"/>
      <c r="T448" s="35"/>
      <c r="U448" s="35"/>
      <c r="V448" s="35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</row>
    <row r="449" spans="1:41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35"/>
      <c r="S449" s="35"/>
      <c r="T449" s="35"/>
      <c r="U449" s="35"/>
      <c r="V449" s="35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</row>
    <row r="450" spans="1:41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35"/>
      <c r="S450" s="35"/>
      <c r="T450" s="35"/>
      <c r="U450" s="35"/>
      <c r="V450" s="35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</row>
    <row r="451" spans="1:41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35"/>
      <c r="S451" s="35"/>
      <c r="T451" s="35"/>
      <c r="U451" s="35"/>
      <c r="V451" s="35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</row>
    <row r="452" spans="1:41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35"/>
      <c r="S452" s="35"/>
      <c r="T452" s="35"/>
      <c r="U452" s="35"/>
      <c r="V452" s="35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</row>
    <row r="453" spans="1:41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35"/>
      <c r="S453" s="35"/>
      <c r="T453" s="35"/>
      <c r="U453" s="35"/>
      <c r="V453" s="35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</row>
    <row r="454" spans="1:41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35"/>
      <c r="S454" s="35"/>
      <c r="T454" s="35"/>
      <c r="U454" s="35"/>
      <c r="V454" s="35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</row>
    <row r="455" spans="1:41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35"/>
      <c r="S455" s="35"/>
      <c r="T455" s="35"/>
      <c r="U455" s="35"/>
      <c r="V455" s="35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</row>
    <row r="456" spans="1:41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35"/>
      <c r="S456" s="35"/>
      <c r="T456" s="35"/>
      <c r="U456" s="35"/>
      <c r="V456" s="35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</row>
    <row r="457" spans="1:41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35"/>
      <c r="S457" s="35"/>
      <c r="T457" s="35"/>
      <c r="U457" s="35"/>
      <c r="V457" s="35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</row>
    <row r="458" spans="1:41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35"/>
      <c r="S458" s="35"/>
      <c r="T458" s="35"/>
      <c r="U458" s="35"/>
      <c r="V458" s="35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</row>
    <row r="459" spans="1:41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35"/>
      <c r="S459" s="35"/>
      <c r="T459" s="35"/>
      <c r="U459" s="35"/>
      <c r="V459" s="35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</row>
    <row r="460" spans="1:41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35"/>
      <c r="S460" s="35"/>
      <c r="T460" s="35"/>
      <c r="U460" s="35"/>
      <c r="V460" s="35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</row>
    <row r="461" spans="1:41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35"/>
      <c r="S461" s="35"/>
      <c r="T461" s="35"/>
      <c r="U461" s="35"/>
      <c r="V461" s="35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</row>
    <row r="462" spans="1:41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35"/>
      <c r="S462" s="35"/>
      <c r="T462" s="35"/>
      <c r="U462" s="35"/>
      <c r="V462" s="35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</row>
    <row r="463" spans="1:41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35"/>
      <c r="S463" s="35"/>
      <c r="T463" s="35"/>
      <c r="U463" s="35"/>
      <c r="V463" s="35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</row>
    <row r="464" spans="1:41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35"/>
      <c r="S464" s="35"/>
      <c r="T464" s="35"/>
      <c r="U464" s="35"/>
      <c r="V464" s="35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</row>
    <row r="465" spans="1:41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35"/>
      <c r="S465" s="35"/>
      <c r="T465" s="35"/>
      <c r="U465" s="35"/>
      <c r="V465" s="35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</row>
    <row r="466" spans="1:41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35"/>
      <c r="S466" s="35"/>
      <c r="T466" s="35"/>
      <c r="U466" s="35"/>
      <c r="V466" s="35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</row>
    <row r="467" spans="1:41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35"/>
      <c r="S467" s="35"/>
      <c r="T467" s="35"/>
      <c r="U467" s="35"/>
      <c r="V467" s="35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</row>
    <row r="468" spans="1:41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35"/>
      <c r="S468" s="35"/>
      <c r="T468" s="35"/>
      <c r="U468" s="35"/>
      <c r="V468" s="35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</row>
    <row r="469" spans="1:41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35"/>
      <c r="S469" s="35"/>
      <c r="T469" s="35"/>
      <c r="U469" s="35"/>
      <c r="V469" s="35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</row>
    <row r="470" spans="1:41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35"/>
      <c r="S470" s="35"/>
      <c r="T470" s="35"/>
      <c r="U470" s="35"/>
      <c r="V470" s="35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</row>
    <row r="471" spans="1:41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35"/>
      <c r="S471" s="35"/>
      <c r="T471" s="35"/>
      <c r="U471" s="35"/>
      <c r="V471" s="35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</row>
    <row r="472" spans="1:41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35"/>
      <c r="S472" s="35"/>
      <c r="T472" s="35"/>
      <c r="U472" s="35"/>
      <c r="V472" s="35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</row>
    <row r="473" spans="1:41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35"/>
      <c r="S473" s="35"/>
      <c r="T473" s="35"/>
      <c r="U473" s="35"/>
      <c r="V473" s="35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</row>
    <row r="474" spans="1:41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35"/>
      <c r="S474" s="35"/>
      <c r="T474" s="35"/>
      <c r="U474" s="35"/>
      <c r="V474" s="35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</row>
    <row r="475" spans="1:41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35"/>
      <c r="S475" s="35"/>
      <c r="T475" s="35"/>
      <c r="U475" s="35"/>
      <c r="V475" s="35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</row>
    <row r="476" spans="1:41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35"/>
      <c r="S476" s="35"/>
      <c r="T476" s="35"/>
      <c r="U476" s="35"/>
      <c r="V476" s="35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</row>
    <row r="477" spans="1:41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35"/>
      <c r="S477" s="35"/>
      <c r="T477" s="35"/>
      <c r="U477" s="35"/>
      <c r="V477" s="35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</row>
    <row r="478" spans="1:41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35"/>
      <c r="S478" s="35"/>
      <c r="T478" s="35"/>
      <c r="U478" s="35"/>
      <c r="V478" s="35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</row>
    <row r="479" spans="1:41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35"/>
      <c r="S479" s="35"/>
      <c r="T479" s="35"/>
      <c r="U479" s="35"/>
      <c r="V479" s="35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</row>
    <row r="480" spans="1:41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35"/>
      <c r="S480" s="35"/>
      <c r="T480" s="35"/>
      <c r="U480" s="35"/>
      <c r="V480" s="35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</row>
    <row r="481" spans="1:41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35"/>
      <c r="S481" s="35"/>
      <c r="T481" s="35"/>
      <c r="U481" s="35"/>
      <c r="V481" s="35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</row>
    <row r="482" spans="1:41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35"/>
      <c r="S482" s="35"/>
      <c r="T482" s="35"/>
      <c r="U482" s="35"/>
      <c r="V482" s="35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</row>
    <row r="483" spans="1:41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35"/>
      <c r="S483" s="35"/>
      <c r="T483" s="35"/>
      <c r="U483" s="35"/>
      <c r="V483" s="35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</row>
    <row r="484" spans="1:41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35"/>
      <c r="S484" s="35"/>
      <c r="T484" s="35"/>
      <c r="U484" s="35"/>
      <c r="V484" s="35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</row>
    <row r="485" spans="1:41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35"/>
      <c r="S485" s="35"/>
      <c r="T485" s="35"/>
      <c r="U485" s="35"/>
      <c r="V485" s="35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</row>
    <row r="486" spans="1:41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35"/>
      <c r="S486" s="35"/>
      <c r="T486" s="35"/>
      <c r="U486" s="35"/>
      <c r="V486" s="35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</row>
    <row r="487" spans="1:41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35"/>
      <c r="S487" s="35"/>
      <c r="T487" s="35"/>
      <c r="U487" s="35"/>
      <c r="V487" s="35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</row>
    <row r="488" spans="1:41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35"/>
      <c r="S488" s="35"/>
      <c r="T488" s="35"/>
      <c r="U488" s="35"/>
      <c r="V488" s="35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</row>
    <row r="489" spans="1:41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35"/>
      <c r="S489" s="35"/>
      <c r="T489" s="35"/>
      <c r="U489" s="35"/>
      <c r="V489" s="35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</row>
    <row r="490" spans="1:41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35"/>
      <c r="S490" s="35"/>
      <c r="T490" s="35"/>
      <c r="U490" s="35"/>
      <c r="V490" s="35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</row>
    <row r="491" spans="1:41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35"/>
      <c r="S491" s="35"/>
      <c r="T491" s="35"/>
      <c r="U491" s="35"/>
      <c r="V491" s="35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</row>
    <row r="492" spans="1:41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35"/>
      <c r="S492" s="35"/>
      <c r="T492" s="35"/>
      <c r="U492" s="35"/>
      <c r="V492" s="35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</row>
    <row r="493" spans="1:41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35"/>
      <c r="S493" s="35"/>
      <c r="T493" s="35"/>
      <c r="U493" s="35"/>
      <c r="V493" s="35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</row>
    <row r="494" spans="1:41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35"/>
      <c r="S494" s="35"/>
      <c r="T494" s="35"/>
      <c r="U494" s="35"/>
      <c r="V494" s="35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</row>
    <row r="495" spans="1:41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35"/>
      <c r="S495" s="35"/>
      <c r="T495" s="35"/>
      <c r="U495" s="35"/>
      <c r="V495" s="35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</row>
    <row r="496" spans="1:41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35"/>
      <c r="S496" s="35"/>
      <c r="T496" s="35"/>
      <c r="U496" s="35"/>
      <c r="V496" s="35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</row>
    <row r="497" spans="1:41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35"/>
      <c r="S497" s="35"/>
      <c r="T497" s="35"/>
      <c r="U497" s="35"/>
      <c r="V497" s="35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</row>
    <row r="498" spans="1:41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35"/>
      <c r="S498" s="35"/>
      <c r="T498" s="35"/>
      <c r="U498" s="35"/>
      <c r="V498" s="35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</row>
    <row r="499" spans="1:41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35"/>
      <c r="S499" s="35"/>
      <c r="T499" s="35"/>
      <c r="U499" s="35"/>
      <c r="V499" s="35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</row>
    <row r="500" spans="1:41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35"/>
      <c r="S500" s="35"/>
      <c r="T500" s="35"/>
      <c r="U500" s="35"/>
      <c r="V500" s="35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</row>
    <row r="501" spans="1:41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35"/>
      <c r="S501" s="35"/>
      <c r="T501" s="35"/>
      <c r="U501" s="35"/>
      <c r="V501" s="35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</row>
    <row r="502" spans="1:41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35"/>
      <c r="S502" s="35"/>
      <c r="T502" s="35"/>
      <c r="U502" s="35"/>
      <c r="V502" s="35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</row>
    <row r="503" spans="1:41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35"/>
      <c r="S503" s="35"/>
      <c r="T503" s="35"/>
      <c r="U503" s="35"/>
      <c r="V503" s="35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</row>
    <row r="504" spans="1:41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35"/>
      <c r="S504" s="35"/>
      <c r="T504" s="35"/>
      <c r="U504" s="35"/>
      <c r="V504" s="35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</row>
    <row r="505" spans="1:41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35"/>
      <c r="S505" s="35"/>
      <c r="T505" s="35"/>
      <c r="U505" s="35"/>
      <c r="V505" s="35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</row>
    <row r="506" spans="1:41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35"/>
      <c r="S506" s="35"/>
      <c r="T506" s="35"/>
      <c r="U506" s="35"/>
      <c r="V506" s="35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</row>
    <row r="507" spans="1:41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35"/>
      <c r="S507" s="35"/>
      <c r="T507" s="35"/>
      <c r="U507" s="35"/>
      <c r="V507" s="35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</row>
    <row r="508" spans="1:41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35"/>
      <c r="S508" s="35"/>
      <c r="T508" s="35"/>
      <c r="U508" s="35"/>
      <c r="V508" s="35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</row>
    <row r="509" spans="1:41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35"/>
      <c r="S509" s="35"/>
      <c r="T509" s="35"/>
      <c r="U509" s="35"/>
      <c r="V509" s="35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</row>
    <row r="510" spans="1:41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35"/>
      <c r="S510" s="35"/>
      <c r="T510" s="35"/>
      <c r="U510" s="35"/>
      <c r="V510" s="35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</row>
    <row r="511" spans="1:41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35"/>
      <c r="S511" s="35"/>
      <c r="T511" s="35"/>
      <c r="U511" s="35"/>
      <c r="V511" s="35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</row>
    <row r="512" spans="1:41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35"/>
      <c r="S512" s="35"/>
      <c r="T512" s="35"/>
      <c r="U512" s="35"/>
      <c r="V512" s="35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</row>
    <row r="513" spans="1:41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35"/>
      <c r="S513" s="35"/>
      <c r="T513" s="35"/>
      <c r="U513" s="35"/>
      <c r="V513" s="35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</row>
    <row r="514" spans="1:41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35"/>
      <c r="S514" s="35"/>
      <c r="T514" s="35"/>
      <c r="U514" s="35"/>
      <c r="V514" s="35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</row>
    <row r="515" spans="1:41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35"/>
      <c r="S515" s="35"/>
      <c r="T515" s="35"/>
      <c r="U515" s="35"/>
      <c r="V515" s="35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</row>
    <row r="516" spans="1:41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35"/>
      <c r="S516" s="35"/>
      <c r="T516" s="35"/>
      <c r="U516" s="35"/>
      <c r="V516" s="35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</row>
    <row r="517" spans="1:41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35"/>
      <c r="S517" s="35"/>
      <c r="T517" s="35"/>
      <c r="U517" s="35"/>
      <c r="V517" s="35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</row>
    <row r="518" spans="1:41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35"/>
      <c r="S518" s="35"/>
      <c r="T518" s="35"/>
      <c r="U518" s="35"/>
      <c r="V518" s="35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</row>
    <row r="519" spans="1:41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35"/>
      <c r="S519" s="35"/>
      <c r="T519" s="35"/>
      <c r="U519" s="35"/>
      <c r="V519" s="35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</row>
    <row r="520" spans="1:41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35"/>
      <c r="S520" s="35"/>
      <c r="T520" s="35"/>
      <c r="U520" s="35"/>
      <c r="V520" s="35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</row>
    <row r="521" spans="1:41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35"/>
      <c r="S521" s="35"/>
      <c r="T521" s="35"/>
      <c r="U521" s="35"/>
      <c r="V521" s="35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</row>
    <row r="522" spans="1:41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35"/>
      <c r="S522" s="35"/>
      <c r="T522" s="35"/>
      <c r="U522" s="35"/>
      <c r="V522" s="35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</row>
    <row r="523" spans="1:41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35"/>
      <c r="S523" s="35"/>
      <c r="T523" s="35"/>
      <c r="U523" s="35"/>
      <c r="V523" s="35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</row>
    <row r="524" spans="1:41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35"/>
      <c r="S524" s="35"/>
      <c r="T524" s="35"/>
      <c r="U524" s="35"/>
      <c r="V524" s="35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</row>
    <row r="525" spans="1:41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35"/>
      <c r="S525" s="35"/>
      <c r="T525" s="35"/>
      <c r="U525" s="35"/>
      <c r="V525" s="35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</row>
    <row r="526" spans="1:41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35"/>
      <c r="S526" s="35"/>
      <c r="T526" s="35"/>
      <c r="U526" s="35"/>
      <c r="V526" s="35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</row>
    <row r="527" spans="1:41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35"/>
      <c r="S527" s="35"/>
      <c r="T527" s="35"/>
      <c r="U527" s="35"/>
      <c r="V527" s="35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</row>
    <row r="528" spans="1:41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35"/>
      <c r="S528" s="35"/>
      <c r="T528" s="35"/>
      <c r="U528" s="35"/>
      <c r="V528" s="35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</row>
    <row r="529" spans="1:41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35"/>
      <c r="S529" s="35"/>
      <c r="T529" s="35"/>
      <c r="U529" s="35"/>
      <c r="V529" s="35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</row>
    <row r="530" spans="1:41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35"/>
      <c r="S530" s="35"/>
      <c r="T530" s="35"/>
      <c r="U530" s="35"/>
      <c r="V530" s="35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</row>
    <row r="531" spans="1:41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35"/>
      <c r="S531" s="35"/>
      <c r="T531" s="35"/>
      <c r="U531" s="35"/>
      <c r="V531" s="35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</row>
    <row r="532" spans="1:41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35"/>
      <c r="S532" s="35"/>
      <c r="T532" s="35"/>
      <c r="U532" s="35"/>
      <c r="V532" s="35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</row>
    <row r="533" spans="1:41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35"/>
      <c r="S533" s="35"/>
      <c r="T533" s="35"/>
      <c r="U533" s="35"/>
      <c r="V533" s="35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</row>
    <row r="534" spans="1:41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35"/>
      <c r="S534" s="35"/>
      <c r="T534" s="35"/>
      <c r="U534" s="35"/>
      <c r="V534" s="35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</row>
    <row r="535" spans="1:41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35"/>
      <c r="S535" s="35"/>
      <c r="T535" s="35"/>
      <c r="U535" s="35"/>
      <c r="V535" s="35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</row>
    <row r="536" spans="1:41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35"/>
      <c r="S536" s="35"/>
      <c r="T536" s="35"/>
      <c r="U536" s="35"/>
      <c r="V536" s="35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</row>
    <row r="537" spans="1:41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35"/>
      <c r="S537" s="35"/>
      <c r="T537" s="35"/>
      <c r="U537" s="35"/>
      <c r="V537" s="35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</row>
    <row r="538" spans="1:41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35"/>
      <c r="S538" s="35"/>
      <c r="T538" s="35"/>
      <c r="U538" s="35"/>
      <c r="V538" s="35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</row>
    <row r="539" spans="1:41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35"/>
      <c r="S539" s="35"/>
      <c r="T539" s="35"/>
      <c r="U539" s="35"/>
      <c r="V539" s="35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</row>
    <row r="540" spans="1:41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35"/>
      <c r="S540" s="35"/>
      <c r="T540" s="35"/>
      <c r="U540" s="35"/>
      <c r="V540" s="35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</row>
    <row r="541" spans="1:41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35"/>
      <c r="S541" s="35"/>
      <c r="T541" s="35"/>
      <c r="U541" s="35"/>
      <c r="V541" s="35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</row>
    <row r="542" spans="1:41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35"/>
      <c r="S542" s="35"/>
      <c r="T542" s="35"/>
      <c r="U542" s="35"/>
      <c r="V542" s="35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</row>
    <row r="543" spans="1:41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35"/>
      <c r="S543" s="35"/>
      <c r="T543" s="35"/>
      <c r="U543" s="35"/>
      <c r="V543" s="35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</row>
    <row r="544" spans="1:41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35"/>
      <c r="S544" s="35"/>
      <c r="T544" s="35"/>
      <c r="U544" s="35"/>
      <c r="V544" s="35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</row>
    <row r="545" spans="1:41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35"/>
      <c r="S545" s="35"/>
      <c r="T545" s="35"/>
      <c r="U545" s="35"/>
      <c r="V545" s="35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</row>
    <row r="546" spans="1:41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35"/>
      <c r="S546" s="35"/>
      <c r="T546" s="35"/>
      <c r="U546" s="35"/>
      <c r="V546" s="35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</row>
    <row r="547" spans="1:41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35"/>
      <c r="S547" s="35"/>
      <c r="T547" s="35"/>
      <c r="U547" s="35"/>
      <c r="V547" s="35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</row>
    <row r="548" spans="1:41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35"/>
      <c r="S548" s="35"/>
      <c r="T548" s="35"/>
      <c r="U548" s="35"/>
      <c r="V548" s="35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</row>
    <row r="549" spans="1:41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35"/>
      <c r="S549" s="35"/>
      <c r="T549" s="35"/>
      <c r="U549" s="35"/>
      <c r="V549" s="35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</row>
    <row r="550" spans="1:41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35"/>
      <c r="S550" s="35"/>
      <c r="T550" s="35"/>
      <c r="U550" s="35"/>
      <c r="V550" s="35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</row>
    <row r="551" spans="1:41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35"/>
      <c r="S551" s="35"/>
      <c r="T551" s="35"/>
      <c r="U551" s="35"/>
      <c r="V551" s="35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</row>
    <row r="552" spans="1:41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35"/>
      <c r="S552" s="35"/>
      <c r="T552" s="35"/>
      <c r="U552" s="35"/>
      <c r="V552" s="35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</row>
    <row r="553" spans="1:41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35"/>
      <c r="S553" s="35"/>
      <c r="T553" s="35"/>
      <c r="U553" s="35"/>
      <c r="V553" s="35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</row>
    <row r="554" spans="1:41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35"/>
      <c r="S554" s="35"/>
      <c r="T554" s="35"/>
      <c r="U554" s="35"/>
      <c r="V554" s="35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</row>
    <row r="555" spans="1:41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35"/>
      <c r="S555" s="35"/>
      <c r="T555" s="35"/>
      <c r="U555" s="35"/>
      <c r="V555" s="35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</row>
    <row r="556" spans="1:41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35"/>
      <c r="S556" s="35"/>
      <c r="T556" s="35"/>
      <c r="U556" s="35"/>
      <c r="V556" s="35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</row>
    <row r="557" spans="1:41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35"/>
      <c r="S557" s="35"/>
      <c r="T557" s="35"/>
      <c r="U557" s="35"/>
      <c r="V557" s="35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</row>
    <row r="558" spans="1:41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35"/>
      <c r="S558" s="35"/>
      <c r="T558" s="35"/>
      <c r="U558" s="35"/>
      <c r="V558" s="35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</row>
    <row r="559" spans="1:41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35"/>
      <c r="S559" s="35"/>
      <c r="T559" s="35"/>
      <c r="U559" s="35"/>
      <c r="V559" s="35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</row>
    <row r="560" spans="1:41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35"/>
      <c r="S560" s="35"/>
      <c r="T560" s="35"/>
      <c r="U560" s="35"/>
      <c r="V560" s="35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</row>
    <row r="561" spans="1:41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35"/>
      <c r="S561" s="35"/>
      <c r="T561" s="35"/>
      <c r="U561" s="35"/>
      <c r="V561" s="35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</row>
    <row r="562" spans="1:41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35"/>
      <c r="S562" s="35"/>
      <c r="T562" s="35"/>
      <c r="U562" s="35"/>
      <c r="V562" s="35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</row>
    <row r="563" spans="1:41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35"/>
      <c r="S563" s="35"/>
      <c r="T563" s="35"/>
      <c r="U563" s="35"/>
      <c r="V563" s="35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</row>
    <row r="564" spans="1:41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35"/>
      <c r="S564" s="35"/>
      <c r="T564" s="35"/>
      <c r="U564" s="35"/>
      <c r="V564" s="35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</row>
    <row r="565" spans="1:41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35"/>
      <c r="S565" s="35"/>
      <c r="T565" s="35"/>
      <c r="U565" s="35"/>
      <c r="V565" s="35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</row>
    <row r="566" spans="1:41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35"/>
      <c r="S566" s="35"/>
      <c r="T566" s="35"/>
      <c r="U566" s="35"/>
      <c r="V566" s="35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</row>
    <row r="567" spans="1:41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35"/>
      <c r="S567" s="35"/>
      <c r="T567" s="35"/>
      <c r="U567" s="35"/>
      <c r="V567" s="35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</row>
    <row r="568" spans="1:41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35"/>
      <c r="S568" s="35"/>
      <c r="T568" s="35"/>
      <c r="U568" s="35"/>
      <c r="V568" s="35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</row>
    <row r="569" spans="1:41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35"/>
      <c r="S569" s="35"/>
      <c r="T569" s="35"/>
      <c r="U569" s="35"/>
      <c r="V569" s="35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</row>
    <row r="570" spans="1:41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35"/>
      <c r="S570" s="35"/>
      <c r="T570" s="35"/>
      <c r="U570" s="35"/>
      <c r="V570" s="35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</row>
    <row r="571" spans="1:41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35"/>
      <c r="S571" s="35"/>
      <c r="T571" s="35"/>
      <c r="U571" s="35"/>
      <c r="V571" s="35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</row>
    <row r="572" spans="1:41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35"/>
      <c r="S572" s="35"/>
      <c r="T572" s="35"/>
      <c r="U572" s="35"/>
      <c r="V572" s="35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</row>
    <row r="573" spans="1:41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35"/>
      <c r="S573" s="35"/>
      <c r="T573" s="35"/>
      <c r="U573" s="35"/>
      <c r="V573" s="35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</row>
    <row r="574" spans="1:41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35"/>
      <c r="S574" s="35"/>
      <c r="T574" s="35"/>
      <c r="U574" s="35"/>
      <c r="V574" s="35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</row>
    <row r="575" spans="1:41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35"/>
      <c r="S575" s="35"/>
      <c r="T575" s="35"/>
      <c r="U575" s="35"/>
      <c r="V575" s="35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</row>
    <row r="576" spans="1:41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35"/>
      <c r="S576" s="35"/>
      <c r="T576" s="35"/>
      <c r="U576" s="35"/>
      <c r="V576" s="35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</row>
    <row r="577" spans="1:41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35"/>
      <c r="S577" s="35"/>
      <c r="T577" s="35"/>
      <c r="U577" s="35"/>
      <c r="V577" s="35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</row>
    <row r="578" spans="1:41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35"/>
      <c r="S578" s="35"/>
      <c r="T578" s="35"/>
      <c r="U578" s="35"/>
      <c r="V578" s="35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</row>
    <row r="579" spans="1:41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35"/>
      <c r="S579" s="35"/>
      <c r="T579" s="35"/>
      <c r="U579" s="35"/>
      <c r="V579" s="35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</row>
    <row r="580" spans="1:41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35"/>
      <c r="S580" s="35"/>
      <c r="T580" s="35"/>
      <c r="U580" s="35"/>
      <c r="V580" s="35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</row>
    <row r="581" spans="1:41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35"/>
      <c r="S581" s="35"/>
      <c r="T581" s="35"/>
      <c r="U581" s="35"/>
      <c r="V581" s="35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</row>
    <row r="582" spans="1:41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35"/>
      <c r="S582" s="35"/>
      <c r="T582" s="35"/>
      <c r="U582" s="35"/>
      <c r="V582" s="35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</row>
    <row r="583" spans="1:41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35"/>
      <c r="S583" s="35"/>
      <c r="T583" s="35"/>
      <c r="U583" s="35"/>
      <c r="V583" s="35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</row>
    <row r="584" spans="1:41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35"/>
      <c r="S584" s="35"/>
      <c r="T584" s="35"/>
      <c r="U584" s="35"/>
      <c r="V584" s="35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</row>
    <row r="585" spans="1:41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35"/>
      <c r="S585" s="35"/>
      <c r="T585" s="35"/>
      <c r="U585" s="35"/>
      <c r="V585" s="35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</row>
    <row r="586" spans="1:41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35"/>
      <c r="S586" s="35"/>
      <c r="T586" s="35"/>
      <c r="U586" s="35"/>
      <c r="V586" s="35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</row>
    <row r="587" spans="1:41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35"/>
      <c r="S587" s="35"/>
      <c r="T587" s="35"/>
      <c r="U587" s="35"/>
      <c r="V587" s="35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</row>
    <row r="588" spans="1:41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35"/>
      <c r="S588" s="35"/>
      <c r="T588" s="35"/>
      <c r="U588" s="35"/>
      <c r="V588" s="35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</row>
    <row r="589" spans="1:41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35"/>
      <c r="S589" s="35"/>
      <c r="T589" s="35"/>
      <c r="U589" s="35"/>
      <c r="V589" s="35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</row>
    <row r="590" spans="1:41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35"/>
      <c r="S590" s="35"/>
      <c r="T590" s="35"/>
      <c r="U590" s="35"/>
      <c r="V590" s="35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</row>
    <row r="591" spans="1:41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35"/>
      <c r="S591" s="35"/>
      <c r="T591" s="35"/>
      <c r="U591" s="35"/>
      <c r="V591" s="35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</row>
    <row r="592" spans="1:41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35"/>
      <c r="S592" s="35"/>
      <c r="T592" s="35"/>
      <c r="U592" s="35"/>
      <c r="V592" s="35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</row>
    <row r="593" spans="1:41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35"/>
      <c r="S593" s="35"/>
      <c r="T593" s="35"/>
      <c r="U593" s="35"/>
      <c r="V593" s="35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</row>
    <row r="594" spans="1:41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35"/>
      <c r="S594" s="35"/>
      <c r="T594" s="35"/>
      <c r="U594" s="35"/>
      <c r="V594" s="35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</row>
    <row r="595" spans="1:41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35"/>
      <c r="S595" s="35"/>
      <c r="T595" s="35"/>
      <c r="U595" s="35"/>
      <c r="V595" s="35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</row>
    <row r="596" spans="1:41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35"/>
      <c r="S596" s="35"/>
      <c r="T596" s="35"/>
      <c r="U596" s="35"/>
      <c r="V596" s="35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</row>
    <row r="597" spans="1:41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35"/>
      <c r="S597" s="35"/>
      <c r="T597" s="35"/>
      <c r="U597" s="35"/>
      <c r="V597" s="35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</row>
    <row r="598" spans="1:41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35"/>
      <c r="S598" s="35"/>
      <c r="T598" s="35"/>
      <c r="U598" s="35"/>
      <c r="V598" s="35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</row>
    <row r="599" spans="1:41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35"/>
      <c r="S599" s="35"/>
      <c r="T599" s="35"/>
      <c r="U599" s="35"/>
      <c r="V599" s="35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</row>
    <row r="600" spans="1:41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35"/>
      <c r="S600" s="35"/>
      <c r="T600" s="35"/>
      <c r="U600" s="35"/>
      <c r="V600" s="35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</row>
    <row r="601" spans="1:41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35"/>
      <c r="S601" s="35"/>
      <c r="T601" s="35"/>
      <c r="U601" s="35"/>
      <c r="V601" s="35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</row>
    <row r="602" spans="1:41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35"/>
      <c r="S602" s="35"/>
      <c r="T602" s="35"/>
      <c r="U602" s="35"/>
      <c r="V602" s="35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</row>
    <row r="603" spans="1:41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35"/>
      <c r="S603" s="35"/>
      <c r="T603" s="35"/>
      <c r="U603" s="35"/>
      <c r="V603" s="35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</row>
    <row r="604" spans="1:41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35"/>
      <c r="S604" s="35"/>
      <c r="T604" s="35"/>
      <c r="U604" s="35"/>
      <c r="V604" s="35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</row>
    <row r="605" spans="1:41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35"/>
      <c r="S605" s="35"/>
      <c r="T605" s="35"/>
      <c r="U605" s="35"/>
      <c r="V605" s="35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</row>
    <row r="606" spans="1:41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35"/>
      <c r="S606" s="35"/>
      <c r="T606" s="35"/>
      <c r="U606" s="35"/>
      <c r="V606" s="35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</row>
    <row r="607" spans="1:41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35"/>
      <c r="S607" s="35"/>
      <c r="T607" s="35"/>
      <c r="U607" s="35"/>
      <c r="V607" s="35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</row>
    <row r="608" spans="1:41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35"/>
      <c r="S608" s="35"/>
      <c r="T608" s="35"/>
      <c r="U608" s="35"/>
      <c r="V608" s="35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</row>
    <row r="609" spans="1:41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35"/>
      <c r="S609" s="35"/>
      <c r="T609" s="35"/>
      <c r="U609" s="35"/>
      <c r="V609" s="35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</row>
    <row r="610" spans="1:41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35"/>
      <c r="S610" s="35"/>
      <c r="T610" s="35"/>
      <c r="U610" s="35"/>
      <c r="V610" s="35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</row>
    <row r="611" spans="1:41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35"/>
      <c r="S611" s="35"/>
      <c r="T611" s="35"/>
      <c r="U611" s="35"/>
      <c r="V611" s="35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</row>
    <row r="612" spans="1:41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35"/>
      <c r="S612" s="35"/>
      <c r="T612" s="35"/>
      <c r="U612" s="35"/>
      <c r="V612" s="35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</row>
    <row r="613" spans="1:41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35"/>
      <c r="S613" s="35"/>
      <c r="T613" s="35"/>
      <c r="U613" s="35"/>
      <c r="V613" s="35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</row>
    <row r="614" spans="1:41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35"/>
      <c r="S614" s="35"/>
      <c r="T614" s="35"/>
      <c r="U614" s="35"/>
      <c r="V614" s="35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</row>
    <row r="615" spans="1:41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35"/>
      <c r="S615" s="35"/>
      <c r="T615" s="35"/>
      <c r="U615" s="35"/>
      <c r="V615" s="35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</row>
    <row r="616" spans="1:41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35"/>
      <c r="S616" s="35"/>
      <c r="T616" s="35"/>
      <c r="U616" s="35"/>
      <c r="V616" s="35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</row>
    <row r="617" spans="1:41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35"/>
      <c r="S617" s="35"/>
      <c r="T617" s="35"/>
      <c r="U617" s="35"/>
      <c r="V617" s="35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</row>
    <row r="618" spans="1:41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35"/>
      <c r="S618" s="35"/>
      <c r="T618" s="35"/>
      <c r="U618" s="35"/>
      <c r="V618" s="35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</row>
    <row r="619" spans="1:41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35"/>
      <c r="S619" s="35"/>
      <c r="T619" s="35"/>
      <c r="U619" s="35"/>
      <c r="V619" s="35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</row>
    <row r="620" spans="1:41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35"/>
      <c r="S620" s="35"/>
      <c r="T620" s="35"/>
      <c r="U620" s="35"/>
      <c r="V620" s="35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</row>
    <row r="621" spans="1:41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35"/>
      <c r="S621" s="35"/>
      <c r="T621" s="35"/>
      <c r="U621" s="35"/>
      <c r="V621" s="35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</row>
    <row r="622" spans="1:41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35"/>
      <c r="S622" s="35"/>
      <c r="T622" s="35"/>
      <c r="U622" s="35"/>
      <c r="V622" s="35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</row>
    <row r="623" spans="1:41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35"/>
      <c r="S623" s="35"/>
      <c r="T623" s="35"/>
      <c r="U623" s="35"/>
      <c r="V623" s="35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</row>
    <row r="624" spans="1:41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35"/>
      <c r="S624" s="35"/>
      <c r="T624" s="35"/>
      <c r="U624" s="35"/>
      <c r="V624" s="35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</row>
    <row r="625" spans="1:41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35"/>
      <c r="S625" s="35"/>
      <c r="T625" s="35"/>
      <c r="U625" s="35"/>
      <c r="V625" s="35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</row>
    <row r="626" spans="1:41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35"/>
      <c r="S626" s="35"/>
      <c r="T626" s="35"/>
      <c r="U626" s="35"/>
      <c r="V626" s="35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</row>
    <row r="627" spans="1:41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35"/>
      <c r="S627" s="35"/>
      <c r="T627" s="35"/>
      <c r="U627" s="35"/>
      <c r="V627" s="35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</row>
    <row r="628" spans="1:41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35"/>
      <c r="S628" s="35"/>
      <c r="T628" s="35"/>
      <c r="U628" s="35"/>
      <c r="V628" s="35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</row>
    <row r="629" spans="1:41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35"/>
      <c r="S629" s="35"/>
      <c r="T629" s="35"/>
      <c r="U629" s="35"/>
      <c r="V629" s="35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</row>
    <row r="630" spans="1:41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35"/>
      <c r="S630" s="35"/>
      <c r="T630" s="35"/>
      <c r="U630" s="35"/>
      <c r="V630" s="35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</row>
    <row r="631" spans="1:41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35"/>
      <c r="S631" s="35"/>
      <c r="T631" s="35"/>
      <c r="U631" s="35"/>
      <c r="V631" s="35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</row>
    <row r="632" spans="1:41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35"/>
      <c r="S632" s="35"/>
      <c r="T632" s="35"/>
      <c r="U632" s="35"/>
      <c r="V632" s="35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</row>
    <row r="633" spans="1:41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35"/>
      <c r="S633" s="35"/>
      <c r="T633" s="35"/>
      <c r="U633" s="35"/>
      <c r="V633" s="35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</row>
    <row r="634" spans="1:41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35"/>
      <c r="S634" s="35"/>
      <c r="T634" s="35"/>
      <c r="U634" s="35"/>
      <c r="V634" s="35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</row>
    <row r="635" spans="1:41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35"/>
      <c r="S635" s="35"/>
      <c r="T635" s="35"/>
      <c r="U635" s="35"/>
      <c r="V635" s="35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</row>
    <row r="636" spans="1:41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35"/>
      <c r="S636" s="35"/>
      <c r="T636" s="35"/>
      <c r="U636" s="35"/>
      <c r="V636" s="35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</row>
    <row r="637" spans="1:41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35"/>
      <c r="S637" s="35"/>
      <c r="T637" s="35"/>
      <c r="U637" s="35"/>
      <c r="V637" s="35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</row>
    <row r="638" spans="1:41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35"/>
      <c r="S638" s="35"/>
      <c r="T638" s="35"/>
      <c r="U638" s="35"/>
      <c r="V638" s="35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</row>
    <row r="639" spans="1:41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35"/>
      <c r="S639" s="35"/>
      <c r="T639" s="35"/>
      <c r="U639" s="35"/>
      <c r="V639" s="35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</row>
    <row r="640" spans="1:41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35"/>
      <c r="S640" s="35"/>
      <c r="T640" s="35"/>
      <c r="U640" s="35"/>
      <c r="V640" s="35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</row>
    <row r="641" spans="1:41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35"/>
      <c r="S641" s="35"/>
      <c r="T641" s="35"/>
      <c r="U641" s="35"/>
      <c r="V641" s="35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</row>
    <row r="642" spans="1:41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35"/>
      <c r="S642" s="35"/>
      <c r="T642" s="35"/>
      <c r="U642" s="35"/>
      <c r="V642" s="35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</row>
    <row r="643" spans="1:41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35"/>
      <c r="S643" s="35"/>
      <c r="T643" s="35"/>
      <c r="U643" s="35"/>
      <c r="V643" s="35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</row>
    <row r="644" spans="1:41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35"/>
      <c r="S644" s="35"/>
      <c r="T644" s="35"/>
      <c r="U644" s="35"/>
      <c r="V644" s="35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</row>
    <row r="645" spans="1:41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35"/>
      <c r="S645" s="35"/>
      <c r="T645" s="35"/>
      <c r="U645" s="35"/>
      <c r="V645" s="35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</row>
    <row r="646" spans="1:41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35"/>
      <c r="S646" s="35"/>
      <c r="T646" s="35"/>
      <c r="U646" s="35"/>
      <c r="V646" s="35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</row>
    <row r="647" spans="1:41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35"/>
      <c r="S647" s="35"/>
      <c r="T647" s="35"/>
      <c r="U647" s="35"/>
      <c r="V647" s="35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</row>
    <row r="648" spans="1:41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35"/>
      <c r="S648" s="35"/>
      <c r="T648" s="35"/>
      <c r="U648" s="35"/>
      <c r="V648" s="35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</row>
    <row r="649" spans="1:41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35"/>
      <c r="S649" s="35"/>
      <c r="T649" s="35"/>
      <c r="U649" s="35"/>
      <c r="V649" s="35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</row>
    <row r="650" spans="1:41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35"/>
      <c r="S650" s="35"/>
      <c r="T650" s="35"/>
      <c r="U650" s="35"/>
      <c r="V650" s="35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</row>
    <row r="651" spans="1:41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35"/>
      <c r="S651" s="35"/>
      <c r="T651" s="35"/>
      <c r="U651" s="35"/>
      <c r="V651" s="35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</row>
    <row r="652" spans="1:41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35"/>
      <c r="S652" s="35"/>
      <c r="T652" s="35"/>
      <c r="U652" s="35"/>
      <c r="V652" s="35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</row>
    <row r="653" spans="1:41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35"/>
      <c r="S653" s="35"/>
      <c r="T653" s="35"/>
      <c r="U653" s="35"/>
      <c r="V653" s="35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</row>
    <row r="654" spans="1:41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35"/>
      <c r="S654" s="35"/>
      <c r="T654" s="35"/>
      <c r="U654" s="35"/>
      <c r="V654" s="35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</row>
    <row r="655" spans="1:41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35"/>
      <c r="S655" s="35"/>
      <c r="T655" s="35"/>
      <c r="U655" s="35"/>
      <c r="V655" s="35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</row>
    <row r="656" spans="1:41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35"/>
      <c r="S656" s="35"/>
      <c r="T656" s="35"/>
      <c r="U656" s="35"/>
      <c r="V656" s="35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</row>
    <row r="657" spans="1:41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35"/>
      <c r="S657" s="35"/>
      <c r="T657" s="35"/>
      <c r="U657" s="35"/>
      <c r="V657" s="35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</row>
    <row r="658" spans="1:41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35"/>
      <c r="S658" s="35"/>
      <c r="T658" s="35"/>
      <c r="U658" s="35"/>
      <c r="V658" s="35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</row>
    <row r="659" spans="1:41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35"/>
      <c r="S659" s="35"/>
      <c r="T659" s="35"/>
      <c r="U659" s="35"/>
      <c r="V659" s="35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</row>
    <row r="660" spans="1:41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35"/>
      <c r="S660" s="35"/>
      <c r="T660" s="35"/>
      <c r="U660" s="35"/>
      <c r="V660" s="35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</row>
    <row r="661" spans="1:41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35"/>
      <c r="S661" s="35"/>
      <c r="T661" s="35"/>
      <c r="U661" s="35"/>
      <c r="V661" s="35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</row>
    <row r="662" spans="1:41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35"/>
      <c r="S662" s="35"/>
      <c r="T662" s="35"/>
      <c r="U662" s="35"/>
      <c r="V662" s="35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</row>
    <row r="663" spans="1:41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35"/>
      <c r="S663" s="35"/>
      <c r="T663" s="35"/>
      <c r="U663" s="35"/>
      <c r="V663" s="35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</row>
    <row r="664" spans="1:41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35"/>
      <c r="S664" s="35"/>
      <c r="T664" s="35"/>
      <c r="U664" s="35"/>
      <c r="V664" s="35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</row>
    <row r="665" spans="1:41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35"/>
      <c r="S665" s="35"/>
      <c r="T665" s="35"/>
      <c r="U665" s="35"/>
      <c r="V665" s="35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</row>
    <row r="666" spans="1:41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35"/>
      <c r="S666" s="35"/>
      <c r="T666" s="35"/>
      <c r="U666" s="35"/>
      <c r="V666" s="35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</row>
    <row r="667" spans="1:41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35"/>
      <c r="S667" s="35"/>
      <c r="T667" s="35"/>
      <c r="U667" s="35"/>
      <c r="V667" s="35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</row>
    <row r="668" spans="1:41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35"/>
      <c r="S668" s="35"/>
      <c r="T668" s="35"/>
      <c r="U668" s="35"/>
      <c r="V668" s="35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</row>
    <row r="669" spans="1:41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35"/>
      <c r="S669" s="35"/>
      <c r="T669" s="35"/>
      <c r="U669" s="35"/>
      <c r="V669" s="35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</row>
    <row r="670" spans="1:41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35"/>
      <c r="S670" s="35"/>
      <c r="T670" s="35"/>
      <c r="U670" s="35"/>
      <c r="V670" s="35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</row>
    <row r="671" spans="1:41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35"/>
      <c r="S671" s="35"/>
      <c r="T671" s="35"/>
      <c r="U671" s="35"/>
      <c r="V671" s="35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</row>
    <row r="672" spans="1:41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35"/>
      <c r="S672" s="35"/>
      <c r="T672" s="35"/>
      <c r="U672" s="35"/>
      <c r="V672" s="35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</row>
    <row r="673" spans="1:41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35"/>
      <c r="S673" s="35"/>
      <c r="T673" s="35"/>
      <c r="U673" s="35"/>
      <c r="V673" s="35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</row>
    <row r="674" spans="1:41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35"/>
      <c r="S674" s="35"/>
      <c r="T674" s="35"/>
      <c r="U674" s="35"/>
      <c r="V674" s="35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</row>
    <row r="675" spans="1:41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35"/>
      <c r="S675" s="35"/>
      <c r="T675" s="35"/>
      <c r="U675" s="35"/>
      <c r="V675" s="35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</row>
    <row r="676" spans="1:41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35"/>
      <c r="S676" s="35"/>
      <c r="T676" s="35"/>
      <c r="U676" s="35"/>
      <c r="V676" s="35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</row>
    <row r="677" spans="1:41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35"/>
      <c r="S677" s="35"/>
      <c r="T677" s="35"/>
      <c r="U677" s="35"/>
      <c r="V677" s="35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</row>
    <row r="678" spans="1:41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35"/>
      <c r="S678" s="35"/>
      <c r="T678" s="35"/>
      <c r="U678" s="35"/>
      <c r="V678" s="35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</row>
    <row r="679" spans="1:41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35"/>
      <c r="S679" s="35"/>
      <c r="T679" s="35"/>
      <c r="U679" s="35"/>
      <c r="V679" s="35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</row>
    <row r="680" spans="1:41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35"/>
      <c r="S680" s="35"/>
      <c r="T680" s="35"/>
      <c r="U680" s="35"/>
      <c r="V680" s="35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</row>
    <row r="681" spans="1:41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35"/>
      <c r="S681" s="35"/>
      <c r="T681" s="35"/>
      <c r="U681" s="35"/>
      <c r="V681" s="35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</row>
    <row r="682" spans="1:41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35"/>
      <c r="S682" s="35"/>
      <c r="T682" s="35"/>
      <c r="U682" s="35"/>
      <c r="V682" s="35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</row>
    <row r="683" spans="1:41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35"/>
      <c r="S683" s="35"/>
      <c r="T683" s="35"/>
      <c r="U683" s="35"/>
      <c r="V683" s="35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</row>
    <row r="684" spans="1:41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35"/>
      <c r="S684" s="35"/>
      <c r="T684" s="35"/>
      <c r="U684" s="35"/>
      <c r="V684" s="35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</row>
    <row r="685" spans="1:41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35"/>
      <c r="S685" s="35"/>
      <c r="T685" s="35"/>
      <c r="U685" s="35"/>
      <c r="V685" s="35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</row>
    <row r="686" spans="1:41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35"/>
      <c r="S686" s="35"/>
      <c r="T686" s="35"/>
      <c r="U686" s="35"/>
      <c r="V686" s="35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</row>
    <row r="687" spans="1:41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35"/>
      <c r="S687" s="35"/>
      <c r="T687" s="35"/>
      <c r="U687" s="35"/>
      <c r="V687" s="35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</row>
    <row r="688" spans="1:41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35"/>
      <c r="S688" s="35"/>
      <c r="T688" s="35"/>
      <c r="U688" s="35"/>
      <c r="V688" s="35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</row>
    <row r="689" spans="1:41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35"/>
      <c r="S689" s="35"/>
      <c r="T689" s="35"/>
      <c r="U689" s="35"/>
      <c r="V689" s="35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</row>
    <row r="690" spans="1:41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35"/>
      <c r="S690" s="35"/>
      <c r="T690" s="35"/>
      <c r="U690" s="35"/>
      <c r="V690" s="35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</row>
    <row r="691" spans="1:41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35"/>
      <c r="S691" s="35"/>
      <c r="T691" s="35"/>
      <c r="U691" s="35"/>
      <c r="V691" s="35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</row>
    <row r="692" spans="1:41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35"/>
      <c r="S692" s="35"/>
      <c r="T692" s="35"/>
      <c r="U692" s="35"/>
      <c r="V692" s="35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</row>
    <row r="693" spans="1:41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35"/>
      <c r="S693" s="35"/>
      <c r="T693" s="35"/>
      <c r="U693" s="35"/>
      <c r="V693" s="35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</row>
    <row r="694" spans="1:41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35"/>
      <c r="S694" s="35"/>
      <c r="T694" s="35"/>
      <c r="U694" s="35"/>
      <c r="V694" s="35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</row>
    <row r="695" spans="1:41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35"/>
      <c r="S695" s="35"/>
      <c r="T695" s="35"/>
      <c r="U695" s="35"/>
      <c r="V695" s="35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</row>
    <row r="696" spans="1:41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35"/>
      <c r="S696" s="35"/>
      <c r="T696" s="35"/>
      <c r="U696" s="35"/>
      <c r="V696" s="35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</row>
    <row r="697" spans="1:41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35"/>
      <c r="S697" s="35"/>
      <c r="T697" s="35"/>
      <c r="U697" s="35"/>
      <c r="V697" s="35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</row>
    <row r="698" spans="1:41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35"/>
      <c r="S698" s="35"/>
      <c r="T698" s="35"/>
      <c r="U698" s="35"/>
      <c r="V698" s="35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</row>
    <row r="699" spans="1:41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35"/>
      <c r="S699" s="35"/>
      <c r="T699" s="35"/>
      <c r="U699" s="35"/>
      <c r="V699" s="35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</row>
    <row r="700" spans="1:41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35"/>
      <c r="S700" s="35"/>
      <c r="T700" s="35"/>
      <c r="U700" s="35"/>
      <c r="V700" s="35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</row>
    <row r="701" spans="1:41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35"/>
      <c r="S701" s="35"/>
      <c r="T701" s="35"/>
      <c r="U701" s="35"/>
      <c r="V701" s="35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</row>
    <row r="702" spans="1:41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35"/>
      <c r="S702" s="35"/>
      <c r="T702" s="35"/>
      <c r="U702" s="35"/>
      <c r="V702" s="35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</row>
    <row r="703" spans="1:41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35"/>
      <c r="S703" s="35"/>
      <c r="T703" s="35"/>
      <c r="U703" s="35"/>
      <c r="V703" s="35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</row>
    <row r="704" spans="1:41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35"/>
      <c r="S704" s="35"/>
      <c r="T704" s="35"/>
      <c r="U704" s="35"/>
      <c r="V704" s="35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</row>
    <row r="705" spans="1:41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35"/>
      <c r="S705" s="35"/>
      <c r="T705" s="35"/>
      <c r="U705" s="35"/>
      <c r="V705" s="35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</row>
    <row r="706" spans="1:41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35"/>
      <c r="S706" s="35"/>
      <c r="T706" s="35"/>
      <c r="U706" s="35"/>
      <c r="V706" s="35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</row>
    <row r="707" spans="1:41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35"/>
      <c r="S707" s="35"/>
      <c r="T707" s="35"/>
      <c r="U707" s="35"/>
      <c r="V707" s="35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</row>
    <row r="708" spans="1:41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35"/>
      <c r="S708" s="35"/>
      <c r="T708" s="35"/>
      <c r="U708" s="35"/>
      <c r="V708" s="35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</row>
    <row r="709" spans="1:41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35"/>
      <c r="S709" s="35"/>
      <c r="T709" s="35"/>
      <c r="U709" s="35"/>
      <c r="V709" s="35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</row>
    <row r="710" spans="1:41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35"/>
      <c r="S710" s="35"/>
      <c r="T710" s="35"/>
      <c r="U710" s="35"/>
      <c r="V710" s="35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</row>
    <row r="711" spans="1:41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35"/>
      <c r="S711" s="35"/>
      <c r="T711" s="35"/>
      <c r="U711" s="35"/>
      <c r="V711" s="35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</row>
    <row r="712" spans="1:41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35"/>
      <c r="S712" s="35"/>
      <c r="T712" s="35"/>
      <c r="U712" s="35"/>
      <c r="V712" s="35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</row>
    <row r="713" spans="1:41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35"/>
      <c r="S713" s="35"/>
      <c r="T713" s="35"/>
      <c r="U713" s="35"/>
      <c r="V713" s="35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</row>
    <row r="714" spans="1:41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35"/>
      <c r="S714" s="35"/>
      <c r="T714" s="35"/>
      <c r="U714" s="35"/>
      <c r="V714" s="35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</row>
    <row r="715" spans="1:41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35"/>
      <c r="S715" s="35"/>
      <c r="T715" s="35"/>
      <c r="U715" s="35"/>
      <c r="V715" s="35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</row>
    <row r="716" spans="1:41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35"/>
      <c r="S716" s="35"/>
      <c r="T716" s="35"/>
      <c r="U716" s="35"/>
      <c r="V716" s="35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</row>
    <row r="717" spans="1:41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35"/>
      <c r="S717" s="35"/>
      <c r="T717" s="35"/>
      <c r="U717" s="35"/>
      <c r="V717" s="35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</row>
    <row r="718" spans="1:41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35"/>
      <c r="S718" s="35"/>
      <c r="T718" s="35"/>
      <c r="U718" s="35"/>
      <c r="V718" s="35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</row>
    <row r="719" spans="1:41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35"/>
      <c r="S719" s="35"/>
      <c r="T719" s="35"/>
      <c r="U719" s="35"/>
      <c r="V719" s="35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</row>
    <row r="720" spans="1:41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35"/>
      <c r="S720" s="35"/>
      <c r="T720" s="35"/>
      <c r="U720" s="35"/>
      <c r="V720" s="35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</row>
    <row r="721" spans="1:41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35"/>
      <c r="S721" s="35"/>
      <c r="T721" s="35"/>
      <c r="U721" s="35"/>
      <c r="V721" s="35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</row>
    <row r="722" spans="1:41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35"/>
      <c r="S722" s="35"/>
      <c r="T722" s="35"/>
      <c r="U722" s="35"/>
      <c r="V722" s="35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</row>
    <row r="723" spans="1:41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35"/>
      <c r="S723" s="35"/>
      <c r="T723" s="35"/>
      <c r="U723" s="35"/>
      <c r="V723" s="35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</row>
    <row r="724" spans="1:41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35"/>
      <c r="S724" s="35"/>
      <c r="T724" s="35"/>
      <c r="U724" s="35"/>
      <c r="V724" s="35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</row>
    <row r="725" spans="1:41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35"/>
      <c r="S725" s="35"/>
      <c r="T725" s="35"/>
      <c r="U725" s="35"/>
      <c r="V725" s="35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</row>
    <row r="726" spans="1:41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35"/>
      <c r="S726" s="35"/>
      <c r="T726" s="35"/>
      <c r="U726" s="35"/>
      <c r="V726" s="35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</row>
    <row r="727" spans="1:41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35"/>
      <c r="S727" s="35"/>
      <c r="T727" s="35"/>
      <c r="U727" s="35"/>
      <c r="V727" s="35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</row>
    <row r="728" spans="1:41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35"/>
      <c r="S728" s="35"/>
      <c r="T728" s="35"/>
      <c r="U728" s="35"/>
      <c r="V728" s="35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</row>
    <row r="729" spans="1:41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35"/>
      <c r="S729" s="35"/>
      <c r="T729" s="35"/>
      <c r="U729" s="35"/>
      <c r="V729" s="35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</row>
    <row r="730" spans="1:41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35"/>
      <c r="S730" s="35"/>
      <c r="T730" s="35"/>
      <c r="U730" s="35"/>
      <c r="V730" s="35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</row>
    <row r="731" spans="1:41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35"/>
      <c r="S731" s="35"/>
      <c r="T731" s="35"/>
      <c r="U731" s="35"/>
      <c r="V731" s="35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</row>
    <row r="732" spans="1:41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35"/>
      <c r="S732" s="35"/>
      <c r="T732" s="35"/>
      <c r="U732" s="35"/>
      <c r="V732" s="35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</row>
    <row r="733" spans="1:41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35"/>
      <c r="S733" s="35"/>
      <c r="T733" s="35"/>
      <c r="U733" s="35"/>
      <c r="V733" s="35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</row>
    <row r="734" spans="1:41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35"/>
      <c r="S734" s="35"/>
      <c r="T734" s="35"/>
      <c r="U734" s="35"/>
      <c r="V734" s="35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</row>
    <row r="735" spans="1:41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35"/>
      <c r="S735" s="35"/>
      <c r="T735" s="35"/>
      <c r="U735" s="35"/>
      <c r="V735" s="35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</row>
    <row r="736" spans="1:41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35"/>
      <c r="S736" s="35"/>
      <c r="T736" s="35"/>
      <c r="U736" s="35"/>
      <c r="V736" s="35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</row>
    <row r="737" spans="1:41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35"/>
      <c r="S737" s="35"/>
      <c r="T737" s="35"/>
      <c r="U737" s="35"/>
      <c r="V737" s="35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</row>
    <row r="738" spans="1:41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35"/>
      <c r="S738" s="35"/>
      <c r="T738" s="35"/>
      <c r="U738" s="35"/>
      <c r="V738" s="35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</row>
    <row r="739" spans="1:41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35"/>
      <c r="S739" s="35"/>
      <c r="T739" s="35"/>
      <c r="U739" s="35"/>
      <c r="V739" s="35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</row>
    <row r="740" spans="1:41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35"/>
      <c r="S740" s="35"/>
      <c r="T740" s="35"/>
      <c r="U740" s="35"/>
      <c r="V740" s="35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</row>
    <row r="741" spans="1:41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35"/>
      <c r="S741" s="35"/>
      <c r="T741" s="35"/>
      <c r="U741" s="35"/>
      <c r="V741" s="35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</row>
    <row r="742" spans="1:41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35"/>
      <c r="S742" s="35"/>
      <c r="T742" s="35"/>
      <c r="U742" s="35"/>
      <c r="V742" s="35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</row>
    <row r="743" spans="1:41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35"/>
      <c r="S743" s="35"/>
      <c r="T743" s="35"/>
      <c r="U743" s="35"/>
      <c r="V743" s="35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</row>
    <row r="744" spans="1:41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35"/>
      <c r="S744" s="35"/>
      <c r="T744" s="35"/>
      <c r="U744" s="35"/>
      <c r="V744" s="35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</row>
    <row r="745" spans="1:41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35"/>
      <c r="S745" s="35"/>
      <c r="T745" s="35"/>
      <c r="U745" s="35"/>
      <c r="V745" s="35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</row>
    <row r="746" spans="1:41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35"/>
      <c r="S746" s="35"/>
      <c r="T746" s="35"/>
      <c r="U746" s="35"/>
      <c r="V746" s="35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</row>
    <row r="747" spans="1:41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35"/>
      <c r="S747" s="35"/>
      <c r="T747" s="35"/>
      <c r="U747" s="35"/>
      <c r="V747" s="35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</row>
    <row r="748" spans="1:41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35"/>
      <c r="S748" s="35"/>
      <c r="T748" s="35"/>
      <c r="U748" s="35"/>
      <c r="V748" s="35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</row>
    <row r="749" spans="1:41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35"/>
      <c r="S749" s="35"/>
      <c r="T749" s="35"/>
      <c r="U749" s="35"/>
      <c r="V749" s="35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</row>
    <row r="750" spans="1:41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35"/>
      <c r="S750" s="35"/>
      <c r="T750" s="35"/>
      <c r="U750" s="35"/>
      <c r="V750" s="35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</row>
    <row r="751" spans="1:41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35"/>
      <c r="S751" s="35"/>
      <c r="T751" s="35"/>
      <c r="U751" s="35"/>
      <c r="V751" s="35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</row>
    <row r="752" spans="1:41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35"/>
      <c r="S752" s="35"/>
      <c r="T752" s="35"/>
      <c r="U752" s="35"/>
      <c r="V752" s="35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</row>
    <row r="753" spans="1:41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35"/>
      <c r="S753" s="35"/>
      <c r="T753" s="35"/>
      <c r="U753" s="35"/>
      <c r="V753" s="35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</row>
    <row r="754" spans="1:41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35"/>
      <c r="S754" s="35"/>
      <c r="T754" s="35"/>
      <c r="U754" s="35"/>
      <c r="V754" s="35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</row>
    <row r="755" spans="1:41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35"/>
      <c r="S755" s="35"/>
      <c r="T755" s="35"/>
      <c r="U755" s="35"/>
      <c r="V755" s="35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</row>
    <row r="756" spans="1:41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35"/>
      <c r="S756" s="35"/>
      <c r="T756" s="35"/>
      <c r="U756" s="35"/>
      <c r="V756" s="35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</row>
    <row r="757" spans="1:41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35"/>
      <c r="S757" s="35"/>
      <c r="T757" s="35"/>
      <c r="U757" s="35"/>
      <c r="V757" s="35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</row>
    <row r="758" spans="1:41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35"/>
      <c r="S758" s="35"/>
      <c r="T758" s="35"/>
      <c r="U758" s="35"/>
      <c r="V758" s="35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</row>
    <row r="759" spans="1:41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35"/>
      <c r="S759" s="35"/>
      <c r="T759" s="35"/>
      <c r="U759" s="35"/>
      <c r="V759" s="35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</row>
    <row r="760" spans="1:41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35"/>
      <c r="S760" s="35"/>
      <c r="T760" s="35"/>
      <c r="U760" s="35"/>
      <c r="V760" s="35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</row>
    <row r="761" spans="1:41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35"/>
      <c r="S761" s="35"/>
      <c r="T761" s="35"/>
      <c r="U761" s="35"/>
      <c r="V761" s="35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</row>
    <row r="762" spans="1:41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35"/>
      <c r="S762" s="35"/>
      <c r="T762" s="35"/>
      <c r="U762" s="35"/>
      <c r="V762" s="35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</row>
    <row r="763" spans="1:41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35"/>
      <c r="S763" s="35"/>
      <c r="T763" s="35"/>
      <c r="U763" s="35"/>
      <c r="V763" s="35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</row>
    <row r="764" spans="1:41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35"/>
      <c r="S764" s="35"/>
      <c r="T764" s="35"/>
      <c r="U764" s="35"/>
      <c r="V764" s="35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</row>
    <row r="765" spans="1:41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35"/>
      <c r="S765" s="35"/>
      <c r="T765" s="35"/>
      <c r="U765" s="35"/>
      <c r="V765" s="35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</row>
    <row r="766" spans="1:41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35"/>
      <c r="S766" s="35"/>
      <c r="T766" s="35"/>
      <c r="U766" s="35"/>
      <c r="V766" s="35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</row>
    <row r="767" spans="1:41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35"/>
      <c r="S767" s="35"/>
      <c r="T767" s="35"/>
      <c r="U767" s="35"/>
      <c r="V767" s="35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</row>
    <row r="768" spans="1:41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35"/>
      <c r="S768" s="35"/>
      <c r="T768" s="35"/>
      <c r="U768" s="35"/>
      <c r="V768" s="35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</row>
    <row r="769" spans="1:41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35"/>
      <c r="S769" s="35"/>
      <c r="T769" s="35"/>
      <c r="U769" s="35"/>
      <c r="V769" s="35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</row>
    <row r="770" spans="1:41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35"/>
      <c r="S770" s="35"/>
      <c r="T770" s="35"/>
      <c r="U770" s="35"/>
      <c r="V770" s="35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</row>
    <row r="771" spans="1:41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35"/>
      <c r="S771" s="35"/>
      <c r="T771" s="35"/>
      <c r="U771" s="35"/>
      <c r="V771" s="35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</row>
    <row r="772" spans="1:41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35"/>
      <c r="S772" s="35"/>
      <c r="T772" s="35"/>
      <c r="U772" s="35"/>
      <c r="V772" s="35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</row>
    <row r="773" spans="1:41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35"/>
      <c r="S773" s="35"/>
      <c r="T773" s="35"/>
      <c r="U773" s="35"/>
      <c r="V773" s="35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</row>
    <row r="774" spans="1:41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35"/>
      <c r="S774" s="35"/>
      <c r="T774" s="35"/>
      <c r="U774" s="35"/>
      <c r="V774" s="35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</row>
    <row r="775" spans="1:41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35"/>
      <c r="S775" s="35"/>
      <c r="T775" s="35"/>
      <c r="U775" s="35"/>
      <c r="V775" s="35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</row>
    <row r="776" spans="1:41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35"/>
      <c r="S776" s="35"/>
      <c r="T776" s="35"/>
      <c r="U776" s="35"/>
      <c r="V776" s="35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</row>
    <row r="777" spans="1:41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35"/>
      <c r="S777" s="35"/>
      <c r="T777" s="35"/>
      <c r="U777" s="35"/>
      <c r="V777" s="35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</row>
    <row r="778" spans="1:41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35"/>
      <c r="S778" s="35"/>
      <c r="T778" s="35"/>
      <c r="U778" s="35"/>
      <c r="V778" s="35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</row>
    <row r="779" spans="1:41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35"/>
      <c r="S779" s="35"/>
      <c r="T779" s="35"/>
      <c r="U779" s="35"/>
      <c r="V779" s="35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</row>
    <row r="780" spans="1:41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35"/>
      <c r="S780" s="35"/>
      <c r="T780" s="35"/>
      <c r="U780" s="35"/>
      <c r="V780" s="35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</row>
    <row r="781" spans="1:41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35"/>
      <c r="S781" s="35"/>
      <c r="T781" s="35"/>
      <c r="U781" s="35"/>
      <c r="V781" s="35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</row>
    <row r="782" spans="1:41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35"/>
      <c r="S782" s="35"/>
      <c r="T782" s="35"/>
      <c r="U782" s="35"/>
      <c r="V782" s="35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</row>
    <row r="783" spans="1:41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35"/>
      <c r="S783" s="35"/>
      <c r="T783" s="35"/>
      <c r="U783" s="35"/>
      <c r="V783" s="35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</row>
    <row r="784" spans="1:41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35"/>
      <c r="S784" s="35"/>
      <c r="T784" s="35"/>
      <c r="U784" s="35"/>
      <c r="V784" s="35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</row>
    <row r="785" spans="1:41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35"/>
      <c r="S785" s="35"/>
      <c r="T785" s="35"/>
      <c r="U785" s="35"/>
      <c r="V785" s="35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</row>
    <row r="786" spans="1:41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35"/>
      <c r="S786" s="35"/>
      <c r="T786" s="35"/>
      <c r="U786" s="35"/>
      <c r="V786" s="35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</row>
    <row r="787" spans="1:41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35"/>
      <c r="S787" s="35"/>
      <c r="T787" s="35"/>
      <c r="U787" s="35"/>
      <c r="V787" s="35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</row>
    <row r="788" spans="1:41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35"/>
      <c r="S788" s="35"/>
      <c r="T788" s="35"/>
      <c r="U788" s="35"/>
      <c r="V788" s="35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</row>
    <row r="789" spans="1:41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35"/>
      <c r="S789" s="35"/>
      <c r="T789" s="35"/>
      <c r="U789" s="35"/>
      <c r="V789" s="35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</row>
    <row r="790" spans="1:41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35"/>
      <c r="S790" s="35"/>
      <c r="T790" s="35"/>
      <c r="U790" s="35"/>
      <c r="V790" s="35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</row>
    <row r="791" spans="1:41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35"/>
      <c r="S791" s="35"/>
      <c r="T791" s="35"/>
      <c r="U791" s="35"/>
      <c r="V791" s="35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</row>
    <row r="792" spans="1:41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35"/>
      <c r="S792" s="35"/>
      <c r="T792" s="35"/>
      <c r="U792" s="35"/>
      <c r="V792" s="35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</row>
    <row r="793" spans="1:41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35"/>
      <c r="S793" s="35"/>
      <c r="T793" s="35"/>
      <c r="U793" s="35"/>
      <c r="V793" s="35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</row>
    <row r="794" spans="1:41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35"/>
      <c r="S794" s="35"/>
      <c r="T794" s="35"/>
      <c r="U794" s="35"/>
      <c r="V794" s="35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</row>
    <row r="795" spans="1:41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35"/>
      <c r="S795" s="35"/>
      <c r="T795" s="35"/>
      <c r="U795" s="35"/>
      <c r="V795" s="35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</row>
    <row r="796" spans="1:41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35"/>
      <c r="S796" s="35"/>
      <c r="T796" s="35"/>
      <c r="U796" s="35"/>
      <c r="V796" s="35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</row>
    <row r="797" spans="1:41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35"/>
      <c r="S797" s="35"/>
      <c r="T797" s="35"/>
      <c r="U797" s="35"/>
      <c r="V797" s="35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</row>
    <row r="798" spans="1:41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35"/>
      <c r="S798" s="35"/>
      <c r="T798" s="35"/>
      <c r="U798" s="35"/>
      <c r="V798" s="35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</row>
    <row r="799" spans="1:41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35"/>
      <c r="S799" s="35"/>
      <c r="T799" s="35"/>
      <c r="U799" s="35"/>
      <c r="V799" s="35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</row>
    <row r="800" spans="1:41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35"/>
      <c r="S800" s="35"/>
      <c r="T800" s="35"/>
      <c r="U800" s="35"/>
      <c r="V800" s="35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</row>
    <row r="801" spans="1:41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35"/>
      <c r="S801" s="35"/>
      <c r="T801" s="35"/>
      <c r="U801" s="35"/>
      <c r="V801" s="35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</row>
    <row r="802" spans="1:41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35"/>
      <c r="S802" s="35"/>
      <c r="T802" s="35"/>
      <c r="U802" s="35"/>
      <c r="V802" s="35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</row>
    <row r="803" spans="1:41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35"/>
      <c r="S803" s="35"/>
      <c r="T803" s="35"/>
      <c r="U803" s="35"/>
      <c r="V803" s="35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</row>
    <row r="804" spans="1:41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35"/>
      <c r="S804" s="35"/>
      <c r="T804" s="35"/>
      <c r="U804" s="35"/>
      <c r="V804" s="35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</row>
    <row r="805" spans="1:41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35"/>
      <c r="S805" s="35"/>
      <c r="T805" s="35"/>
      <c r="U805" s="35"/>
      <c r="V805" s="35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</row>
    <row r="806" spans="1:41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35"/>
      <c r="S806" s="35"/>
      <c r="T806" s="35"/>
      <c r="U806" s="35"/>
      <c r="V806" s="35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</row>
    <row r="807" spans="1:41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35"/>
      <c r="S807" s="35"/>
      <c r="T807" s="35"/>
      <c r="U807" s="35"/>
      <c r="V807" s="35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</row>
    <row r="808" spans="1:41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35"/>
      <c r="S808" s="35"/>
      <c r="T808" s="35"/>
      <c r="U808" s="35"/>
      <c r="V808" s="35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</row>
    <row r="809" spans="1:41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35"/>
      <c r="S809" s="35"/>
      <c r="T809" s="35"/>
      <c r="U809" s="35"/>
      <c r="V809" s="35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</row>
    <row r="810" spans="1:41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35"/>
      <c r="S810" s="35"/>
      <c r="T810" s="35"/>
      <c r="U810" s="35"/>
      <c r="V810" s="35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</row>
    <row r="811" spans="1:41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35"/>
      <c r="S811" s="35"/>
      <c r="T811" s="35"/>
      <c r="U811" s="35"/>
      <c r="V811" s="35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</row>
    <row r="812" spans="1:41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35"/>
      <c r="S812" s="35"/>
      <c r="T812" s="35"/>
      <c r="U812" s="35"/>
      <c r="V812" s="35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</row>
    <row r="813" spans="1:41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35"/>
      <c r="S813" s="35"/>
      <c r="T813" s="35"/>
      <c r="U813" s="35"/>
      <c r="V813" s="35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</row>
    <row r="814" spans="1:41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35"/>
      <c r="S814" s="35"/>
      <c r="T814" s="35"/>
      <c r="U814" s="35"/>
      <c r="V814" s="35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</row>
    <row r="815" spans="1:41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35"/>
      <c r="S815" s="35"/>
      <c r="T815" s="35"/>
      <c r="U815" s="35"/>
      <c r="V815" s="35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</row>
    <row r="816" spans="1:41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35"/>
      <c r="S816" s="35"/>
      <c r="T816" s="35"/>
      <c r="U816" s="35"/>
      <c r="V816" s="35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</row>
    <row r="817" spans="1:41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35"/>
      <c r="S817" s="35"/>
      <c r="T817" s="35"/>
      <c r="U817" s="35"/>
      <c r="V817" s="35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</row>
    <row r="818" spans="1:41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35"/>
      <c r="S818" s="35"/>
      <c r="T818" s="35"/>
      <c r="U818" s="35"/>
      <c r="V818" s="35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</row>
    <row r="819" spans="1:41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35"/>
      <c r="S819" s="35"/>
      <c r="T819" s="35"/>
      <c r="U819" s="35"/>
      <c r="V819" s="35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</row>
    <row r="820" spans="1:41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35"/>
      <c r="S820" s="35"/>
      <c r="T820" s="35"/>
      <c r="U820" s="35"/>
      <c r="V820" s="35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</row>
    <row r="821" spans="1:41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35"/>
      <c r="S821" s="35"/>
      <c r="T821" s="35"/>
      <c r="U821" s="35"/>
      <c r="V821" s="35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</row>
    <row r="822" spans="1:41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35"/>
      <c r="S822" s="35"/>
      <c r="T822" s="35"/>
      <c r="U822" s="35"/>
      <c r="V822" s="35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</row>
    <row r="823" spans="1:41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35"/>
      <c r="S823" s="35"/>
      <c r="T823" s="35"/>
      <c r="U823" s="35"/>
      <c r="V823" s="35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</row>
    <row r="824" spans="1:41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35"/>
      <c r="S824" s="35"/>
      <c r="T824" s="35"/>
      <c r="U824" s="35"/>
      <c r="V824" s="35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</row>
    <row r="825" spans="1:41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35"/>
      <c r="S825" s="35"/>
      <c r="T825" s="35"/>
      <c r="U825" s="35"/>
      <c r="V825" s="35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</row>
    <row r="826" spans="1:41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35"/>
      <c r="S826" s="35"/>
      <c r="T826" s="35"/>
      <c r="U826" s="35"/>
      <c r="V826" s="35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</row>
    <row r="827" spans="1:41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35"/>
      <c r="S827" s="35"/>
      <c r="T827" s="35"/>
      <c r="U827" s="35"/>
      <c r="V827" s="35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</row>
    <row r="828" spans="1:41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35"/>
      <c r="S828" s="35"/>
      <c r="T828" s="35"/>
      <c r="U828" s="35"/>
      <c r="V828" s="35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</row>
    <row r="829" spans="1:41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35"/>
      <c r="S829" s="35"/>
      <c r="T829" s="35"/>
      <c r="U829" s="35"/>
      <c r="V829" s="35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</row>
    <row r="830" spans="1:41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35"/>
      <c r="S830" s="35"/>
      <c r="T830" s="35"/>
      <c r="U830" s="35"/>
      <c r="V830" s="35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</row>
    <row r="831" spans="1:41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35"/>
      <c r="S831" s="35"/>
      <c r="T831" s="35"/>
      <c r="U831" s="35"/>
      <c r="V831" s="35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</row>
    <row r="832" spans="1:41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35"/>
      <c r="S832" s="35"/>
      <c r="T832" s="35"/>
      <c r="U832" s="35"/>
      <c r="V832" s="35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</row>
    <row r="833" spans="1:41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35"/>
      <c r="S833" s="35"/>
      <c r="T833" s="35"/>
      <c r="U833" s="35"/>
      <c r="V833" s="35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</row>
    <row r="834" spans="1:41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35"/>
      <c r="S834" s="35"/>
      <c r="T834" s="35"/>
      <c r="U834" s="35"/>
      <c r="V834" s="35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</row>
    <row r="835" spans="1:41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35"/>
      <c r="S835" s="35"/>
      <c r="T835" s="35"/>
      <c r="U835" s="35"/>
      <c r="V835" s="35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</row>
    <row r="836" spans="1:41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35"/>
      <c r="S836" s="35"/>
      <c r="T836" s="35"/>
      <c r="U836" s="35"/>
      <c r="V836" s="35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</row>
    <row r="837" spans="1:41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35"/>
      <c r="S837" s="35"/>
      <c r="T837" s="35"/>
      <c r="U837" s="35"/>
      <c r="V837" s="35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</row>
    <row r="838" spans="1:41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35"/>
      <c r="S838" s="35"/>
      <c r="T838" s="35"/>
      <c r="U838" s="35"/>
      <c r="V838" s="35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</row>
    <row r="839" spans="1:41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35"/>
      <c r="S839" s="35"/>
      <c r="T839" s="35"/>
      <c r="U839" s="35"/>
      <c r="V839" s="35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</row>
    <row r="840" spans="1:41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35"/>
      <c r="S840" s="35"/>
      <c r="T840" s="35"/>
      <c r="U840" s="35"/>
      <c r="V840" s="35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</row>
    <row r="841" spans="1:41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35"/>
      <c r="S841" s="35"/>
      <c r="T841" s="35"/>
      <c r="U841" s="35"/>
      <c r="V841" s="35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</row>
    <row r="842" spans="1:41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35"/>
      <c r="S842" s="35"/>
      <c r="T842" s="35"/>
      <c r="U842" s="35"/>
      <c r="V842" s="35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</row>
    <row r="843" spans="1:41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35"/>
      <c r="S843" s="35"/>
      <c r="T843" s="35"/>
      <c r="U843" s="35"/>
      <c r="V843" s="35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</row>
    <row r="844" spans="1:41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35"/>
      <c r="S844" s="35"/>
      <c r="T844" s="35"/>
      <c r="U844" s="35"/>
      <c r="V844" s="35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</row>
    <row r="845" spans="1:41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35"/>
      <c r="S845" s="35"/>
      <c r="T845" s="35"/>
      <c r="U845" s="35"/>
      <c r="V845" s="35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</row>
    <row r="846" spans="1:41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35"/>
      <c r="S846" s="35"/>
      <c r="T846" s="35"/>
      <c r="U846" s="35"/>
      <c r="V846" s="35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</row>
    <row r="847" spans="1:41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35"/>
      <c r="S847" s="35"/>
      <c r="T847" s="35"/>
      <c r="U847" s="35"/>
      <c r="V847" s="35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</row>
    <row r="848" spans="1:41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35"/>
      <c r="S848" s="35"/>
      <c r="T848" s="35"/>
      <c r="U848" s="35"/>
      <c r="V848" s="35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</row>
    <row r="849" spans="1:41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35"/>
      <c r="S849" s="35"/>
      <c r="T849" s="35"/>
      <c r="U849" s="35"/>
      <c r="V849" s="35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</row>
    <row r="850" spans="1:41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35"/>
      <c r="S850" s="35"/>
      <c r="T850" s="35"/>
      <c r="U850" s="35"/>
      <c r="V850" s="35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</row>
    <row r="851" spans="1:41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35"/>
      <c r="S851" s="35"/>
      <c r="T851" s="35"/>
      <c r="U851" s="35"/>
      <c r="V851" s="35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</row>
    <row r="852" spans="1:41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35"/>
      <c r="S852" s="35"/>
      <c r="T852" s="35"/>
      <c r="U852" s="35"/>
      <c r="V852" s="35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</row>
    <row r="853" spans="1:41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35"/>
      <c r="S853" s="35"/>
      <c r="T853" s="35"/>
      <c r="U853" s="35"/>
      <c r="V853" s="35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</row>
    <row r="854" spans="1:41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35"/>
      <c r="S854" s="35"/>
      <c r="T854" s="35"/>
      <c r="U854" s="35"/>
      <c r="V854" s="35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</row>
    <row r="855" spans="1:41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35"/>
      <c r="S855" s="35"/>
      <c r="T855" s="35"/>
      <c r="U855" s="35"/>
      <c r="V855" s="35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</row>
    <row r="856" spans="1:41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35"/>
      <c r="S856" s="35"/>
      <c r="T856" s="35"/>
      <c r="U856" s="35"/>
      <c r="V856" s="35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</row>
    <row r="857" spans="1:41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35"/>
      <c r="S857" s="35"/>
      <c r="T857" s="35"/>
      <c r="U857" s="35"/>
      <c r="V857" s="35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</row>
    <row r="858" spans="1:41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35"/>
      <c r="S858" s="35"/>
      <c r="T858" s="35"/>
      <c r="U858" s="35"/>
      <c r="V858" s="35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</row>
    <row r="859" spans="1:41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35"/>
      <c r="S859" s="35"/>
      <c r="T859" s="35"/>
      <c r="U859" s="35"/>
      <c r="V859" s="35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</row>
    <row r="860" spans="1:41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35"/>
      <c r="S860" s="35"/>
      <c r="T860" s="35"/>
      <c r="U860" s="35"/>
      <c r="V860" s="35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</row>
    <row r="861" spans="1:41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35"/>
      <c r="S861" s="35"/>
      <c r="T861" s="35"/>
      <c r="U861" s="35"/>
      <c r="V861" s="35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</row>
    <row r="862" spans="1:41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35"/>
      <c r="S862" s="35"/>
      <c r="T862" s="35"/>
      <c r="U862" s="35"/>
      <c r="V862" s="35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</row>
    <row r="863" spans="1:41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35"/>
      <c r="S863" s="35"/>
      <c r="T863" s="35"/>
      <c r="U863" s="35"/>
      <c r="V863" s="35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</row>
    <row r="864" spans="1:41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35"/>
      <c r="S864" s="35"/>
      <c r="T864" s="35"/>
      <c r="U864" s="35"/>
      <c r="V864" s="35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</row>
    <row r="865" spans="1:41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35"/>
      <c r="S865" s="35"/>
      <c r="T865" s="35"/>
      <c r="U865" s="35"/>
      <c r="V865" s="35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</row>
    <row r="866" spans="1:41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35"/>
      <c r="S866" s="35"/>
      <c r="T866" s="35"/>
      <c r="U866" s="35"/>
      <c r="V866" s="35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</row>
    <row r="867" spans="1:41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35"/>
      <c r="S867" s="35"/>
      <c r="T867" s="35"/>
      <c r="U867" s="35"/>
      <c r="V867" s="35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</row>
    <row r="868" spans="1:41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35"/>
      <c r="S868" s="35"/>
      <c r="T868" s="35"/>
      <c r="U868" s="35"/>
      <c r="V868" s="35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</row>
    <row r="869" spans="1:41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35"/>
      <c r="S869" s="35"/>
      <c r="T869" s="35"/>
      <c r="U869" s="35"/>
      <c r="V869" s="35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</row>
    <row r="870" spans="1:41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35"/>
      <c r="S870" s="35"/>
      <c r="T870" s="35"/>
      <c r="U870" s="35"/>
      <c r="V870" s="35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</row>
    <row r="871" spans="1:41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35"/>
      <c r="S871" s="35"/>
      <c r="T871" s="35"/>
      <c r="U871" s="35"/>
      <c r="V871" s="35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</row>
    <row r="872" spans="1:41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35"/>
      <c r="S872" s="35"/>
      <c r="T872" s="35"/>
      <c r="U872" s="35"/>
      <c r="V872" s="35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</row>
    <row r="873" spans="1:41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35"/>
      <c r="S873" s="35"/>
      <c r="T873" s="35"/>
      <c r="U873" s="35"/>
      <c r="V873" s="35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</row>
    <row r="874" spans="1:41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35"/>
      <c r="S874" s="35"/>
      <c r="T874" s="35"/>
      <c r="U874" s="35"/>
      <c r="V874" s="35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</row>
    <row r="875" spans="1:41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35"/>
      <c r="S875" s="35"/>
      <c r="T875" s="35"/>
      <c r="U875" s="35"/>
      <c r="V875" s="35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</row>
    <row r="876" spans="1:41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35"/>
      <c r="S876" s="35"/>
      <c r="T876" s="35"/>
      <c r="U876" s="35"/>
      <c r="V876" s="35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</row>
    <row r="877" spans="1:41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35"/>
      <c r="S877" s="35"/>
      <c r="T877" s="35"/>
      <c r="U877" s="35"/>
      <c r="V877" s="35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</row>
    <row r="878" spans="1:41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35"/>
      <c r="S878" s="35"/>
      <c r="T878" s="35"/>
      <c r="U878" s="35"/>
      <c r="V878" s="35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</row>
    <row r="879" spans="1:41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35"/>
      <c r="S879" s="35"/>
      <c r="T879" s="35"/>
      <c r="U879" s="35"/>
      <c r="V879" s="35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</row>
    <row r="880" spans="1:41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35"/>
      <c r="S880" s="35"/>
      <c r="T880" s="35"/>
      <c r="U880" s="35"/>
      <c r="V880" s="35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</row>
    <row r="881" spans="1:41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35"/>
      <c r="S881" s="35"/>
      <c r="T881" s="35"/>
      <c r="U881" s="35"/>
      <c r="V881" s="35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</row>
    <row r="882" spans="1:41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35"/>
      <c r="S882" s="35"/>
      <c r="T882" s="35"/>
      <c r="U882" s="35"/>
      <c r="V882" s="35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</row>
    <row r="883" spans="1:41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35"/>
      <c r="S883" s="35"/>
      <c r="T883" s="35"/>
      <c r="U883" s="35"/>
      <c r="V883" s="35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</row>
    <row r="884" spans="1:41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35"/>
      <c r="S884" s="35"/>
      <c r="T884" s="35"/>
      <c r="U884" s="35"/>
      <c r="V884" s="35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</row>
    <row r="885" spans="1:41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35"/>
      <c r="S885" s="35"/>
      <c r="T885" s="35"/>
      <c r="U885" s="35"/>
      <c r="V885" s="35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</row>
    <row r="886" spans="1:41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35"/>
      <c r="S886" s="35"/>
      <c r="T886" s="35"/>
      <c r="U886" s="35"/>
      <c r="V886" s="35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</row>
    <row r="887" spans="1:41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35"/>
      <c r="S887" s="35"/>
      <c r="T887" s="35"/>
      <c r="U887" s="35"/>
      <c r="V887" s="35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</row>
    <row r="888" spans="1:41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35"/>
      <c r="S888" s="35"/>
      <c r="T888" s="35"/>
      <c r="U888" s="35"/>
      <c r="V888" s="35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</row>
    <row r="889" spans="1:41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35"/>
      <c r="S889" s="35"/>
      <c r="T889" s="35"/>
      <c r="U889" s="35"/>
      <c r="V889" s="35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</row>
    <row r="890" spans="1:41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35"/>
      <c r="S890" s="35"/>
      <c r="T890" s="35"/>
      <c r="U890" s="35"/>
      <c r="V890" s="35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</row>
    <row r="891" spans="1:41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35"/>
      <c r="S891" s="35"/>
      <c r="T891" s="35"/>
      <c r="U891" s="35"/>
      <c r="V891" s="35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</row>
    <row r="892" spans="1:41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35"/>
      <c r="S892" s="35"/>
      <c r="T892" s="35"/>
      <c r="U892" s="35"/>
      <c r="V892" s="35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</row>
    <row r="893" spans="1:41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35"/>
      <c r="S893" s="35"/>
      <c r="T893" s="35"/>
      <c r="U893" s="35"/>
      <c r="V893" s="35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</row>
    <row r="894" spans="1:41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35"/>
      <c r="S894" s="35"/>
      <c r="T894" s="35"/>
      <c r="U894" s="35"/>
      <c r="V894" s="35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</row>
    <row r="895" spans="1:41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35"/>
      <c r="S895" s="35"/>
      <c r="T895" s="35"/>
      <c r="U895" s="35"/>
      <c r="V895" s="35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</row>
    <row r="896" spans="1:41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35"/>
      <c r="S896" s="35"/>
      <c r="T896" s="35"/>
      <c r="U896" s="35"/>
      <c r="V896" s="35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</row>
    <row r="897" spans="1:41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35"/>
      <c r="S897" s="35"/>
      <c r="T897" s="35"/>
      <c r="U897" s="35"/>
      <c r="V897" s="35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</row>
    <row r="898" spans="1:41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35"/>
      <c r="S898" s="35"/>
      <c r="T898" s="35"/>
      <c r="U898" s="35"/>
      <c r="V898" s="35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</row>
    <row r="899" spans="1:41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35"/>
      <c r="S899" s="35"/>
      <c r="T899" s="35"/>
      <c r="U899" s="35"/>
      <c r="V899" s="35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</row>
    <row r="900" spans="1:41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35"/>
      <c r="S900" s="35"/>
      <c r="T900" s="35"/>
      <c r="U900" s="35"/>
      <c r="V900" s="35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</row>
    <row r="901" spans="1:41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35"/>
      <c r="S901" s="35"/>
      <c r="T901" s="35"/>
      <c r="U901" s="35"/>
      <c r="V901" s="35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</row>
    <row r="902" spans="1:41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35"/>
      <c r="S902" s="35"/>
      <c r="T902" s="35"/>
      <c r="U902" s="35"/>
      <c r="V902" s="35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</row>
    <row r="903" spans="1:41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35"/>
      <c r="S903" s="35"/>
      <c r="T903" s="35"/>
      <c r="U903" s="35"/>
      <c r="V903" s="35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</row>
    <row r="904" spans="1:41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35"/>
      <c r="S904" s="35"/>
      <c r="T904" s="35"/>
      <c r="U904" s="35"/>
      <c r="V904" s="35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</row>
    <row r="905" spans="1:41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35"/>
      <c r="S905" s="35"/>
      <c r="T905" s="35"/>
      <c r="U905" s="35"/>
      <c r="V905" s="35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</row>
    <row r="906" spans="1:41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35"/>
      <c r="S906" s="35"/>
      <c r="T906" s="35"/>
      <c r="U906" s="35"/>
      <c r="V906" s="35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</row>
    <row r="907" spans="1:41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35"/>
      <c r="S907" s="35"/>
      <c r="T907" s="35"/>
      <c r="U907" s="35"/>
      <c r="V907" s="35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</row>
    <row r="908" spans="1:41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35"/>
      <c r="S908" s="35"/>
      <c r="T908" s="35"/>
      <c r="U908" s="35"/>
      <c r="V908" s="35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</row>
    <row r="909" spans="1:41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35"/>
      <c r="S909" s="35"/>
      <c r="T909" s="35"/>
      <c r="U909" s="35"/>
      <c r="V909" s="35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</row>
    <row r="910" spans="1:41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35"/>
      <c r="S910" s="35"/>
      <c r="T910" s="35"/>
      <c r="U910" s="35"/>
      <c r="V910" s="35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</row>
    <row r="911" spans="1:41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35"/>
      <c r="S911" s="35"/>
      <c r="T911" s="35"/>
      <c r="U911" s="35"/>
      <c r="V911" s="35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</row>
    <row r="912" spans="1:41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35"/>
      <c r="S912" s="35"/>
      <c r="T912" s="35"/>
      <c r="U912" s="35"/>
      <c r="V912" s="35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</row>
    <row r="913" spans="1:41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35"/>
      <c r="S913" s="35"/>
      <c r="T913" s="35"/>
      <c r="U913" s="35"/>
      <c r="V913" s="35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</row>
    <row r="914" spans="1:41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35"/>
      <c r="S914" s="35"/>
      <c r="T914" s="35"/>
      <c r="U914" s="35"/>
      <c r="V914" s="35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</row>
    <row r="915" spans="1:41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35"/>
      <c r="S915" s="35"/>
      <c r="T915" s="35"/>
      <c r="U915" s="35"/>
      <c r="V915" s="35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</row>
    <row r="916" spans="1:41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35"/>
      <c r="S916" s="35"/>
      <c r="T916" s="35"/>
      <c r="U916" s="35"/>
      <c r="V916" s="35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</row>
    <row r="917" spans="1:41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35"/>
      <c r="S917" s="35"/>
      <c r="T917" s="35"/>
      <c r="U917" s="35"/>
      <c r="V917" s="35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</row>
    <row r="918" spans="1:41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35"/>
      <c r="S918" s="35"/>
      <c r="T918" s="35"/>
      <c r="U918" s="35"/>
      <c r="V918" s="35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</row>
    <row r="919" spans="1:41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35"/>
      <c r="S919" s="35"/>
      <c r="T919" s="35"/>
      <c r="U919" s="35"/>
      <c r="V919" s="35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</row>
    <row r="920" spans="1:41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35"/>
      <c r="S920" s="35"/>
      <c r="T920" s="35"/>
      <c r="U920" s="35"/>
      <c r="V920" s="35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</row>
    <row r="921" spans="1:41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35"/>
      <c r="S921" s="35"/>
      <c r="T921" s="35"/>
      <c r="U921" s="35"/>
      <c r="V921" s="35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</row>
    <row r="922" spans="1:41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35"/>
      <c r="S922" s="35"/>
      <c r="T922" s="35"/>
      <c r="U922" s="35"/>
      <c r="V922" s="35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</row>
    <row r="923" spans="1:41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35"/>
      <c r="S923" s="35"/>
      <c r="T923" s="35"/>
      <c r="U923" s="35"/>
      <c r="V923" s="35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</row>
    <row r="924" spans="1:41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35"/>
      <c r="S924" s="35"/>
      <c r="T924" s="35"/>
      <c r="U924" s="35"/>
      <c r="V924" s="35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</row>
    <row r="925" spans="1:41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35"/>
      <c r="S925" s="35"/>
      <c r="T925" s="35"/>
      <c r="U925" s="35"/>
      <c r="V925" s="35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</row>
    <row r="926" spans="1:41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35"/>
      <c r="S926" s="35"/>
      <c r="T926" s="35"/>
      <c r="U926" s="35"/>
      <c r="V926" s="35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</row>
    <row r="927" spans="1:41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35"/>
      <c r="S927" s="35"/>
      <c r="T927" s="35"/>
      <c r="U927" s="35"/>
      <c r="V927" s="35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</row>
    <row r="928" spans="1:41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35"/>
      <c r="S928" s="35"/>
      <c r="T928" s="35"/>
      <c r="U928" s="35"/>
      <c r="V928" s="35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</row>
    <row r="929" spans="1:41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35"/>
      <c r="S929" s="35"/>
      <c r="T929" s="35"/>
      <c r="U929" s="35"/>
      <c r="V929" s="35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</row>
    <row r="930" spans="1:41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35"/>
      <c r="S930" s="35"/>
      <c r="T930" s="35"/>
      <c r="U930" s="35"/>
      <c r="V930" s="35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</row>
    <row r="931" spans="1:41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35"/>
      <c r="S931" s="35"/>
      <c r="T931" s="35"/>
      <c r="U931" s="35"/>
      <c r="V931" s="35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</row>
    <row r="932" spans="1:41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35"/>
      <c r="S932" s="35"/>
      <c r="T932" s="35"/>
      <c r="U932" s="35"/>
      <c r="V932" s="35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</row>
    <row r="933" spans="1:41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35"/>
      <c r="S933" s="35"/>
      <c r="T933" s="35"/>
      <c r="U933" s="35"/>
      <c r="V933" s="35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</row>
    <row r="934" spans="1:41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35"/>
      <c r="S934" s="35"/>
      <c r="T934" s="35"/>
      <c r="U934" s="35"/>
      <c r="V934" s="35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</row>
    <row r="935" spans="1:41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35"/>
      <c r="S935" s="35"/>
      <c r="T935" s="35"/>
      <c r="U935" s="35"/>
      <c r="V935" s="35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</row>
    <row r="936" spans="1:41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35"/>
      <c r="S936" s="35"/>
      <c r="T936" s="35"/>
      <c r="U936" s="35"/>
      <c r="V936" s="35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</row>
    <row r="937" spans="1:41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35"/>
      <c r="S937" s="35"/>
      <c r="T937" s="35"/>
      <c r="U937" s="35"/>
      <c r="V937" s="35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</row>
    <row r="938" spans="1:41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35"/>
      <c r="S938" s="35"/>
      <c r="T938" s="35"/>
      <c r="U938" s="35"/>
      <c r="V938" s="35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</row>
    <row r="939" spans="1:41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35"/>
      <c r="S939" s="35"/>
      <c r="T939" s="35"/>
      <c r="U939" s="35"/>
      <c r="V939" s="35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</row>
    <row r="940" spans="1:41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35"/>
      <c r="S940" s="35"/>
      <c r="T940" s="35"/>
      <c r="U940" s="35"/>
      <c r="V940" s="35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</row>
    <row r="941" spans="1:41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35"/>
      <c r="S941" s="35"/>
      <c r="T941" s="35"/>
      <c r="U941" s="35"/>
      <c r="V941" s="35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</row>
    <row r="942" spans="1:41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35"/>
      <c r="S942" s="35"/>
      <c r="T942" s="35"/>
      <c r="U942" s="35"/>
      <c r="V942" s="35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</row>
    <row r="943" spans="1:41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35"/>
      <c r="S943" s="35"/>
      <c r="T943" s="35"/>
      <c r="U943" s="35"/>
      <c r="V943" s="35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</row>
    <row r="944" spans="1:41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35"/>
      <c r="S944" s="35"/>
      <c r="T944" s="35"/>
      <c r="U944" s="35"/>
      <c r="V944" s="35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</row>
    <row r="945" spans="1:41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35"/>
      <c r="S945" s="35"/>
      <c r="T945" s="35"/>
      <c r="U945" s="35"/>
      <c r="V945" s="35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</row>
    <row r="946" spans="1:41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35"/>
      <c r="S946" s="35"/>
      <c r="T946" s="35"/>
      <c r="U946" s="35"/>
      <c r="V946" s="35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</row>
    <row r="947" spans="1:41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35"/>
      <c r="S947" s="35"/>
      <c r="T947" s="35"/>
      <c r="U947" s="35"/>
      <c r="V947" s="35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</row>
    <row r="948" spans="1:41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35"/>
      <c r="S948" s="35"/>
      <c r="T948" s="35"/>
      <c r="U948" s="35"/>
      <c r="V948" s="35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</row>
    <row r="949" spans="1:41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35"/>
      <c r="S949" s="35"/>
      <c r="T949" s="35"/>
      <c r="U949" s="35"/>
      <c r="V949" s="35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</row>
    <row r="950" spans="1:41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35"/>
      <c r="S950" s="35"/>
      <c r="T950" s="35"/>
      <c r="U950" s="35"/>
      <c r="V950" s="35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</row>
    <row r="951" spans="1:41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35"/>
      <c r="S951" s="35"/>
      <c r="T951" s="35"/>
      <c r="U951" s="35"/>
      <c r="V951" s="35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</row>
    <row r="952" spans="1:41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35"/>
      <c r="S952" s="35"/>
      <c r="T952" s="35"/>
      <c r="U952" s="35"/>
      <c r="V952" s="35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</row>
    <row r="953" spans="1:41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35"/>
      <c r="S953" s="35"/>
      <c r="T953" s="35"/>
      <c r="U953" s="35"/>
      <c r="V953" s="35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</row>
    <row r="954" spans="1:41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35"/>
      <c r="S954" s="35"/>
      <c r="T954" s="35"/>
      <c r="U954" s="35"/>
      <c r="V954" s="35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</row>
    <row r="955" spans="1:41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35"/>
      <c r="S955" s="35"/>
      <c r="T955" s="35"/>
      <c r="U955" s="35"/>
      <c r="V955" s="35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</row>
    <row r="956" spans="1:41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35"/>
      <c r="S956" s="35"/>
      <c r="T956" s="35"/>
      <c r="U956" s="35"/>
      <c r="V956" s="35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</row>
    <row r="957" spans="1:41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35"/>
      <c r="S957" s="35"/>
      <c r="T957" s="35"/>
      <c r="U957" s="35"/>
      <c r="V957" s="35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</row>
    <row r="958" spans="1:41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35"/>
      <c r="S958" s="35"/>
      <c r="T958" s="35"/>
      <c r="U958" s="35"/>
      <c r="V958" s="35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</row>
    <row r="959" spans="1:41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35"/>
      <c r="S959" s="35"/>
      <c r="T959" s="35"/>
      <c r="U959" s="35"/>
      <c r="V959" s="35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</row>
    <row r="960" spans="1:41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35"/>
      <c r="S960" s="35"/>
      <c r="T960" s="35"/>
      <c r="U960" s="35"/>
      <c r="V960" s="35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</row>
    <row r="961" spans="1:41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35"/>
      <c r="S961" s="35"/>
      <c r="T961" s="35"/>
      <c r="U961" s="35"/>
      <c r="V961" s="35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</row>
    <row r="962" spans="1:41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35"/>
      <c r="S962" s="35"/>
      <c r="T962" s="35"/>
      <c r="U962" s="35"/>
      <c r="V962" s="35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</row>
    <row r="963" spans="1:41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35"/>
      <c r="S963" s="35"/>
      <c r="T963" s="35"/>
      <c r="U963" s="35"/>
      <c r="V963" s="35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</row>
    <row r="964" spans="1:41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35"/>
      <c r="S964" s="35"/>
      <c r="T964" s="35"/>
      <c r="U964" s="35"/>
      <c r="V964" s="35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</row>
    <row r="965" spans="1:41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35"/>
      <c r="S965" s="35"/>
      <c r="T965" s="35"/>
      <c r="U965" s="35"/>
      <c r="V965" s="35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</row>
    <row r="966" spans="1:41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35"/>
      <c r="S966" s="35"/>
      <c r="T966" s="35"/>
      <c r="U966" s="35"/>
      <c r="V966" s="35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</row>
    <row r="967" spans="1:41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35"/>
      <c r="S967" s="35"/>
      <c r="T967" s="35"/>
      <c r="U967" s="35"/>
      <c r="V967" s="35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</row>
    <row r="968" spans="1:41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35"/>
      <c r="S968" s="35"/>
      <c r="T968" s="35"/>
      <c r="U968" s="35"/>
      <c r="V968" s="35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</row>
    <row r="969" spans="1:41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35"/>
      <c r="S969" s="35"/>
      <c r="T969" s="35"/>
      <c r="U969" s="35"/>
      <c r="V969" s="35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</row>
    <row r="970" spans="1:41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35"/>
      <c r="S970" s="35"/>
      <c r="T970" s="35"/>
      <c r="U970" s="35"/>
      <c r="V970" s="35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</row>
    <row r="971" spans="1:41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35"/>
      <c r="S971" s="35"/>
      <c r="T971" s="35"/>
      <c r="U971" s="35"/>
      <c r="V971" s="35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</row>
    <row r="972" spans="1:41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35"/>
      <c r="S972" s="35"/>
      <c r="T972" s="35"/>
      <c r="U972" s="35"/>
      <c r="V972" s="35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</row>
    <row r="973" spans="1:41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35"/>
      <c r="S973" s="35"/>
      <c r="T973" s="35"/>
      <c r="U973" s="35"/>
      <c r="V973" s="35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</row>
    <row r="974" spans="1:41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35"/>
      <c r="S974" s="35"/>
      <c r="T974" s="35"/>
      <c r="U974" s="35"/>
      <c r="V974" s="35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</row>
    <row r="975" spans="1:41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35"/>
      <c r="S975" s="35"/>
      <c r="T975" s="35"/>
      <c r="U975" s="35"/>
      <c r="V975" s="35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</row>
    <row r="976" spans="1:41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35"/>
      <c r="S976" s="35"/>
      <c r="T976" s="35"/>
      <c r="U976" s="35"/>
      <c r="V976" s="35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</row>
    <row r="977" spans="1:41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35"/>
      <c r="S977" s="35"/>
      <c r="T977" s="35"/>
      <c r="U977" s="35"/>
      <c r="V977" s="35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</row>
    <row r="978" spans="1:41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35"/>
      <c r="S978" s="35"/>
      <c r="T978" s="35"/>
      <c r="U978" s="35"/>
      <c r="V978" s="35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</row>
    <row r="979" spans="1:41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35"/>
      <c r="S979" s="35"/>
      <c r="T979" s="35"/>
      <c r="U979" s="35"/>
      <c r="V979" s="35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</row>
    <row r="980" spans="1:41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35"/>
      <c r="S980" s="35"/>
      <c r="T980" s="35"/>
      <c r="U980" s="35"/>
      <c r="V980" s="35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</row>
    <row r="981" spans="1:41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35"/>
      <c r="S981" s="35"/>
      <c r="T981" s="35"/>
      <c r="U981" s="35"/>
      <c r="V981" s="35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</row>
    <row r="982" spans="1:41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35"/>
      <c r="S982" s="35"/>
      <c r="T982" s="35"/>
      <c r="U982" s="35"/>
      <c r="V982" s="35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</row>
    <row r="983" spans="1:41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35"/>
      <c r="S983" s="35"/>
      <c r="T983" s="35"/>
      <c r="U983" s="35"/>
      <c r="V983" s="35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</row>
    <row r="984" spans="1:41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35"/>
      <c r="S984" s="35"/>
      <c r="T984" s="35"/>
      <c r="U984" s="35"/>
      <c r="V984" s="35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</row>
    <row r="985" spans="1:41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35"/>
      <c r="S985" s="35"/>
      <c r="T985" s="35"/>
      <c r="U985" s="35"/>
      <c r="V985" s="35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</row>
    <row r="986" spans="1:41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35"/>
      <c r="S986" s="35"/>
      <c r="T986" s="35"/>
      <c r="U986" s="35"/>
      <c r="V986" s="35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</row>
    <row r="987" spans="1:41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35"/>
      <c r="S987" s="35"/>
      <c r="T987" s="35"/>
      <c r="U987" s="35"/>
      <c r="V987" s="35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</row>
    <row r="988" spans="1:41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35"/>
      <c r="S988" s="35"/>
      <c r="T988" s="35"/>
      <c r="U988" s="35"/>
      <c r="V988" s="35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</row>
    <row r="989" spans="1:41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35"/>
      <c r="S989" s="35"/>
      <c r="T989" s="35"/>
      <c r="U989" s="35"/>
      <c r="V989" s="35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</row>
    <row r="990" spans="1:41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35"/>
      <c r="S990" s="35"/>
      <c r="T990" s="35"/>
      <c r="U990" s="35"/>
      <c r="V990" s="35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</row>
    <row r="991" spans="1:41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35"/>
      <c r="S991" s="35"/>
      <c r="T991" s="35"/>
      <c r="U991" s="35"/>
      <c r="V991" s="35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</row>
    <row r="992" spans="1:41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35"/>
      <c r="S992" s="35"/>
      <c r="T992" s="35"/>
      <c r="U992" s="35"/>
      <c r="V992" s="35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</row>
    <row r="993" spans="1:41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35"/>
      <c r="S993" s="35"/>
      <c r="T993" s="35"/>
      <c r="U993" s="35"/>
      <c r="V993" s="35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</row>
    <row r="994" spans="1:41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35"/>
      <c r="S994" s="35"/>
      <c r="T994" s="35"/>
      <c r="U994" s="35"/>
      <c r="V994" s="35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</row>
    <row r="995" spans="1:41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35"/>
      <c r="S995" s="35"/>
      <c r="T995" s="35"/>
      <c r="U995" s="35"/>
      <c r="V995" s="35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</row>
    <row r="996" spans="1:41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35"/>
      <c r="S996" s="35"/>
      <c r="T996" s="35"/>
      <c r="U996" s="35"/>
      <c r="V996" s="35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</row>
    <row r="997" spans="1:41" ht="12.7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35"/>
      <c r="S997" s="35"/>
      <c r="T997" s="35"/>
      <c r="U997" s="35"/>
      <c r="V997" s="35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</row>
    <row r="998" spans="1:41" ht="12.7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35"/>
      <c r="S998" s="35"/>
      <c r="T998" s="35"/>
      <c r="U998" s="35"/>
      <c r="V998" s="35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</row>
    <row r="999" spans="1:41" ht="12.7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35"/>
      <c r="S999" s="35"/>
      <c r="T999" s="35"/>
      <c r="U999" s="35"/>
      <c r="V999" s="35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</row>
    <row r="1000" spans="1:41" ht="12.7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35"/>
      <c r="S1000" s="35"/>
      <c r="T1000" s="35"/>
      <c r="U1000" s="35"/>
      <c r="V1000" s="35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</row>
    <row r="1001" spans="1:41" ht="12.7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35"/>
      <c r="S1001" s="35"/>
      <c r="T1001" s="35"/>
      <c r="U1001" s="35"/>
      <c r="V1001" s="35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</row>
  </sheetData>
  <mergeCells count="377">
    <mergeCell ref="H114:K115"/>
    <mergeCell ref="H116:K116"/>
    <mergeCell ref="M116:N116"/>
    <mergeCell ref="H117:L117"/>
    <mergeCell ref="M117:N117"/>
    <mergeCell ref="H118:L118"/>
    <mergeCell ref="M118:N118"/>
    <mergeCell ref="H120:L120"/>
    <mergeCell ref="M120:N120"/>
    <mergeCell ref="H119:L119"/>
    <mergeCell ref="M119:N119"/>
    <mergeCell ref="H121:L121"/>
    <mergeCell ref="M121:N121"/>
    <mergeCell ref="H122:L122"/>
    <mergeCell ref="M122:N122"/>
    <mergeCell ref="M123:N123"/>
    <mergeCell ref="H123:L123"/>
    <mergeCell ref="H124:L124"/>
    <mergeCell ref="M124:N124"/>
    <mergeCell ref="H125:L125"/>
    <mergeCell ref="M125:N125"/>
    <mergeCell ref="H126:L126"/>
    <mergeCell ref="M126:N126"/>
    <mergeCell ref="M130:N131"/>
    <mergeCell ref="M132:N132"/>
    <mergeCell ref="H133:L133"/>
    <mergeCell ref="M133:N133"/>
    <mergeCell ref="H134:L134"/>
    <mergeCell ref="M134:N134"/>
    <mergeCell ref="H127:L127"/>
    <mergeCell ref="M127:N127"/>
    <mergeCell ref="H128:L128"/>
    <mergeCell ref="M128:N128"/>
    <mergeCell ref="H130:K131"/>
    <mergeCell ref="L130:L131"/>
    <mergeCell ref="H132:K132"/>
    <mergeCell ref="U114:V115"/>
    <mergeCell ref="U116:V116"/>
    <mergeCell ref="L114:L115"/>
    <mergeCell ref="M114:N115"/>
    <mergeCell ref="P114:S115"/>
    <mergeCell ref="T114:T115"/>
    <mergeCell ref="W114:W115"/>
    <mergeCell ref="X114:Y115"/>
    <mergeCell ref="X116:Y116"/>
    <mergeCell ref="P116:S116"/>
    <mergeCell ref="X117:Y117"/>
    <mergeCell ref="X118:Y118"/>
    <mergeCell ref="X119:Y119"/>
    <mergeCell ref="P120:T120"/>
    <mergeCell ref="U120:V120"/>
    <mergeCell ref="P121:T121"/>
    <mergeCell ref="U121:V121"/>
    <mergeCell ref="P122:T122"/>
    <mergeCell ref="U122:V122"/>
    <mergeCell ref="P117:T117"/>
    <mergeCell ref="U117:V117"/>
    <mergeCell ref="P118:T118"/>
    <mergeCell ref="U118:V118"/>
    <mergeCell ref="P119:T119"/>
    <mergeCell ref="U119:V119"/>
    <mergeCell ref="X127:Y127"/>
    <mergeCell ref="X128:Y128"/>
    <mergeCell ref="X120:Y120"/>
    <mergeCell ref="X121:Y121"/>
    <mergeCell ref="X122:Y122"/>
    <mergeCell ref="X123:Y123"/>
    <mergeCell ref="X124:Y124"/>
    <mergeCell ref="X125:Y125"/>
    <mergeCell ref="X126:Y126"/>
    <mergeCell ref="U148:V148"/>
    <mergeCell ref="P144:T144"/>
    <mergeCell ref="U144:V144"/>
    <mergeCell ref="P145:T145"/>
    <mergeCell ref="U145:V145"/>
    <mergeCell ref="P146:T146"/>
    <mergeCell ref="U146:V146"/>
    <mergeCell ref="U147:V147"/>
    <mergeCell ref="P123:T123"/>
    <mergeCell ref="U123:V123"/>
    <mergeCell ref="P124:T124"/>
    <mergeCell ref="U124:V124"/>
    <mergeCell ref="U125:V125"/>
    <mergeCell ref="P125:T125"/>
    <mergeCell ref="P126:T126"/>
    <mergeCell ref="U126:V126"/>
    <mergeCell ref="P127:T127"/>
    <mergeCell ref="U127:V127"/>
    <mergeCell ref="P128:T128"/>
    <mergeCell ref="U128:V128"/>
    <mergeCell ref="P130:S131"/>
    <mergeCell ref="T130:T131"/>
    <mergeCell ref="U130:V131"/>
    <mergeCell ref="P132:S132"/>
    <mergeCell ref="U132:V132"/>
    <mergeCell ref="P133:T133"/>
    <mergeCell ref="U133:V133"/>
    <mergeCell ref="P134:T134"/>
    <mergeCell ref="U134:V134"/>
    <mergeCell ref="P135:T135"/>
    <mergeCell ref="P136:T136"/>
    <mergeCell ref="P137:T137"/>
    <mergeCell ref="U137:V137"/>
    <mergeCell ref="P138:T138"/>
    <mergeCell ref="U138:V138"/>
    <mergeCell ref="P139:V139"/>
    <mergeCell ref="H135:L135"/>
    <mergeCell ref="M135:N135"/>
    <mergeCell ref="U135:V135"/>
    <mergeCell ref="M136:N136"/>
    <mergeCell ref="U136:V136"/>
    <mergeCell ref="H136:L136"/>
    <mergeCell ref="H137:L137"/>
    <mergeCell ref="M137:N137"/>
    <mergeCell ref="H138:L138"/>
    <mergeCell ref="M138:N138"/>
    <mergeCell ref="H140:L140"/>
    <mergeCell ref="M140:N140"/>
    <mergeCell ref="H141:L141"/>
    <mergeCell ref="M141:N141"/>
    <mergeCell ref="H142:L142"/>
    <mergeCell ref="M142:N142"/>
    <mergeCell ref="M143:N143"/>
    <mergeCell ref="H139:L139"/>
    <mergeCell ref="M139:N139"/>
    <mergeCell ref="P143:T143"/>
    <mergeCell ref="U143:V143"/>
    <mergeCell ref="H158:L158"/>
    <mergeCell ref="M158:N158"/>
    <mergeCell ref="P158:T158"/>
    <mergeCell ref="U158:V158"/>
    <mergeCell ref="H149:L149"/>
    <mergeCell ref="M149:N149"/>
    <mergeCell ref="P157:T157"/>
    <mergeCell ref="U157:V157"/>
    <mergeCell ref="H156:L156"/>
    <mergeCell ref="M156:N156"/>
    <mergeCell ref="H157:L157"/>
    <mergeCell ref="M157:N157"/>
    <mergeCell ref="H143:L143"/>
    <mergeCell ref="H144:L144"/>
    <mergeCell ref="M144:N144"/>
    <mergeCell ref="H146:K147"/>
    <mergeCell ref="L146:L147"/>
    <mergeCell ref="M146:N147"/>
    <mergeCell ref="H148:K148"/>
    <mergeCell ref="M148:N148"/>
    <mergeCell ref="P147:T147"/>
    <mergeCell ref="P148:T148"/>
    <mergeCell ref="H160:L160"/>
    <mergeCell ref="M160:N160"/>
    <mergeCell ref="U160:V160"/>
    <mergeCell ref="A132:D132"/>
    <mergeCell ref="A133:E133"/>
    <mergeCell ref="A134:E134"/>
    <mergeCell ref="A135:E135"/>
    <mergeCell ref="A136:E136"/>
    <mergeCell ref="A137:E137"/>
    <mergeCell ref="A138:E138"/>
    <mergeCell ref="A139:E139"/>
    <mergeCell ref="A140:E140"/>
    <mergeCell ref="A141:E141"/>
    <mergeCell ref="A142:E142"/>
    <mergeCell ref="A143:E143"/>
    <mergeCell ref="A144:E144"/>
    <mergeCell ref="A146:D147"/>
    <mergeCell ref="A148:D148"/>
    <mergeCell ref="A149:E149"/>
    <mergeCell ref="P140:S141"/>
    <mergeCell ref="T140:T141"/>
    <mergeCell ref="U140:V141"/>
    <mergeCell ref="P142:S142"/>
    <mergeCell ref="U142:V142"/>
    <mergeCell ref="A155:E155"/>
    <mergeCell ref="A156:E156"/>
    <mergeCell ref="H155:L155"/>
    <mergeCell ref="M155:N155"/>
    <mergeCell ref="A158:E158"/>
    <mergeCell ref="A159:E159"/>
    <mergeCell ref="H159:L159"/>
    <mergeCell ref="M159:N159"/>
    <mergeCell ref="U159:V159"/>
    <mergeCell ref="P154:T154"/>
    <mergeCell ref="U154:V154"/>
    <mergeCell ref="P155:T155"/>
    <mergeCell ref="U155:V155"/>
    <mergeCell ref="P156:T156"/>
    <mergeCell ref="U156:V156"/>
    <mergeCell ref="P150:S151"/>
    <mergeCell ref="T150:T151"/>
    <mergeCell ref="U150:V151"/>
    <mergeCell ref="P152:S152"/>
    <mergeCell ref="U152:V152"/>
    <mergeCell ref="P153:T153"/>
    <mergeCell ref="U153:V153"/>
    <mergeCell ref="A157:E157"/>
    <mergeCell ref="A160:E160"/>
    <mergeCell ref="P159:T159"/>
    <mergeCell ref="P160:T160"/>
    <mergeCell ref="K4:M4"/>
    <mergeCell ref="N4:Q4"/>
    <mergeCell ref="N5:Q5"/>
    <mergeCell ref="R5:V5"/>
    <mergeCell ref="R8:V8"/>
    <mergeCell ref="R9:V12"/>
    <mergeCell ref="N10:P12"/>
    <mergeCell ref="A6:F6"/>
    <mergeCell ref="H6:M6"/>
    <mergeCell ref="N6:Q6"/>
    <mergeCell ref="R6:V6"/>
    <mergeCell ref="E8:G8"/>
    <mergeCell ref="J8:J9"/>
    <mergeCell ref="L8:L9"/>
    <mergeCell ref="N8:P9"/>
    <mergeCell ref="E9:F9"/>
    <mergeCell ref="D13:G13"/>
    <mergeCell ref="E15:G15"/>
    <mergeCell ref="A10:A11"/>
    <mergeCell ref="D10:D11"/>
    <mergeCell ref="A1:G3"/>
    <mergeCell ref="H3:J3"/>
    <mergeCell ref="K3:M3"/>
    <mergeCell ref="N3:Q3"/>
    <mergeCell ref="R3:V3"/>
    <mergeCell ref="A4:G5"/>
    <mergeCell ref="R4:V4"/>
    <mergeCell ref="H4:J4"/>
    <mergeCell ref="H5:M5"/>
    <mergeCell ref="E27:G27"/>
    <mergeCell ref="E28:G28"/>
    <mergeCell ref="E10:G11"/>
    <mergeCell ref="J10:J12"/>
    <mergeCell ref="L10:L12"/>
    <mergeCell ref="E12:F12"/>
    <mergeCell ref="A15:A16"/>
    <mergeCell ref="J15:M15"/>
    <mergeCell ref="E23:G23"/>
    <mergeCell ref="I24:I25"/>
    <mergeCell ref="J24:J25"/>
    <mergeCell ref="L24:L25"/>
    <mergeCell ref="E14:G14"/>
    <mergeCell ref="J14:P14"/>
    <mergeCell ref="R14:V14"/>
    <mergeCell ref="N15:P15"/>
    <mergeCell ref="R15:V18"/>
    <mergeCell ref="E16:G16"/>
    <mergeCell ref="J16:P17"/>
    <mergeCell ref="A25:A26"/>
    <mergeCell ref="E26:G26"/>
    <mergeCell ref="E17:G17"/>
    <mergeCell ref="E18:G18"/>
    <mergeCell ref="E19:G19"/>
    <mergeCell ref="A20:A21"/>
    <mergeCell ref="E20:F20"/>
    <mergeCell ref="D21:G21"/>
    <mergeCell ref="E22:G22"/>
    <mergeCell ref="R26:V26"/>
    <mergeCell ref="N24:N25"/>
    <mergeCell ref="O24:O25"/>
    <mergeCell ref="P24:P25"/>
    <mergeCell ref="E24:G24"/>
    <mergeCell ref="E25:G25"/>
    <mergeCell ref="R27:V30"/>
    <mergeCell ref="R32:V32"/>
    <mergeCell ref="R33:V56"/>
    <mergeCell ref="J18:P18"/>
    <mergeCell ref="J19:P20"/>
    <mergeCell ref="R20:V20"/>
    <mergeCell ref="J21:P21"/>
    <mergeCell ref="R21:V24"/>
    <mergeCell ref="L23:M23"/>
    <mergeCell ref="O23:P23"/>
    <mergeCell ref="N37:P37"/>
    <mergeCell ref="N38:P38"/>
    <mergeCell ref="J30:P30"/>
    <mergeCell ref="N31:P31"/>
    <mergeCell ref="N32:P32"/>
    <mergeCell ref="N33:P33"/>
    <mergeCell ref="N34:P34"/>
    <mergeCell ref="N35:P35"/>
    <mergeCell ref="N36:P36"/>
    <mergeCell ref="J27:J28"/>
    <mergeCell ref="L27:L28"/>
    <mergeCell ref="N27:N28"/>
    <mergeCell ref="O27:O28"/>
    <mergeCell ref="P27:P28"/>
    <mergeCell ref="N39:P39"/>
    <mergeCell ref="J45:J47"/>
    <mergeCell ref="J48:J50"/>
    <mergeCell ref="A41:A42"/>
    <mergeCell ref="B41:G42"/>
    <mergeCell ref="J41:P41"/>
    <mergeCell ref="J42:J44"/>
    <mergeCell ref="K42:P56"/>
    <mergeCell ref="A44:G44"/>
    <mergeCell ref="A45:G56"/>
    <mergeCell ref="J51:J53"/>
    <mergeCell ref="J54:J56"/>
    <mergeCell ref="H61:Q61"/>
    <mergeCell ref="R61:V61"/>
    <mergeCell ref="R62:V62"/>
    <mergeCell ref="R63:V63"/>
    <mergeCell ref="F59:G59"/>
    <mergeCell ref="H59:I59"/>
    <mergeCell ref="K59:L59"/>
    <mergeCell ref="M59:O59"/>
    <mergeCell ref="P59:Q59"/>
    <mergeCell ref="R59:S59"/>
    <mergeCell ref="T59:V59"/>
    <mergeCell ref="H62:Q79"/>
    <mergeCell ref="R64:V79"/>
    <mergeCell ref="H81:V81"/>
    <mergeCell ref="H82:V96"/>
    <mergeCell ref="H98:V98"/>
    <mergeCell ref="A62:F79"/>
    <mergeCell ref="H99:V108"/>
    <mergeCell ref="H110:K111"/>
    <mergeCell ref="M110:Q111"/>
    <mergeCell ref="S110:V111"/>
    <mergeCell ref="H112:K112"/>
    <mergeCell ref="M112:Q112"/>
    <mergeCell ref="S112:V112"/>
    <mergeCell ref="E29:G29"/>
    <mergeCell ref="A30:A31"/>
    <mergeCell ref="E30:G30"/>
    <mergeCell ref="E31:G31"/>
    <mergeCell ref="E32:G32"/>
    <mergeCell ref="E33:G33"/>
    <mergeCell ref="E34:G34"/>
    <mergeCell ref="A35:A36"/>
    <mergeCell ref="E35:G35"/>
    <mergeCell ref="E36:G36"/>
    <mergeCell ref="E37:G37"/>
    <mergeCell ref="E38:G38"/>
    <mergeCell ref="A81:F81"/>
    <mergeCell ref="A82:F108"/>
    <mergeCell ref="A110:F111"/>
    <mergeCell ref="A112:F112"/>
    <mergeCell ref="A114:E115"/>
    <mergeCell ref="F114:F115"/>
    <mergeCell ref="A116:F116"/>
    <mergeCell ref="A80:F80"/>
    <mergeCell ref="B59:C59"/>
    <mergeCell ref="A61:F61"/>
    <mergeCell ref="E39:G39"/>
    <mergeCell ref="A117:F117"/>
    <mergeCell ref="A118:F118"/>
    <mergeCell ref="A119:F119"/>
    <mergeCell ref="A120:F120"/>
    <mergeCell ref="A121:F121"/>
    <mergeCell ref="A122:F122"/>
    <mergeCell ref="E130:E131"/>
    <mergeCell ref="F130:F131"/>
    <mergeCell ref="A123:F123"/>
    <mergeCell ref="A124:F124"/>
    <mergeCell ref="A125:F125"/>
    <mergeCell ref="A126:F126"/>
    <mergeCell ref="A127:F127"/>
    <mergeCell ref="A128:F128"/>
    <mergeCell ref="A130:D131"/>
    <mergeCell ref="E146:E147"/>
    <mergeCell ref="F146:F147"/>
    <mergeCell ref="H150:L150"/>
    <mergeCell ref="H151:L151"/>
    <mergeCell ref="H152:L152"/>
    <mergeCell ref="M152:N152"/>
    <mergeCell ref="H153:L153"/>
    <mergeCell ref="M153:N153"/>
    <mergeCell ref="M154:N154"/>
    <mergeCell ref="H154:L154"/>
    <mergeCell ref="A150:E150"/>
    <mergeCell ref="M150:N150"/>
    <mergeCell ref="M151:N151"/>
    <mergeCell ref="A151:E151"/>
    <mergeCell ref="A152:E152"/>
    <mergeCell ref="A153:E153"/>
    <mergeCell ref="A154:E154"/>
  </mergeCells>
  <dataValidations count="3">
    <dataValidation type="list" allowBlank="1" showErrorMessage="1" sqref="N3">
      <formula1>"Artesão de Guilda,Acólito,Agente,Caçador de Recompensas,Cavaleiro da Ordem,Charlatão,Cortesão,Criminoso,Artista,Eremita,Escolástico,Forasteiro,Guarda da Cidade,Herdeiro,Herói do Povo,Mercenário Veterano,Navegante,Nobre,Orfão,Sábio,Soldado,Viajante Distant"&amp;"e,Meretriz"</formula1>
    </dataValidation>
    <dataValidation type="list" allowBlank="1" showErrorMessage="1" sqref="N5">
      <formula1>"Ordeiro/Bom,Ordeiro/Neutro,Ordeiro/Mau,Neutro/Bom,Neutro/Neutro,Neutro/Mau,Caótico/Bom,Caótico/Neutro,Caótico/Mau"</formula1>
    </dataValidation>
    <dataValidation type="list" allowBlank="1" showErrorMessage="1" sqref="H3">
      <formula1>"Bárbaro,Bardo,Clérigo,Druida,Feiticeiro,Guerreiro,Ladino,Mago,Monge,Paladino,Patrulheiro"</formula1>
    </dataValidation>
  </dataValidations>
  <printOptions horizontalCentered="1" gridLines="1"/>
  <pageMargins left="0.7" right="0.7" top="0.75" bottom="0.75" header="0" footer="0"/>
  <pageSetup paperSize="9" pageOrder="overThenDown" orientation="portrait" cellComments="atEnd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2</xdr:col>
                    <xdr:colOff>0</xdr:colOff>
                    <xdr:row>14</xdr:row>
                    <xdr:rowOff>0</xdr:rowOff>
                  </from>
                  <to>
                    <xdr:col>2</xdr:col>
                    <xdr:colOff>247650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2</xdr:col>
                    <xdr:colOff>209550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2</xdr:col>
                    <xdr:colOff>247650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defaultSize="0" autoFill="0" autoLine="0" autoPict="0">
                <anchor moveWithCells="1">
                  <from>
                    <xdr:col>2</xdr:col>
                    <xdr:colOff>0</xdr:colOff>
                    <xdr:row>16</xdr:row>
                    <xdr:rowOff>0</xdr:rowOff>
                  </from>
                  <to>
                    <xdr:col>2</xdr:col>
                    <xdr:colOff>247650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defaultSize="0" autoFill="0" autoLine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2</xdr:col>
                    <xdr:colOff>247650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defaultSize="0" autoFill="0" autoLine="0" autoPict="0">
                <anchor moveWithCells="1">
                  <from>
                    <xdr:col>2</xdr:col>
                    <xdr:colOff>0</xdr:colOff>
                    <xdr:row>18</xdr:row>
                    <xdr:rowOff>0</xdr:rowOff>
                  </from>
                  <to>
                    <xdr:col>2</xdr:col>
                    <xdr:colOff>247650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Check Box 10">
              <controlPr defaultSize="0" autoFill="0" autoLine="0" autoPict="0">
                <anchor moveWithCells="1">
                  <from>
                    <xdr:col>2</xdr:col>
                    <xdr:colOff>0</xdr:colOff>
                    <xdr:row>22</xdr:row>
                    <xdr:rowOff>0</xdr:rowOff>
                  </from>
                  <to>
                    <xdr:col>2</xdr:col>
                    <xdr:colOff>247650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Check Box 11">
              <controlPr defaultSize="0" autoFill="0" autoLine="0" autoPict="0">
                <anchor moveWithCells="1">
                  <from>
                    <xdr:col>2</xdr:col>
                    <xdr:colOff>0</xdr:colOff>
                    <xdr:row>21</xdr:row>
                    <xdr:rowOff>0</xdr:rowOff>
                  </from>
                  <to>
                    <xdr:col>2</xdr:col>
                    <xdr:colOff>209550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2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23</xdr:row>
                    <xdr:rowOff>0</xdr:rowOff>
                  </from>
                  <to>
                    <xdr:col>2</xdr:col>
                    <xdr:colOff>247650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24</xdr:row>
                    <xdr:rowOff>0</xdr:rowOff>
                  </from>
                  <to>
                    <xdr:col>2</xdr:col>
                    <xdr:colOff>247650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25</xdr:row>
                    <xdr:rowOff>0</xdr:rowOff>
                  </from>
                  <to>
                    <xdr:col>2</xdr:col>
                    <xdr:colOff>247650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25</xdr:row>
                    <xdr:rowOff>180975</xdr:rowOff>
                  </from>
                  <to>
                    <xdr:col>2</xdr:col>
                    <xdr:colOff>247650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2</xdr:col>
                    <xdr:colOff>0</xdr:colOff>
                    <xdr:row>28</xdr:row>
                    <xdr:rowOff>0</xdr:rowOff>
                  </from>
                  <to>
                    <xdr:col>2</xdr:col>
                    <xdr:colOff>247650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2</xdr:col>
                    <xdr:colOff>0</xdr:colOff>
                    <xdr:row>26</xdr:row>
                    <xdr:rowOff>171450</xdr:rowOff>
                  </from>
                  <to>
                    <xdr:col>2</xdr:col>
                    <xdr:colOff>209550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29</xdr:row>
                    <xdr:rowOff>0</xdr:rowOff>
                  </from>
                  <to>
                    <xdr:col>2</xdr:col>
                    <xdr:colOff>247650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30</xdr:row>
                    <xdr:rowOff>0</xdr:rowOff>
                  </from>
                  <to>
                    <xdr:col>2</xdr:col>
                    <xdr:colOff>247650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2</xdr:col>
                    <xdr:colOff>0</xdr:colOff>
                    <xdr:row>31</xdr:row>
                    <xdr:rowOff>0</xdr:rowOff>
                  </from>
                  <to>
                    <xdr:col>2</xdr:col>
                    <xdr:colOff>247650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31</xdr:row>
                    <xdr:rowOff>180975</xdr:rowOff>
                  </from>
                  <to>
                    <xdr:col>2</xdr:col>
                    <xdr:colOff>247650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2</xdr:col>
                    <xdr:colOff>0</xdr:colOff>
                    <xdr:row>33</xdr:row>
                    <xdr:rowOff>180975</xdr:rowOff>
                  </from>
                  <to>
                    <xdr:col>2</xdr:col>
                    <xdr:colOff>247650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2</xdr:col>
                    <xdr:colOff>9525</xdr:colOff>
                    <xdr:row>32</xdr:row>
                    <xdr:rowOff>171450</xdr:rowOff>
                  </from>
                  <to>
                    <xdr:col>2</xdr:col>
                    <xdr:colOff>209550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2</xdr:col>
                    <xdr:colOff>0</xdr:colOff>
                    <xdr:row>34</xdr:row>
                    <xdr:rowOff>171450</xdr:rowOff>
                  </from>
                  <to>
                    <xdr:col>2</xdr:col>
                    <xdr:colOff>247650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2</xdr:col>
                    <xdr:colOff>0</xdr:colOff>
                    <xdr:row>35</xdr:row>
                    <xdr:rowOff>171450</xdr:rowOff>
                  </from>
                  <to>
                    <xdr:col>2</xdr:col>
                    <xdr:colOff>247650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2</xdr:col>
                    <xdr:colOff>0</xdr:colOff>
                    <xdr:row>36</xdr:row>
                    <xdr:rowOff>171450</xdr:rowOff>
                  </from>
                  <to>
                    <xdr:col>2</xdr:col>
                    <xdr:colOff>247650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2</xdr:col>
                    <xdr:colOff>0</xdr:colOff>
                    <xdr:row>37</xdr:row>
                    <xdr:rowOff>171450</xdr:rowOff>
                  </from>
                  <to>
                    <xdr:col>2</xdr:col>
                    <xdr:colOff>247650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13</xdr:col>
                    <xdr:colOff>47625</xdr:colOff>
                    <xdr:row>23</xdr:row>
                    <xdr:rowOff>0</xdr:rowOff>
                  </from>
                  <to>
                    <xdr:col>14</xdr:col>
                    <xdr:colOff>9525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14</xdr:col>
                    <xdr:colOff>0</xdr:colOff>
                    <xdr:row>23</xdr:row>
                    <xdr:rowOff>0</xdr:rowOff>
                  </from>
                  <to>
                    <xdr:col>14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15</xdr:col>
                    <xdr:colOff>0</xdr:colOff>
                    <xdr:row>23</xdr:row>
                    <xdr:rowOff>9525</xdr:rowOff>
                  </from>
                  <to>
                    <xdr:col>15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13</xdr:col>
                    <xdr:colOff>28575</xdr:colOff>
                    <xdr:row>25</xdr:row>
                    <xdr:rowOff>190500</xdr:rowOff>
                  </from>
                  <to>
                    <xdr:col>13</xdr:col>
                    <xdr:colOff>361950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14</xdr:col>
                    <xdr:colOff>9525</xdr:colOff>
                    <xdr:row>26</xdr:row>
                    <xdr:rowOff>0</xdr:rowOff>
                  </from>
                  <to>
                    <xdr:col>15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15</xdr:col>
                    <xdr:colOff>0</xdr:colOff>
                    <xdr:row>26</xdr:row>
                    <xdr:rowOff>0</xdr:rowOff>
                  </from>
                  <to>
                    <xdr:col>15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19050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7" name="Check Box 38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8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9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0" name="Check Box 41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1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2" name="Check Box 43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3" name="Check Box 44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4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5" name="Check Box 46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6" name="Check Box 47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19050</xdr:rowOff>
                  </from>
                  <to>
                    <xdr:col>13</xdr:col>
                    <xdr:colOff>95250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7" name="Check Box 48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95250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8" name="Check Box 49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95250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9" name="Check Box 50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95250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0" name="Check Box 51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95250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1" name="Check Box 52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95250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2" name="Check Box 53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95250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3" name="Check Box 54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95250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4" name="Check Box 55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95250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5" name="Check Box 56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95250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6" name="Check Box 57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95250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7" name="Check Box 58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95250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8" name="Check Box 59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9" name="Check Box 60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161925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0" name="Check Box 61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1" name="Check Box 62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2" name="Check Box 63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3" name="Check Box 64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4" name="Check Box 65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161925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5" name="Check Box 66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6" name="Check Box 67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7" name="Check Box 68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8" name="Check Box 69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161925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9" name="Check Box 70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0" name="Check Box 71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95250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1" name="Check Box 72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161925</xdr:rowOff>
                  </from>
                  <to>
                    <xdr:col>13</xdr:col>
                    <xdr:colOff>95250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2" name="Check Box 73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95250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3" name="Check Box 74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95250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4" name="Check Box 75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95250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5" name="Check Box 76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95250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6" name="Check Box 77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161925</xdr:rowOff>
                  </from>
                  <to>
                    <xdr:col>13</xdr:col>
                    <xdr:colOff>95250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7" name="Check Box 78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95250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8" name="Check Box 79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95250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9" name="Check Box 80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95250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0" name="Check Box 81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161925</xdr:rowOff>
                  </from>
                  <to>
                    <xdr:col>13</xdr:col>
                    <xdr:colOff>95250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1" name="Check Box 82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95250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2" name="Check Box 83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95250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3" name="Check Box 84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95250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4" name="Check Box 85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95250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5" name="Check Box 86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95250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6" name="Check Box 87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95250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7" name="Check Box 88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95250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8" name="Check Box 89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95250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9" name="Check Box 90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95250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0" name="Check Box 91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95250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1" name="Check Box 92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95250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2" name="Check Box 93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95250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3" name="Check Box 94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95250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4" name="Check Box 95">
              <controlPr defaultSize="0" autoFill="0" autoLine="0" autoPict="0">
                <anchor moveWithCells="1">
                  <from>
                    <xdr:col>12</xdr:col>
                    <xdr:colOff>9525</xdr:colOff>
                    <xdr:row>116</xdr:row>
                    <xdr:rowOff>161925</xdr:rowOff>
                  </from>
                  <to>
                    <xdr:col>13</xdr:col>
                    <xdr:colOff>104775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5" name="Check Box 96">
              <controlPr defaultSize="0" autoFill="0" autoLine="0" autoPict="0">
                <anchor moveWithCells="1">
                  <from>
                    <xdr:col>12</xdr:col>
                    <xdr:colOff>9525</xdr:colOff>
                    <xdr:row>115</xdr:row>
                    <xdr:rowOff>161925</xdr:rowOff>
                  </from>
                  <to>
                    <xdr:col>13</xdr:col>
                    <xdr:colOff>104775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6" name="Check Box 97">
              <controlPr defaultSize="0" autoFill="0" autoLine="0" autoPict="0">
                <anchor moveWithCells="1">
                  <from>
                    <xdr:col>12</xdr:col>
                    <xdr:colOff>9525</xdr:colOff>
                    <xdr:row>118</xdr:row>
                    <xdr:rowOff>0</xdr:rowOff>
                  </from>
                  <to>
                    <xdr:col>13</xdr:col>
                    <xdr:colOff>104775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7" name="Check Box 98">
              <controlPr defaultSize="0" autoFill="0" autoLine="0" autoPict="0">
                <anchor moveWithCells="1">
                  <from>
                    <xdr:col>12</xdr:col>
                    <xdr:colOff>9525</xdr:colOff>
                    <xdr:row>119</xdr:row>
                    <xdr:rowOff>0</xdr:rowOff>
                  </from>
                  <to>
                    <xdr:col>13</xdr:col>
                    <xdr:colOff>104775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8" name="Check Box 99">
              <controlPr defaultSize="0" autoFill="0" autoLine="0" autoPict="0">
                <anchor moveWithCells="1">
                  <from>
                    <xdr:col>12</xdr:col>
                    <xdr:colOff>9525</xdr:colOff>
                    <xdr:row>120</xdr:row>
                    <xdr:rowOff>0</xdr:rowOff>
                  </from>
                  <to>
                    <xdr:col>13</xdr:col>
                    <xdr:colOff>104775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9" name="Check Box 100">
              <controlPr defaultSize="0" autoFill="0" autoLine="0" autoPict="0">
                <anchor moveWithCells="1">
                  <from>
                    <xdr:col>12</xdr:col>
                    <xdr:colOff>9525</xdr:colOff>
                    <xdr:row>121</xdr:row>
                    <xdr:rowOff>0</xdr:rowOff>
                  </from>
                  <to>
                    <xdr:col>13</xdr:col>
                    <xdr:colOff>104775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0" name="Check Box 101">
              <controlPr defaultSize="0" autoFill="0" autoLine="0" autoPict="0">
                <anchor moveWithCells="1">
                  <from>
                    <xdr:col>12</xdr:col>
                    <xdr:colOff>9525</xdr:colOff>
                    <xdr:row>122</xdr:row>
                    <xdr:rowOff>161925</xdr:rowOff>
                  </from>
                  <to>
                    <xdr:col>13</xdr:col>
                    <xdr:colOff>104775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1" name="Check Box 102">
              <controlPr defaultSize="0" autoFill="0" autoLine="0" autoPict="0">
                <anchor moveWithCells="1">
                  <from>
                    <xdr:col>12</xdr:col>
                    <xdr:colOff>9525</xdr:colOff>
                    <xdr:row>123</xdr:row>
                    <xdr:rowOff>161925</xdr:rowOff>
                  </from>
                  <to>
                    <xdr:col>13</xdr:col>
                    <xdr:colOff>104775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2" name="Check Box 103">
              <controlPr defaultSize="0" autoFill="0" autoLine="0" autoPict="0">
                <anchor moveWithCells="1">
                  <from>
                    <xdr:col>12</xdr:col>
                    <xdr:colOff>9525</xdr:colOff>
                    <xdr:row>125</xdr:row>
                    <xdr:rowOff>0</xdr:rowOff>
                  </from>
                  <to>
                    <xdr:col>13</xdr:col>
                    <xdr:colOff>104775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3" name="Check Box 104">
              <controlPr defaultSize="0" autoFill="0" autoLine="0" autoPict="0">
                <anchor moveWithCells="1">
                  <from>
                    <xdr:col>12</xdr:col>
                    <xdr:colOff>9525</xdr:colOff>
                    <xdr:row>126</xdr:row>
                    <xdr:rowOff>0</xdr:rowOff>
                  </from>
                  <to>
                    <xdr:col>13</xdr:col>
                    <xdr:colOff>104775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4" name="Check Box 105">
              <controlPr defaultSize="0" autoFill="0" autoLine="0" autoPict="0">
                <anchor moveWithCells="1">
                  <from>
                    <xdr:col>12</xdr:col>
                    <xdr:colOff>9525</xdr:colOff>
                    <xdr:row>126</xdr:row>
                    <xdr:rowOff>161925</xdr:rowOff>
                  </from>
                  <to>
                    <xdr:col>13</xdr:col>
                    <xdr:colOff>104775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5" name="Check Box 106">
              <controlPr defaultSize="0" autoFill="0" autoLine="0" autoPict="0">
                <anchor moveWithCells="1">
                  <from>
                    <xdr:col>12</xdr:col>
                    <xdr:colOff>9525</xdr:colOff>
                    <xdr:row>122</xdr:row>
                    <xdr:rowOff>0</xdr:rowOff>
                  </from>
                  <to>
                    <xdr:col>13</xdr:col>
                    <xdr:colOff>104775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6" name="Check Box 107">
              <controlPr defaultSize="0" autoFill="0" autoLine="0" autoPict="0">
                <anchor moveWithCells="1">
                  <from>
                    <xdr:col>20</xdr:col>
                    <xdr:colOff>0</xdr:colOff>
                    <xdr:row>117</xdr:row>
                    <xdr:rowOff>0</xdr:rowOff>
                  </from>
                  <to>
                    <xdr:col>21</xdr:col>
                    <xdr:colOff>152400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7" name="Check Box 108">
              <controlPr defaultSize="0" autoFill="0" autoLine="0" autoPict="0">
                <anchor moveWithCells="1">
                  <from>
                    <xdr:col>20</xdr:col>
                    <xdr:colOff>0</xdr:colOff>
                    <xdr:row>116</xdr:row>
                    <xdr:rowOff>0</xdr:rowOff>
                  </from>
                  <to>
                    <xdr:col>21</xdr:col>
                    <xdr:colOff>152400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8" name="Check Box 109">
              <controlPr defaultSize="0" autoFill="0" autoLine="0" autoPict="0">
                <anchor moveWithCells="1">
                  <from>
                    <xdr:col>20</xdr:col>
                    <xdr:colOff>0</xdr:colOff>
                    <xdr:row>118</xdr:row>
                    <xdr:rowOff>0</xdr:rowOff>
                  </from>
                  <to>
                    <xdr:col>21</xdr:col>
                    <xdr:colOff>152400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9" name="Check Box 110">
              <controlPr defaultSize="0" autoFill="0" autoLine="0" autoPict="0">
                <anchor moveWithCells="1">
                  <from>
                    <xdr:col>20</xdr:col>
                    <xdr:colOff>0</xdr:colOff>
                    <xdr:row>119</xdr:row>
                    <xdr:rowOff>0</xdr:rowOff>
                  </from>
                  <to>
                    <xdr:col>21</xdr:col>
                    <xdr:colOff>152400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0" name="Check Box 111">
              <controlPr defaultSize="0" autoFill="0" autoLine="0" autoPict="0">
                <anchor moveWithCells="1">
                  <from>
                    <xdr:col>20</xdr:col>
                    <xdr:colOff>0</xdr:colOff>
                    <xdr:row>120</xdr:row>
                    <xdr:rowOff>0</xdr:rowOff>
                  </from>
                  <to>
                    <xdr:col>21</xdr:col>
                    <xdr:colOff>152400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1" name="Check Box 112">
              <controlPr defaultSize="0" autoFill="0" autoLine="0" autoPict="0">
                <anchor moveWithCells="1">
                  <from>
                    <xdr:col>20</xdr:col>
                    <xdr:colOff>0</xdr:colOff>
                    <xdr:row>121</xdr:row>
                    <xdr:rowOff>0</xdr:rowOff>
                  </from>
                  <to>
                    <xdr:col>21</xdr:col>
                    <xdr:colOff>152400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2" name="Check Box 113">
              <controlPr defaultSize="0" autoFill="0" autoLine="0" autoPict="0">
                <anchor moveWithCells="1">
                  <from>
                    <xdr:col>20</xdr:col>
                    <xdr:colOff>0</xdr:colOff>
                    <xdr:row>123</xdr:row>
                    <xdr:rowOff>0</xdr:rowOff>
                  </from>
                  <to>
                    <xdr:col>21</xdr:col>
                    <xdr:colOff>152400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3" name="Check Box 114">
              <controlPr defaultSize="0" autoFill="0" autoLine="0" autoPict="0">
                <anchor moveWithCells="1">
                  <from>
                    <xdr:col>20</xdr:col>
                    <xdr:colOff>0</xdr:colOff>
                    <xdr:row>124</xdr:row>
                    <xdr:rowOff>0</xdr:rowOff>
                  </from>
                  <to>
                    <xdr:col>21</xdr:col>
                    <xdr:colOff>152400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4" name="Check Box 115">
              <controlPr defaultSize="0" autoFill="0" autoLine="0" autoPict="0">
                <anchor moveWithCells="1">
                  <from>
                    <xdr:col>20</xdr:col>
                    <xdr:colOff>0</xdr:colOff>
                    <xdr:row>125</xdr:row>
                    <xdr:rowOff>0</xdr:rowOff>
                  </from>
                  <to>
                    <xdr:col>21</xdr:col>
                    <xdr:colOff>152400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5" name="Check Box 116">
              <controlPr defaultSize="0" autoFill="0" autoLine="0" autoPict="0">
                <anchor moveWithCells="1">
                  <from>
                    <xdr:col>20</xdr:col>
                    <xdr:colOff>0</xdr:colOff>
                    <xdr:row>126</xdr:row>
                    <xdr:rowOff>0</xdr:rowOff>
                  </from>
                  <to>
                    <xdr:col>21</xdr:col>
                    <xdr:colOff>152400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6" name="Check Box 117">
              <controlPr defaultSize="0" autoFill="0" autoLine="0" autoPict="0">
                <anchor moveWithCells="1">
                  <from>
                    <xdr:col>20</xdr:col>
                    <xdr:colOff>0</xdr:colOff>
                    <xdr:row>127</xdr:row>
                    <xdr:rowOff>0</xdr:rowOff>
                  </from>
                  <to>
                    <xdr:col>21</xdr:col>
                    <xdr:colOff>152400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7" name="Check Box 118">
              <controlPr defaultSize="0" autoFill="0" autoLine="0" autoPict="0">
                <anchor moveWithCells="1">
                  <from>
                    <xdr:col>20</xdr:col>
                    <xdr:colOff>0</xdr:colOff>
                    <xdr:row>122</xdr:row>
                    <xdr:rowOff>0</xdr:rowOff>
                  </from>
                  <to>
                    <xdr:col>21</xdr:col>
                    <xdr:colOff>152400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8" name="Check Box 119">
              <controlPr defaultSize="0" autoFill="0" autoLine="0" autoPict="0">
                <anchor moveWithCells="1">
                  <from>
                    <xdr:col>20</xdr:col>
                    <xdr:colOff>0</xdr:colOff>
                    <xdr:row>133</xdr:row>
                    <xdr:rowOff>0</xdr:rowOff>
                  </from>
                  <to>
                    <xdr:col>21</xdr:col>
                    <xdr:colOff>152400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9" name="Check Box 120">
              <controlPr defaultSize="0" autoFill="0" autoLine="0" autoPict="0">
                <anchor moveWithCells="1">
                  <from>
                    <xdr:col>20</xdr:col>
                    <xdr:colOff>0</xdr:colOff>
                    <xdr:row>132</xdr:row>
                    <xdr:rowOff>0</xdr:rowOff>
                  </from>
                  <to>
                    <xdr:col>21</xdr:col>
                    <xdr:colOff>152400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0" name="Check Box 121">
              <controlPr defaultSize="0" autoFill="0" autoLine="0" autoPict="0">
                <anchor moveWithCells="1">
                  <from>
                    <xdr:col>20</xdr:col>
                    <xdr:colOff>0</xdr:colOff>
                    <xdr:row>134</xdr:row>
                    <xdr:rowOff>0</xdr:rowOff>
                  </from>
                  <to>
                    <xdr:col>21</xdr:col>
                    <xdr:colOff>152400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1" name="Check Box 122">
              <controlPr defaultSize="0" autoFill="0" autoLine="0" autoPict="0">
                <anchor moveWithCells="1">
                  <from>
                    <xdr:col>20</xdr:col>
                    <xdr:colOff>0</xdr:colOff>
                    <xdr:row>135</xdr:row>
                    <xdr:rowOff>0</xdr:rowOff>
                  </from>
                  <to>
                    <xdr:col>21</xdr:col>
                    <xdr:colOff>152400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2" name="Check Box 123">
              <controlPr defaultSize="0" autoFill="0" autoLine="0" autoPict="0">
                <anchor moveWithCells="1">
                  <from>
                    <xdr:col>20</xdr:col>
                    <xdr:colOff>0</xdr:colOff>
                    <xdr:row>136</xdr:row>
                    <xdr:rowOff>0</xdr:rowOff>
                  </from>
                  <to>
                    <xdr:col>21</xdr:col>
                    <xdr:colOff>152400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3" name="Check Box 124">
              <controlPr defaultSize="0" autoFill="0" autoLine="0" autoPict="0">
                <anchor moveWithCells="1">
                  <from>
                    <xdr:col>20</xdr:col>
                    <xdr:colOff>0</xdr:colOff>
                    <xdr:row>137</xdr:row>
                    <xdr:rowOff>0</xdr:rowOff>
                  </from>
                  <to>
                    <xdr:col>21</xdr:col>
                    <xdr:colOff>152400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4" name="Check Box 125">
              <controlPr defaultSize="0" autoFill="0" autoLine="0" autoPict="0">
                <anchor moveWithCells="1">
                  <from>
                    <xdr:col>20</xdr:col>
                    <xdr:colOff>0</xdr:colOff>
                    <xdr:row>142</xdr:row>
                    <xdr:rowOff>161925</xdr:rowOff>
                  </from>
                  <to>
                    <xdr:col>21</xdr:col>
                    <xdr:colOff>152400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5" name="Check Box 126">
              <controlPr defaultSize="0" autoFill="0" autoLine="0" autoPict="0">
                <anchor moveWithCells="1">
                  <from>
                    <xdr:col>20</xdr:col>
                    <xdr:colOff>0</xdr:colOff>
                    <xdr:row>141</xdr:row>
                    <xdr:rowOff>161925</xdr:rowOff>
                  </from>
                  <to>
                    <xdr:col>21</xdr:col>
                    <xdr:colOff>152400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6" name="Check Box 127">
              <controlPr defaultSize="0" autoFill="0" autoLine="0" autoPict="0">
                <anchor moveWithCells="1">
                  <from>
                    <xdr:col>20</xdr:col>
                    <xdr:colOff>0</xdr:colOff>
                    <xdr:row>143</xdr:row>
                    <xdr:rowOff>161925</xdr:rowOff>
                  </from>
                  <to>
                    <xdr:col>21</xdr:col>
                    <xdr:colOff>152400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7" name="Check Box 128">
              <controlPr defaultSize="0" autoFill="0" autoLine="0" autoPict="0">
                <anchor moveWithCells="1">
                  <from>
                    <xdr:col>20</xdr:col>
                    <xdr:colOff>0</xdr:colOff>
                    <xdr:row>144</xdr:row>
                    <xdr:rowOff>161925</xdr:rowOff>
                  </from>
                  <to>
                    <xdr:col>21</xdr:col>
                    <xdr:colOff>152400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8" name="Check Box 129">
              <controlPr defaultSize="0" autoFill="0" autoLine="0" autoPict="0">
                <anchor moveWithCells="1">
                  <from>
                    <xdr:col>20</xdr:col>
                    <xdr:colOff>0</xdr:colOff>
                    <xdr:row>146</xdr:row>
                    <xdr:rowOff>0</xdr:rowOff>
                  </from>
                  <to>
                    <xdr:col>21</xdr:col>
                    <xdr:colOff>152400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9" name="Check Box 130">
              <controlPr defaultSize="0" autoFill="0" autoLine="0" autoPict="0">
                <anchor moveWithCells="1">
                  <from>
                    <xdr:col>20</xdr:col>
                    <xdr:colOff>0</xdr:colOff>
                    <xdr:row>146</xdr:row>
                    <xdr:rowOff>161925</xdr:rowOff>
                  </from>
                  <to>
                    <xdr:col>21</xdr:col>
                    <xdr:colOff>152400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0" name="Check Box 131">
              <controlPr defaultSize="0" autoFill="0" autoLine="0" autoPict="0">
                <anchor moveWithCells="1">
                  <from>
                    <xdr:col>20</xdr:col>
                    <xdr:colOff>0</xdr:colOff>
                    <xdr:row>153</xdr:row>
                    <xdr:rowOff>0</xdr:rowOff>
                  </from>
                  <to>
                    <xdr:col>21</xdr:col>
                    <xdr:colOff>152400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1" name="Check Box 132">
              <controlPr defaultSize="0" autoFill="0" autoLine="0" autoPict="0">
                <anchor moveWithCells="1">
                  <from>
                    <xdr:col>20</xdr:col>
                    <xdr:colOff>0</xdr:colOff>
                    <xdr:row>151</xdr:row>
                    <xdr:rowOff>161925</xdr:rowOff>
                  </from>
                  <to>
                    <xdr:col>21</xdr:col>
                    <xdr:colOff>152400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2" name="Check Box 133">
              <controlPr defaultSize="0" autoFill="0" autoLine="0" autoPict="0">
                <anchor moveWithCells="1">
                  <from>
                    <xdr:col>20</xdr:col>
                    <xdr:colOff>0</xdr:colOff>
                    <xdr:row>154</xdr:row>
                    <xdr:rowOff>0</xdr:rowOff>
                  </from>
                  <to>
                    <xdr:col>21</xdr:col>
                    <xdr:colOff>152400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3" name="Check Box 134">
              <controlPr defaultSize="0" autoFill="0" autoLine="0" autoPict="0">
                <anchor moveWithCells="1">
                  <from>
                    <xdr:col>20</xdr:col>
                    <xdr:colOff>0</xdr:colOff>
                    <xdr:row>155</xdr:row>
                    <xdr:rowOff>0</xdr:rowOff>
                  </from>
                  <to>
                    <xdr:col>21</xdr:col>
                    <xdr:colOff>152400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4" name="Check Box 135">
              <controlPr defaultSize="0" autoFill="0" autoLine="0" autoPict="0">
                <anchor moveWithCells="1">
                  <from>
                    <xdr:col>20</xdr:col>
                    <xdr:colOff>0</xdr:colOff>
                    <xdr:row>156</xdr:row>
                    <xdr:rowOff>0</xdr:rowOff>
                  </from>
                  <to>
                    <xdr:col>21</xdr:col>
                    <xdr:colOff>152400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5" name="Check Box 136">
              <controlPr defaultSize="0" autoFill="0" autoLine="0" autoPict="0">
                <anchor moveWithCells="1">
                  <from>
                    <xdr:col>20</xdr:col>
                    <xdr:colOff>0</xdr:colOff>
                    <xdr:row>157</xdr:row>
                    <xdr:rowOff>0</xdr:rowOff>
                  </from>
                  <to>
                    <xdr:col>21</xdr:col>
                    <xdr:colOff>152400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6" name="Check Box 137">
              <controlPr defaultSize="0" autoFill="0" autoLine="0" autoPict="0">
                <anchor moveWithCells="1">
                  <from>
                    <xdr:col>20</xdr:col>
                    <xdr:colOff>0</xdr:colOff>
                    <xdr:row>158</xdr:row>
                    <xdr:rowOff>0</xdr:rowOff>
                  </from>
                  <to>
                    <xdr:col>21</xdr:col>
                    <xdr:colOff>152400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7" name="Check Box 138">
              <controlPr defaultSize="0" autoFill="0" autoLine="0" autoPict="0">
                <anchor moveWithCells="1">
                  <from>
                    <xdr:col>20</xdr:col>
                    <xdr:colOff>0</xdr:colOff>
                    <xdr:row>158</xdr:row>
                    <xdr:rowOff>161925</xdr:rowOff>
                  </from>
                  <to>
                    <xdr:col>21</xdr:col>
                    <xdr:colOff>152400</xdr:colOff>
                    <xdr:row>160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IMGRC!A1:A39</xm:f>
          </x14:formula1>
          <xm:sqref>H5:M5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outlinePr summaryBelow="0" summaryRight="0"/>
  </sheetPr>
  <dimension ref="A1:J1000"/>
  <sheetViews>
    <sheetView topLeftCell="A18" workbookViewId="0">
      <selection activeCell="C41" sqref="C3:C41"/>
    </sheetView>
  </sheetViews>
  <sheetFormatPr defaultColWidth="12.5703125" defaultRowHeight="15.75" customHeight="1" x14ac:dyDescent="0.2"/>
  <cols>
    <col min="3" max="3" width="27.28515625" customWidth="1"/>
    <col min="4" max="5" width="11" customWidth="1"/>
    <col min="6" max="6" width="12.42578125" customWidth="1"/>
    <col min="7" max="7" width="11.85546875" customWidth="1"/>
    <col min="8" max="8" width="11.42578125" customWidth="1"/>
    <col min="9" max="9" width="11.5703125" customWidth="1"/>
    <col min="10" max="10" width="8.7109375" customWidth="1"/>
  </cols>
  <sheetData>
    <row r="1" spans="1:10" x14ac:dyDescent="0.2">
      <c r="A1" s="39" t="s">
        <v>2</v>
      </c>
      <c r="B1" s="39" t="s">
        <v>91</v>
      </c>
      <c r="C1" s="5" t="s">
        <v>9</v>
      </c>
      <c r="D1" s="5" t="s">
        <v>18</v>
      </c>
      <c r="E1" s="5" t="s">
        <v>21</v>
      </c>
      <c r="F1" s="5" t="s">
        <v>25</v>
      </c>
      <c r="G1" s="5" t="s">
        <v>26</v>
      </c>
      <c r="H1" s="5" t="s">
        <v>27</v>
      </c>
      <c r="I1" s="37" t="s">
        <v>29</v>
      </c>
      <c r="J1" s="37" t="s">
        <v>92</v>
      </c>
    </row>
    <row r="2" spans="1:10" x14ac:dyDescent="0.2">
      <c r="A2" s="39" t="s">
        <v>93</v>
      </c>
      <c r="B2" s="39">
        <v>12</v>
      </c>
      <c r="C2" s="3"/>
      <c r="D2" s="27"/>
      <c r="E2" s="27"/>
      <c r="F2" s="27"/>
      <c r="G2" s="27"/>
      <c r="H2" s="27"/>
      <c r="I2" s="4"/>
      <c r="J2" s="4"/>
    </row>
    <row r="3" spans="1:10" x14ac:dyDescent="0.2">
      <c r="A3" s="39" t="s">
        <v>0</v>
      </c>
      <c r="B3" s="39">
        <v>8</v>
      </c>
      <c r="C3" s="3" t="s">
        <v>6</v>
      </c>
      <c r="D3" s="27"/>
      <c r="E3" s="27"/>
      <c r="F3" s="5">
        <v>2</v>
      </c>
      <c r="G3" s="27"/>
      <c r="H3" s="5">
        <v>1</v>
      </c>
      <c r="I3" s="4"/>
      <c r="J3" s="4" t="b">
        <f>IF(Página1!H5=C3,Página1!K3*1)</f>
        <v>0</v>
      </c>
    </row>
    <row r="4" spans="1:10" x14ac:dyDescent="0.2">
      <c r="A4" s="39" t="s">
        <v>94</v>
      </c>
      <c r="B4" s="39">
        <v>8</v>
      </c>
      <c r="C4" s="3" t="s">
        <v>95</v>
      </c>
      <c r="D4" s="5">
        <v>2</v>
      </c>
      <c r="E4" s="27"/>
      <c r="F4" s="5">
        <v>2</v>
      </c>
      <c r="G4" s="27"/>
      <c r="H4" s="27"/>
      <c r="I4" s="4"/>
      <c r="J4" s="4"/>
    </row>
    <row r="5" spans="1:10" x14ac:dyDescent="0.2">
      <c r="A5" s="39" t="s">
        <v>96</v>
      </c>
      <c r="B5" s="39">
        <v>8</v>
      </c>
      <c r="C5" s="3" t="s">
        <v>97</v>
      </c>
      <c r="D5" s="27"/>
      <c r="E5" s="5">
        <v>2</v>
      </c>
      <c r="F5" s="27"/>
      <c r="G5" s="5">
        <v>1</v>
      </c>
      <c r="H5" s="27"/>
      <c r="I5" s="4"/>
      <c r="J5" s="4"/>
    </row>
    <row r="6" spans="1:10" x14ac:dyDescent="0.2">
      <c r="A6" s="39" t="s">
        <v>98</v>
      </c>
      <c r="B6" s="39">
        <v>6</v>
      </c>
      <c r="C6" s="3" t="s">
        <v>99</v>
      </c>
      <c r="D6" s="27"/>
      <c r="E6" s="5">
        <v>2</v>
      </c>
      <c r="F6" s="27"/>
      <c r="G6" s="27"/>
      <c r="H6" s="5">
        <v>1</v>
      </c>
      <c r="I6" s="4"/>
      <c r="J6" s="4"/>
    </row>
    <row r="7" spans="1:10" x14ac:dyDescent="0.2">
      <c r="A7" s="39" t="s">
        <v>100</v>
      </c>
      <c r="B7" s="39">
        <v>10</v>
      </c>
      <c r="C7" s="3" t="s">
        <v>101</v>
      </c>
      <c r="D7" s="27"/>
      <c r="E7" s="5">
        <v>2</v>
      </c>
      <c r="F7" s="27"/>
      <c r="G7" s="27"/>
      <c r="H7" s="27"/>
      <c r="I7" s="37">
        <v>1</v>
      </c>
      <c r="J7" s="4"/>
    </row>
    <row r="8" spans="1:10" x14ac:dyDescent="0.2">
      <c r="A8" s="39" t="s">
        <v>102</v>
      </c>
      <c r="B8" s="39">
        <v>8</v>
      </c>
      <c r="C8" s="3" t="s">
        <v>103</v>
      </c>
      <c r="D8" s="27"/>
      <c r="E8" s="5">
        <v>2</v>
      </c>
      <c r="F8" s="27"/>
      <c r="G8" s="27"/>
      <c r="H8" s="27"/>
      <c r="I8" s="37">
        <v>2</v>
      </c>
      <c r="J8" s="4"/>
    </row>
    <row r="9" spans="1:10" x14ac:dyDescent="0.2">
      <c r="A9" s="39" t="s">
        <v>104</v>
      </c>
      <c r="B9" s="39">
        <v>8</v>
      </c>
      <c r="C9" s="3" t="s">
        <v>105</v>
      </c>
      <c r="D9" s="27"/>
      <c r="E9" s="5">
        <v>2</v>
      </c>
      <c r="F9" s="27"/>
      <c r="G9" s="27"/>
      <c r="H9" s="27"/>
      <c r="I9" s="37">
        <v>1</v>
      </c>
      <c r="J9" s="4"/>
    </row>
    <row r="10" spans="1:10" x14ac:dyDescent="0.2">
      <c r="A10" s="39" t="s">
        <v>106</v>
      </c>
      <c r="B10" s="39">
        <v>8</v>
      </c>
      <c r="C10" s="3" t="s">
        <v>107</v>
      </c>
      <c r="D10" s="27"/>
      <c r="E10" s="5">
        <v>2</v>
      </c>
      <c r="F10" s="5">
        <v>1</v>
      </c>
      <c r="G10" s="27"/>
      <c r="H10" s="27"/>
      <c r="I10" s="4"/>
      <c r="J10" s="4"/>
    </row>
    <row r="11" spans="1:10" x14ac:dyDescent="0.2">
      <c r="A11" s="39" t="s">
        <v>108</v>
      </c>
      <c r="B11" s="39">
        <v>10</v>
      </c>
      <c r="C11" s="3" t="s">
        <v>109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4"/>
    </row>
    <row r="12" spans="1:10" x14ac:dyDescent="0.2">
      <c r="A12" s="39" t="s">
        <v>110</v>
      </c>
      <c r="B12" s="39">
        <v>10</v>
      </c>
      <c r="C12" s="3" t="s">
        <v>111</v>
      </c>
      <c r="D12" s="130" t="s">
        <v>112</v>
      </c>
      <c r="E12" s="60"/>
      <c r="F12" s="60"/>
      <c r="G12" s="60"/>
      <c r="H12" s="60"/>
      <c r="I12" s="60"/>
      <c r="J12" s="4"/>
    </row>
    <row r="13" spans="1:10" x14ac:dyDescent="0.2">
      <c r="A13" s="15"/>
      <c r="B13" s="15"/>
      <c r="C13" s="3" t="s">
        <v>113</v>
      </c>
      <c r="D13" s="5">
        <v>2</v>
      </c>
      <c r="E13" s="27"/>
      <c r="F13" s="27"/>
      <c r="G13" s="27"/>
      <c r="H13" s="27"/>
      <c r="I13" s="37">
        <v>1</v>
      </c>
      <c r="J13" s="4"/>
    </row>
    <row r="14" spans="1:10" x14ac:dyDescent="0.2">
      <c r="A14" s="15"/>
      <c r="B14" s="15"/>
      <c r="C14" s="3" t="s">
        <v>114</v>
      </c>
      <c r="D14" s="27"/>
      <c r="E14" s="5">
        <v>1</v>
      </c>
      <c r="F14" s="27"/>
      <c r="G14" s="5">
        <v>2</v>
      </c>
      <c r="H14" s="27"/>
      <c r="I14" s="4"/>
      <c r="J14" s="4"/>
    </row>
    <row r="15" spans="1:10" x14ac:dyDescent="0.2">
      <c r="A15" s="15"/>
      <c r="B15" s="15"/>
      <c r="C15" s="3" t="s">
        <v>115</v>
      </c>
      <c r="D15" s="27"/>
      <c r="E15" s="27"/>
      <c r="F15" s="5">
        <v>1</v>
      </c>
      <c r="G15" s="5">
        <v>2</v>
      </c>
      <c r="H15" s="27"/>
      <c r="I15" s="4"/>
      <c r="J15" s="4"/>
    </row>
    <row r="16" spans="1:10" x14ac:dyDescent="0.2">
      <c r="A16" s="15"/>
      <c r="B16" s="15"/>
      <c r="C16" s="3" t="s">
        <v>116</v>
      </c>
      <c r="D16" s="5">
        <v>2</v>
      </c>
      <c r="E16" s="27"/>
      <c r="F16" s="5">
        <v>1</v>
      </c>
      <c r="G16" s="27"/>
      <c r="H16" s="27"/>
      <c r="I16" s="4"/>
      <c r="J16" s="4"/>
    </row>
    <row r="17" spans="1:10" x14ac:dyDescent="0.2">
      <c r="A17" s="15"/>
      <c r="B17" s="15"/>
      <c r="C17" s="3" t="s">
        <v>117</v>
      </c>
      <c r="D17" s="27"/>
      <c r="E17" s="27"/>
      <c r="F17" s="27"/>
      <c r="G17" s="5">
        <v>1</v>
      </c>
      <c r="H17" s="27"/>
      <c r="I17" s="37">
        <v>2</v>
      </c>
      <c r="J17" s="4"/>
    </row>
    <row r="18" spans="1:10" x14ac:dyDescent="0.2">
      <c r="A18" s="15"/>
      <c r="B18" s="15"/>
      <c r="C18" s="3" t="s">
        <v>118</v>
      </c>
      <c r="D18" s="27"/>
      <c r="E18" s="27"/>
      <c r="F18" s="5">
        <v>1</v>
      </c>
      <c r="G18" s="27"/>
      <c r="H18" s="27"/>
      <c r="I18" s="37">
        <v>2</v>
      </c>
      <c r="J18" s="4">
        <f>IF((Página1!K3&gt;1),Página1!K3/2,1)</f>
        <v>1</v>
      </c>
    </row>
    <row r="19" spans="1:10" x14ac:dyDescent="0.2">
      <c r="A19" s="15"/>
      <c r="B19" s="15"/>
      <c r="C19" s="3" t="s">
        <v>119</v>
      </c>
      <c r="D19" s="27"/>
      <c r="E19" s="5">
        <v>2</v>
      </c>
      <c r="F19" s="27"/>
      <c r="G19" s="27"/>
      <c r="H19" s="5">
        <v>1</v>
      </c>
      <c r="I19" s="4"/>
      <c r="J19" s="4"/>
    </row>
    <row r="20" spans="1:10" x14ac:dyDescent="0.2">
      <c r="A20" s="15"/>
      <c r="B20" s="15"/>
      <c r="C20" s="5" t="s">
        <v>120</v>
      </c>
      <c r="D20" s="27"/>
      <c r="E20" s="27"/>
      <c r="F20" s="27"/>
      <c r="G20" s="27"/>
      <c r="H20" s="5">
        <v>1</v>
      </c>
      <c r="I20" s="37">
        <v>2</v>
      </c>
      <c r="J20" s="4"/>
    </row>
    <row r="21" spans="1:10" x14ac:dyDescent="0.2">
      <c r="A21" s="15"/>
      <c r="B21" s="15"/>
      <c r="C21" s="5" t="s">
        <v>121</v>
      </c>
      <c r="D21" s="27"/>
      <c r="E21" s="27"/>
      <c r="F21" s="5">
        <v>1</v>
      </c>
      <c r="G21" s="27"/>
      <c r="H21" s="27"/>
      <c r="I21" s="37">
        <v>2</v>
      </c>
      <c r="J21" s="4"/>
    </row>
    <row r="22" spans="1:10" x14ac:dyDescent="0.2">
      <c r="A22" s="40"/>
      <c r="B22" s="40"/>
      <c r="C22" s="5" t="s">
        <v>122</v>
      </c>
      <c r="D22" s="5">
        <v>1</v>
      </c>
      <c r="E22" s="27"/>
      <c r="F22" s="27"/>
      <c r="G22" s="27"/>
      <c r="H22" s="27"/>
      <c r="I22" s="37">
        <v>2</v>
      </c>
      <c r="J22" s="4"/>
    </row>
    <row r="23" spans="1:10" x14ac:dyDescent="0.2">
      <c r="A23" s="40"/>
      <c r="B23" s="40"/>
      <c r="C23" s="9" t="s">
        <v>123</v>
      </c>
      <c r="D23" s="27"/>
      <c r="E23" s="5">
        <v>2</v>
      </c>
      <c r="F23" s="27"/>
      <c r="G23" s="5">
        <v>1</v>
      </c>
      <c r="H23" s="27"/>
      <c r="I23" s="4"/>
      <c r="J23" s="4"/>
    </row>
    <row r="24" spans="1:10" x14ac:dyDescent="0.2">
      <c r="A24" s="40"/>
      <c r="B24" s="40"/>
      <c r="C24" s="9" t="s">
        <v>124</v>
      </c>
      <c r="D24" s="27"/>
      <c r="E24" s="5">
        <v>2</v>
      </c>
      <c r="F24" s="27"/>
      <c r="G24" s="27"/>
      <c r="H24" s="5">
        <v>1</v>
      </c>
      <c r="I24" s="4"/>
      <c r="J24" s="4"/>
    </row>
    <row r="25" spans="1:10" x14ac:dyDescent="0.2">
      <c r="A25" s="40"/>
      <c r="B25" s="40"/>
      <c r="C25" s="9" t="s">
        <v>125</v>
      </c>
      <c r="D25" s="5">
        <v>2</v>
      </c>
      <c r="E25" s="5">
        <v>1</v>
      </c>
      <c r="F25" s="27"/>
      <c r="G25" s="27"/>
      <c r="H25" s="27"/>
      <c r="I25" s="4"/>
      <c r="J25" s="4"/>
    </row>
    <row r="26" spans="1:10" x14ac:dyDescent="0.2">
      <c r="A26" s="40"/>
      <c r="B26" s="40"/>
      <c r="C26" s="9" t="s">
        <v>126</v>
      </c>
      <c r="D26" s="130" t="s">
        <v>127</v>
      </c>
      <c r="E26" s="60"/>
      <c r="F26" s="60"/>
      <c r="G26" s="60"/>
      <c r="H26" s="60"/>
      <c r="I26" s="5">
        <v>2</v>
      </c>
      <c r="J26" s="5"/>
    </row>
    <row r="27" spans="1:10" x14ac:dyDescent="0.2">
      <c r="A27" s="40"/>
      <c r="B27" s="40"/>
      <c r="C27" s="9" t="s">
        <v>128</v>
      </c>
      <c r="D27" s="4"/>
      <c r="E27" s="37">
        <v>1</v>
      </c>
      <c r="F27" s="37">
        <v>1</v>
      </c>
      <c r="G27" s="4"/>
      <c r="H27" s="4"/>
      <c r="I27" s="4"/>
      <c r="J27" s="4"/>
    </row>
    <row r="28" spans="1:10" x14ac:dyDescent="0.2">
      <c r="A28" s="40"/>
      <c r="B28" s="40"/>
      <c r="C28" s="9" t="s">
        <v>129</v>
      </c>
      <c r="D28" s="4"/>
      <c r="E28" s="37">
        <v>2</v>
      </c>
      <c r="F28" s="4"/>
      <c r="G28" s="4"/>
      <c r="H28" s="4"/>
      <c r="I28" s="4"/>
      <c r="J28" s="4"/>
    </row>
    <row r="29" spans="1:10" x14ac:dyDescent="0.2">
      <c r="A29" s="40"/>
      <c r="B29" s="40"/>
      <c r="C29" s="9" t="s">
        <v>130</v>
      </c>
      <c r="D29" s="4"/>
      <c r="E29" s="37">
        <v>2</v>
      </c>
      <c r="F29" s="4"/>
      <c r="G29" s="4"/>
      <c r="H29" s="4"/>
      <c r="I29" s="4"/>
      <c r="J29" s="4"/>
    </row>
    <row r="30" spans="1:10" x14ac:dyDescent="0.2">
      <c r="A30" s="40"/>
      <c r="B30" s="40"/>
      <c r="C30" s="9" t="s">
        <v>131</v>
      </c>
      <c r="D30" s="37">
        <v>1</v>
      </c>
      <c r="E30" s="37">
        <v>1</v>
      </c>
      <c r="F30" s="4"/>
      <c r="G30" s="4"/>
      <c r="H30" s="4"/>
      <c r="I30" s="4"/>
      <c r="J30" s="4"/>
    </row>
    <row r="31" spans="1:10" x14ac:dyDescent="0.2">
      <c r="A31" s="40"/>
      <c r="B31" s="40"/>
      <c r="C31" s="9" t="s">
        <v>132</v>
      </c>
      <c r="D31" s="4"/>
      <c r="E31" s="37">
        <v>2</v>
      </c>
      <c r="F31" s="4"/>
      <c r="G31" s="4"/>
      <c r="H31" s="4"/>
      <c r="I31" s="4"/>
      <c r="J31" s="4"/>
    </row>
    <row r="32" spans="1:10" x14ac:dyDescent="0.2">
      <c r="A32" s="40"/>
      <c r="B32" s="40"/>
      <c r="C32" s="9" t="s">
        <v>133</v>
      </c>
      <c r="D32" s="4"/>
      <c r="E32" s="37">
        <v>1</v>
      </c>
      <c r="F32" s="4"/>
      <c r="G32" s="4"/>
      <c r="H32" s="37">
        <v>1</v>
      </c>
      <c r="I32" s="4"/>
      <c r="J32" s="4"/>
    </row>
    <row r="33" spans="1:10" x14ac:dyDescent="0.2">
      <c r="A33" s="40"/>
      <c r="B33" s="40"/>
      <c r="C33" s="9" t="s">
        <v>134</v>
      </c>
      <c r="D33" s="37">
        <v>1</v>
      </c>
      <c r="E33" s="4"/>
      <c r="F33" s="37">
        <v>1</v>
      </c>
      <c r="G33" s="4"/>
      <c r="H33" s="4"/>
      <c r="I33" s="4"/>
      <c r="J33" s="4"/>
    </row>
    <row r="34" spans="1:10" x14ac:dyDescent="0.2">
      <c r="A34" s="40"/>
      <c r="B34" s="40"/>
      <c r="C34" s="9" t="s">
        <v>135</v>
      </c>
      <c r="D34" s="4"/>
      <c r="E34" s="4"/>
      <c r="F34" s="37">
        <v>2</v>
      </c>
      <c r="G34" s="4"/>
      <c r="H34" s="37">
        <v>1</v>
      </c>
      <c r="I34" s="4"/>
      <c r="J34" s="4"/>
    </row>
    <row r="35" spans="1:10" x14ac:dyDescent="0.2">
      <c r="A35" s="40"/>
      <c r="B35" s="40"/>
      <c r="C35" s="9" t="s">
        <v>136</v>
      </c>
      <c r="D35" s="37">
        <v>1</v>
      </c>
      <c r="E35" s="4"/>
      <c r="F35" s="37">
        <v>2</v>
      </c>
      <c r="G35" s="4"/>
      <c r="H35" s="4"/>
      <c r="I35" s="4"/>
      <c r="J35" s="4"/>
    </row>
    <row r="36" spans="1:10" x14ac:dyDescent="0.2">
      <c r="A36" s="40"/>
      <c r="B36" s="40"/>
      <c r="C36" s="9" t="s">
        <v>137</v>
      </c>
      <c r="D36" s="4"/>
      <c r="E36" s="37">
        <v>1</v>
      </c>
      <c r="F36" s="37">
        <v>2</v>
      </c>
      <c r="G36" s="4"/>
      <c r="H36" s="4"/>
      <c r="I36" s="4"/>
      <c r="J36" s="4"/>
    </row>
    <row r="37" spans="1:10" x14ac:dyDescent="0.2">
      <c r="A37" s="40"/>
      <c r="B37" s="40"/>
      <c r="C37" s="9" t="s">
        <v>138</v>
      </c>
      <c r="D37" s="4"/>
      <c r="E37" s="4"/>
      <c r="F37" s="37">
        <v>2</v>
      </c>
      <c r="G37" s="37">
        <v>1</v>
      </c>
      <c r="H37" s="4"/>
      <c r="I37" s="4"/>
      <c r="J37" s="4"/>
    </row>
    <row r="38" spans="1:10" x14ac:dyDescent="0.2">
      <c r="A38" s="40"/>
      <c r="B38" s="40"/>
      <c r="C38" s="9" t="s">
        <v>139</v>
      </c>
      <c r="D38" s="37">
        <v>2</v>
      </c>
      <c r="E38" s="4"/>
      <c r="F38" s="37">
        <v>1</v>
      </c>
      <c r="G38" s="4"/>
      <c r="H38" s="4"/>
      <c r="I38" s="4"/>
      <c r="J38" s="4"/>
    </row>
    <row r="39" spans="1:10" x14ac:dyDescent="0.2">
      <c r="A39" s="40"/>
      <c r="B39" s="40"/>
      <c r="C39" s="9" t="s">
        <v>140</v>
      </c>
      <c r="D39" s="4"/>
      <c r="E39" s="37">
        <v>2</v>
      </c>
      <c r="F39" s="4"/>
      <c r="G39" s="4"/>
      <c r="H39" s="37">
        <v>1</v>
      </c>
      <c r="I39" s="4"/>
      <c r="J39" s="4"/>
    </row>
    <row r="40" spans="1:10" x14ac:dyDescent="0.2">
      <c r="A40" s="40"/>
      <c r="B40" s="40"/>
      <c r="C40" s="9" t="s">
        <v>141</v>
      </c>
      <c r="D40" s="4"/>
      <c r="E40" s="37">
        <v>1</v>
      </c>
      <c r="F40" s="4"/>
      <c r="G40" s="4"/>
      <c r="H40" s="4"/>
      <c r="I40" s="37">
        <v>1</v>
      </c>
      <c r="J40" s="4"/>
    </row>
    <row r="41" spans="1:10" x14ac:dyDescent="0.2">
      <c r="A41" s="40"/>
      <c r="B41" s="40"/>
      <c r="C41" s="9" t="s">
        <v>142</v>
      </c>
      <c r="D41" s="37">
        <v>1</v>
      </c>
      <c r="E41" s="4"/>
      <c r="F41" s="37">
        <v>1</v>
      </c>
      <c r="G41" s="4"/>
      <c r="H41" s="4"/>
      <c r="I41" s="37">
        <v>1</v>
      </c>
      <c r="J41" s="4"/>
    </row>
    <row r="42" spans="1:10" x14ac:dyDescent="0.2">
      <c r="A42" s="40"/>
      <c r="B42" s="40"/>
      <c r="C42" s="2"/>
      <c r="D42" s="4"/>
      <c r="E42" s="4"/>
      <c r="F42" s="4"/>
      <c r="G42" s="4"/>
      <c r="H42" s="4"/>
      <c r="I42" s="4"/>
      <c r="J42" s="4"/>
    </row>
    <row r="43" spans="1:10" x14ac:dyDescent="0.2">
      <c r="A43" s="40"/>
      <c r="B43" s="40"/>
      <c r="C43" s="2"/>
      <c r="D43" s="4"/>
      <c r="E43" s="4"/>
      <c r="F43" s="4"/>
      <c r="G43" s="4"/>
      <c r="H43" s="4"/>
      <c r="I43" s="4"/>
      <c r="J43" s="4"/>
    </row>
    <row r="44" spans="1:10" x14ac:dyDescent="0.2">
      <c r="A44" s="40"/>
      <c r="B44" s="40"/>
      <c r="C44" s="2"/>
      <c r="D44" s="4"/>
      <c r="E44" s="4"/>
      <c r="F44" s="4"/>
      <c r="G44" s="4"/>
      <c r="H44" s="4"/>
      <c r="I44" s="4"/>
      <c r="J44" s="4"/>
    </row>
    <row r="45" spans="1:10" x14ac:dyDescent="0.2">
      <c r="A45" s="40"/>
      <c r="B45" s="40"/>
      <c r="C45" s="2"/>
      <c r="D45" s="4"/>
      <c r="E45" s="4"/>
      <c r="F45" s="4"/>
      <c r="G45" s="4"/>
      <c r="H45" s="4"/>
      <c r="I45" s="4"/>
      <c r="J45" s="4"/>
    </row>
    <row r="46" spans="1:10" x14ac:dyDescent="0.2">
      <c r="A46" s="40"/>
      <c r="B46" s="40"/>
      <c r="C46" s="2"/>
      <c r="D46" s="4"/>
      <c r="E46" s="4"/>
      <c r="F46" s="4"/>
      <c r="G46" s="4"/>
      <c r="H46" s="4"/>
      <c r="I46" s="4"/>
      <c r="J46" s="4"/>
    </row>
    <row r="47" spans="1:10" x14ac:dyDescent="0.2">
      <c r="A47" s="40"/>
      <c r="B47" s="40"/>
      <c r="C47" s="2"/>
      <c r="D47" s="4"/>
      <c r="E47" s="4"/>
      <c r="F47" s="4"/>
      <c r="G47" s="4"/>
      <c r="H47" s="4"/>
      <c r="I47" s="4"/>
      <c r="J47" s="4"/>
    </row>
    <row r="48" spans="1:10" x14ac:dyDescent="0.2">
      <c r="A48" s="40"/>
      <c r="B48" s="40"/>
      <c r="C48" s="2"/>
      <c r="D48" s="4"/>
      <c r="E48" s="4"/>
      <c r="F48" s="4"/>
      <c r="G48" s="4"/>
      <c r="H48" s="4"/>
      <c r="I48" s="4"/>
      <c r="J48" s="4"/>
    </row>
    <row r="49" spans="1:10" x14ac:dyDescent="0.2">
      <c r="A49" s="40"/>
      <c r="B49" s="40"/>
      <c r="C49" s="2"/>
      <c r="D49" s="4"/>
      <c r="E49" s="4"/>
      <c r="F49" s="4"/>
      <c r="G49" s="4"/>
      <c r="H49" s="4"/>
      <c r="I49" s="4"/>
      <c r="J49" s="4"/>
    </row>
    <row r="50" spans="1:10" x14ac:dyDescent="0.2">
      <c r="A50" s="40"/>
      <c r="B50" s="40"/>
      <c r="C50" s="2"/>
      <c r="D50" s="4"/>
      <c r="E50" s="4"/>
      <c r="F50" s="4"/>
      <c r="G50" s="4"/>
      <c r="H50" s="4"/>
      <c r="I50" s="4"/>
      <c r="J50" s="4"/>
    </row>
    <row r="51" spans="1:10" x14ac:dyDescent="0.2">
      <c r="A51" s="40"/>
      <c r="B51" s="40"/>
      <c r="C51" s="2"/>
      <c r="D51" s="4"/>
      <c r="E51" s="4"/>
      <c r="F51" s="4"/>
      <c r="G51" s="4"/>
      <c r="H51" s="4"/>
      <c r="I51" s="4"/>
      <c r="J51" s="4"/>
    </row>
    <row r="52" spans="1:10" x14ac:dyDescent="0.2">
      <c r="A52" s="40"/>
      <c r="B52" s="40"/>
      <c r="C52" s="2"/>
      <c r="D52" s="4"/>
      <c r="E52" s="4"/>
      <c r="F52" s="4"/>
      <c r="G52" s="4"/>
      <c r="H52" s="4"/>
      <c r="I52" s="4"/>
      <c r="J52" s="4"/>
    </row>
    <row r="53" spans="1:10" x14ac:dyDescent="0.2">
      <c r="A53" s="40"/>
      <c r="B53" s="40"/>
      <c r="C53" s="2"/>
      <c r="D53" s="4"/>
      <c r="E53" s="4"/>
      <c r="F53" s="4"/>
      <c r="G53" s="4"/>
      <c r="H53" s="4"/>
      <c r="I53" s="4"/>
      <c r="J53" s="4"/>
    </row>
    <row r="54" spans="1:10" x14ac:dyDescent="0.2">
      <c r="A54" s="40"/>
      <c r="B54" s="40"/>
      <c r="C54" s="2"/>
      <c r="D54" s="4"/>
      <c r="E54" s="4"/>
      <c r="F54" s="4"/>
      <c r="G54" s="4"/>
      <c r="H54" s="4"/>
      <c r="I54" s="4"/>
      <c r="J54" s="4"/>
    </row>
    <row r="55" spans="1:10" x14ac:dyDescent="0.2">
      <c r="A55" s="40"/>
      <c r="B55" s="40"/>
      <c r="C55" s="2"/>
      <c r="D55" s="4"/>
      <c r="E55" s="4"/>
      <c r="F55" s="4"/>
      <c r="G55" s="4"/>
      <c r="H55" s="4"/>
      <c r="I55" s="4"/>
      <c r="J55" s="4"/>
    </row>
    <row r="56" spans="1:10" x14ac:dyDescent="0.2">
      <c r="A56" s="40"/>
      <c r="B56" s="40"/>
      <c r="C56" s="2"/>
      <c r="D56" s="4"/>
      <c r="E56" s="4"/>
      <c r="F56" s="4"/>
      <c r="G56" s="4"/>
      <c r="H56" s="4"/>
      <c r="I56" s="4"/>
      <c r="J56" s="4"/>
    </row>
    <row r="57" spans="1:10" x14ac:dyDescent="0.2">
      <c r="A57" s="40"/>
      <c r="B57" s="40"/>
      <c r="C57" s="2"/>
      <c r="D57" s="4"/>
      <c r="E57" s="4"/>
      <c r="F57" s="4"/>
      <c r="G57" s="4"/>
      <c r="H57" s="4"/>
      <c r="I57" s="4"/>
      <c r="J57" s="4"/>
    </row>
    <row r="58" spans="1:10" x14ac:dyDescent="0.2">
      <c r="A58" s="40"/>
      <c r="B58" s="40"/>
      <c r="C58" s="2"/>
      <c r="D58" s="4"/>
      <c r="E58" s="4"/>
      <c r="F58" s="4"/>
      <c r="G58" s="4"/>
      <c r="H58" s="4"/>
      <c r="I58" s="4"/>
      <c r="J58" s="4"/>
    </row>
    <row r="59" spans="1:10" x14ac:dyDescent="0.2">
      <c r="A59" s="40"/>
      <c r="B59" s="40"/>
      <c r="C59" s="2"/>
      <c r="D59" s="4"/>
      <c r="E59" s="4"/>
      <c r="F59" s="4"/>
      <c r="G59" s="4"/>
      <c r="H59" s="4"/>
      <c r="I59" s="4"/>
      <c r="J59" s="4"/>
    </row>
    <row r="60" spans="1:10" x14ac:dyDescent="0.2">
      <c r="A60" s="40"/>
      <c r="B60" s="40"/>
      <c r="C60" s="2"/>
      <c r="D60" s="4"/>
      <c r="E60" s="4"/>
      <c r="F60" s="4"/>
      <c r="G60" s="4"/>
      <c r="H60" s="4"/>
      <c r="I60" s="4"/>
      <c r="J60" s="4"/>
    </row>
    <row r="61" spans="1:10" x14ac:dyDescent="0.2">
      <c r="A61" s="40"/>
      <c r="B61" s="40"/>
      <c r="C61" s="2"/>
      <c r="D61" s="4"/>
      <c r="E61" s="4"/>
      <c r="F61" s="4"/>
      <c r="G61" s="4"/>
      <c r="H61" s="4"/>
      <c r="I61" s="4"/>
      <c r="J61" s="4"/>
    </row>
    <row r="62" spans="1:10" x14ac:dyDescent="0.2">
      <c r="A62" s="40"/>
      <c r="B62" s="40"/>
      <c r="C62" s="2"/>
      <c r="D62" s="4"/>
      <c r="E62" s="4"/>
      <c r="F62" s="4"/>
      <c r="G62" s="4"/>
      <c r="H62" s="4"/>
      <c r="I62" s="4"/>
      <c r="J62" s="4"/>
    </row>
    <row r="63" spans="1:10" x14ac:dyDescent="0.2">
      <c r="A63" s="40"/>
      <c r="B63" s="40"/>
      <c r="C63" s="2"/>
      <c r="D63" s="4"/>
      <c r="E63" s="4"/>
      <c r="F63" s="4"/>
      <c r="G63" s="4"/>
      <c r="H63" s="4"/>
      <c r="I63" s="4"/>
      <c r="J63" s="4"/>
    </row>
    <row r="64" spans="1:10" x14ac:dyDescent="0.2">
      <c r="A64" s="40"/>
      <c r="B64" s="40"/>
      <c r="C64" s="2"/>
      <c r="D64" s="4"/>
      <c r="E64" s="4"/>
      <c r="F64" s="4"/>
      <c r="G64" s="4"/>
      <c r="H64" s="4"/>
      <c r="I64" s="4"/>
      <c r="J64" s="4"/>
    </row>
    <row r="65" spans="1:10" x14ac:dyDescent="0.2">
      <c r="A65" s="40"/>
      <c r="B65" s="40"/>
      <c r="C65" s="2"/>
      <c r="D65" s="4"/>
      <c r="E65" s="4"/>
      <c r="F65" s="4"/>
      <c r="G65" s="4"/>
      <c r="H65" s="4"/>
      <c r="I65" s="4"/>
      <c r="J65" s="4"/>
    </row>
    <row r="66" spans="1:10" x14ac:dyDescent="0.2">
      <c r="A66" s="40"/>
      <c r="B66" s="40"/>
      <c r="C66" s="2"/>
      <c r="D66" s="4"/>
      <c r="E66" s="4"/>
      <c r="F66" s="4"/>
      <c r="G66" s="4"/>
      <c r="H66" s="4"/>
      <c r="I66" s="4"/>
      <c r="J66" s="4"/>
    </row>
    <row r="67" spans="1:10" x14ac:dyDescent="0.2">
      <c r="A67" s="40"/>
      <c r="B67" s="40"/>
      <c r="C67" s="2"/>
      <c r="D67" s="4"/>
      <c r="E67" s="4"/>
      <c r="F67" s="4"/>
      <c r="G67" s="4"/>
      <c r="H67" s="4"/>
      <c r="I67" s="4"/>
      <c r="J67" s="4"/>
    </row>
    <row r="68" spans="1:10" x14ac:dyDescent="0.2">
      <c r="A68" s="40"/>
      <c r="B68" s="40"/>
      <c r="C68" s="2"/>
      <c r="D68" s="4"/>
      <c r="E68" s="4"/>
      <c r="F68" s="4"/>
      <c r="G68" s="4"/>
      <c r="H68" s="4"/>
      <c r="I68" s="4"/>
      <c r="J68" s="4"/>
    </row>
    <row r="69" spans="1:10" x14ac:dyDescent="0.2">
      <c r="A69" s="40"/>
      <c r="B69" s="40"/>
      <c r="C69" s="2"/>
      <c r="D69" s="4"/>
      <c r="E69" s="4"/>
      <c r="F69" s="4"/>
      <c r="G69" s="4"/>
      <c r="H69" s="4"/>
      <c r="I69" s="4"/>
      <c r="J69" s="4"/>
    </row>
    <row r="70" spans="1:10" x14ac:dyDescent="0.2">
      <c r="A70" s="40"/>
      <c r="B70" s="40"/>
      <c r="C70" s="2"/>
      <c r="D70" s="4"/>
      <c r="E70" s="4"/>
      <c r="F70" s="4"/>
      <c r="G70" s="4"/>
      <c r="H70" s="4"/>
      <c r="I70" s="4"/>
      <c r="J70" s="4"/>
    </row>
    <row r="71" spans="1:10" x14ac:dyDescent="0.2">
      <c r="A71" s="40"/>
      <c r="B71" s="40"/>
      <c r="C71" s="2"/>
      <c r="D71" s="4"/>
      <c r="E71" s="4"/>
      <c r="F71" s="4"/>
      <c r="G71" s="4"/>
      <c r="H71" s="4"/>
      <c r="I71" s="4"/>
      <c r="J71" s="4"/>
    </row>
    <row r="72" spans="1:10" x14ac:dyDescent="0.2">
      <c r="A72" s="40"/>
      <c r="B72" s="40"/>
      <c r="C72" s="2"/>
      <c r="D72" s="4"/>
      <c r="E72" s="4"/>
      <c r="F72" s="4"/>
      <c r="G72" s="4"/>
      <c r="H72" s="4"/>
      <c r="I72" s="4"/>
      <c r="J72" s="4"/>
    </row>
    <row r="73" spans="1:10" x14ac:dyDescent="0.2">
      <c r="A73" s="40"/>
      <c r="B73" s="40"/>
      <c r="C73" s="2"/>
      <c r="D73" s="4"/>
      <c r="E73" s="4"/>
      <c r="F73" s="4"/>
      <c r="G73" s="4"/>
      <c r="H73" s="4"/>
      <c r="I73" s="4"/>
      <c r="J73" s="4"/>
    </row>
    <row r="74" spans="1:10" x14ac:dyDescent="0.2">
      <c r="A74" s="40"/>
      <c r="B74" s="40"/>
      <c r="C74" s="2"/>
      <c r="D74" s="4"/>
      <c r="E74" s="4"/>
      <c r="F74" s="4"/>
      <c r="G74" s="4"/>
      <c r="H74" s="4"/>
      <c r="I74" s="4"/>
      <c r="J74" s="4"/>
    </row>
    <row r="75" spans="1:10" x14ac:dyDescent="0.2">
      <c r="A75" s="40"/>
      <c r="B75" s="40"/>
      <c r="C75" s="2"/>
      <c r="D75" s="4"/>
      <c r="E75" s="4"/>
      <c r="F75" s="4"/>
      <c r="G75" s="4"/>
      <c r="H75" s="4"/>
      <c r="I75" s="4"/>
      <c r="J75" s="4"/>
    </row>
    <row r="76" spans="1:10" x14ac:dyDescent="0.2">
      <c r="A76" s="40"/>
      <c r="B76" s="40"/>
      <c r="C76" s="2"/>
      <c r="D76" s="4"/>
      <c r="E76" s="4"/>
      <c r="F76" s="4"/>
      <c r="G76" s="4"/>
      <c r="H76" s="4"/>
      <c r="I76" s="4"/>
      <c r="J76" s="4"/>
    </row>
    <row r="77" spans="1:10" x14ac:dyDescent="0.2">
      <c r="A77" s="40"/>
      <c r="B77" s="40"/>
      <c r="C77" s="2"/>
      <c r="D77" s="4"/>
      <c r="E77" s="4"/>
      <c r="F77" s="4"/>
      <c r="G77" s="4"/>
      <c r="H77" s="4"/>
      <c r="I77" s="4"/>
      <c r="J77" s="4"/>
    </row>
    <row r="78" spans="1:10" x14ac:dyDescent="0.2">
      <c r="A78" s="40"/>
      <c r="B78" s="40"/>
      <c r="C78" s="2"/>
      <c r="D78" s="4"/>
      <c r="E78" s="4"/>
      <c r="F78" s="4"/>
      <c r="G78" s="4"/>
      <c r="H78" s="4"/>
      <c r="I78" s="4"/>
      <c r="J78" s="4"/>
    </row>
    <row r="79" spans="1:10" x14ac:dyDescent="0.2">
      <c r="A79" s="40"/>
      <c r="B79" s="40"/>
      <c r="C79" s="2"/>
      <c r="D79" s="4"/>
      <c r="E79" s="4"/>
      <c r="F79" s="4"/>
      <c r="G79" s="4"/>
      <c r="H79" s="4"/>
      <c r="I79" s="4"/>
      <c r="J79" s="4"/>
    </row>
    <row r="80" spans="1:10" x14ac:dyDescent="0.2">
      <c r="A80" s="40"/>
      <c r="B80" s="40"/>
      <c r="C80" s="2"/>
      <c r="D80" s="4"/>
      <c r="E80" s="4"/>
      <c r="F80" s="4"/>
      <c r="G80" s="4"/>
      <c r="H80" s="4"/>
      <c r="I80" s="4"/>
      <c r="J80" s="4"/>
    </row>
    <row r="81" spans="1:10" x14ac:dyDescent="0.2">
      <c r="A81" s="40"/>
      <c r="B81" s="40"/>
      <c r="C81" s="2"/>
      <c r="D81" s="4"/>
      <c r="E81" s="4"/>
      <c r="F81" s="4"/>
      <c r="G81" s="4"/>
      <c r="H81" s="4"/>
      <c r="I81" s="4"/>
      <c r="J81" s="4"/>
    </row>
    <row r="82" spans="1:10" x14ac:dyDescent="0.2">
      <c r="A82" s="40"/>
      <c r="B82" s="40"/>
      <c r="C82" s="2"/>
      <c r="D82" s="4"/>
      <c r="E82" s="4"/>
      <c r="F82" s="4"/>
      <c r="G82" s="4"/>
      <c r="H82" s="4"/>
      <c r="I82" s="4"/>
      <c r="J82" s="4"/>
    </row>
    <row r="83" spans="1:10" x14ac:dyDescent="0.2">
      <c r="A83" s="40"/>
      <c r="B83" s="40"/>
      <c r="C83" s="2"/>
      <c r="D83" s="4"/>
      <c r="E83" s="4"/>
      <c r="F83" s="4"/>
      <c r="G83" s="4"/>
      <c r="H83" s="4"/>
      <c r="I83" s="4"/>
      <c r="J83" s="4"/>
    </row>
    <row r="84" spans="1:10" x14ac:dyDescent="0.2">
      <c r="A84" s="40"/>
      <c r="B84" s="40"/>
      <c r="C84" s="2"/>
      <c r="D84" s="4"/>
      <c r="E84" s="4"/>
      <c r="F84" s="4"/>
      <c r="G84" s="4"/>
      <c r="H84" s="4"/>
      <c r="I84" s="4"/>
      <c r="J84" s="4"/>
    </row>
    <row r="85" spans="1:10" x14ac:dyDescent="0.2">
      <c r="A85" s="40"/>
      <c r="B85" s="40"/>
      <c r="C85" s="2"/>
      <c r="D85" s="4"/>
      <c r="E85" s="4"/>
      <c r="F85" s="4"/>
      <c r="G85" s="4"/>
      <c r="H85" s="4"/>
      <c r="I85" s="4"/>
      <c r="J85" s="4"/>
    </row>
    <row r="86" spans="1:10" x14ac:dyDescent="0.2">
      <c r="A86" s="40"/>
      <c r="B86" s="40"/>
      <c r="C86" s="2"/>
      <c r="D86" s="4"/>
      <c r="E86" s="4"/>
      <c r="F86" s="4"/>
      <c r="G86" s="4"/>
      <c r="H86" s="4"/>
      <c r="I86" s="4"/>
      <c r="J86" s="4"/>
    </row>
    <row r="87" spans="1:10" x14ac:dyDescent="0.2">
      <c r="A87" s="40"/>
      <c r="B87" s="40"/>
      <c r="C87" s="40"/>
    </row>
    <row r="88" spans="1:10" x14ac:dyDescent="0.2">
      <c r="A88" s="40"/>
      <c r="B88" s="40"/>
      <c r="C88" s="40"/>
    </row>
    <row r="89" spans="1:10" x14ac:dyDescent="0.2">
      <c r="A89" s="40"/>
      <c r="B89" s="40"/>
      <c r="C89" s="40"/>
    </row>
    <row r="90" spans="1:10" x14ac:dyDescent="0.2">
      <c r="A90" s="40"/>
      <c r="B90" s="40"/>
      <c r="C90" s="40"/>
    </row>
    <row r="91" spans="1:10" x14ac:dyDescent="0.2">
      <c r="A91" s="40"/>
      <c r="B91" s="40"/>
      <c r="C91" s="40"/>
    </row>
    <row r="92" spans="1:10" x14ac:dyDescent="0.2">
      <c r="A92" s="40"/>
      <c r="B92" s="40"/>
      <c r="C92" s="40"/>
    </row>
    <row r="93" spans="1:10" x14ac:dyDescent="0.2">
      <c r="A93" s="40"/>
      <c r="B93" s="40"/>
      <c r="C93" s="40"/>
    </row>
    <row r="94" spans="1:10" x14ac:dyDescent="0.2">
      <c r="A94" s="40"/>
      <c r="B94" s="40"/>
      <c r="C94" s="40"/>
    </row>
    <row r="95" spans="1:10" x14ac:dyDescent="0.2">
      <c r="A95" s="40"/>
      <c r="B95" s="40"/>
      <c r="C95" s="40"/>
    </row>
    <row r="96" spans="1:10" x14ac:dyDescent="0.2">
      <c r="A96" s="40"/>
      <c r="B96" s="40"/>
      <c r="C96" s="40"/>
    </row>
    <row r="97" spans="1:3" x14ac:dyDescent="0.2">
      <c r="A97" s="40"/>
      <c r="B97" s="40"/>
      <c r="C97" s="40"/>
    </row>
    <row r="98" spans="1:3" x14ac:dyDescent="0.2">
      <c r="A98" s="40"/>
      <c r="B98" s="40"/>
      <c r="C98" s="40"/>
    </row>
    <row r="99" spans="1:3" x14ac:dyDescent="0.2">
      <c r="A99" s="40"/>
      <c r="B99" s="40"/>
      <c r="C99" s="40"/>
    </row>
    <row r="100" spans="1:3" x14ac:dyDescent="0.2">
      <c r="A100" s="40"/>
      <c r="B100" s="40"/>
      <c r="C100" s="40"/>
    </row>
    <row r="101" spans="1:3" x14ac:dyDescent="0.2">
      <c r="A101" s="40"/>
      <c r="B101" s="40"/>
      <c r="C101" s="40"/>
    </row>
    <row r="102" spans="1:3" x14ac:dyDescent="0.2">
      <c r="A102" s="40"/>
      <c r="B102" s="40"/>
      <c r="C102" s="40"/>
    </row>
    <row r="103" spans="1:3" x14ac:dyDescent="0.2">
      <c r="A103" s="40"/>
      <c r="B103" s="40"/>
      <c r="C103" s="40"/>
    </row>
    <row r="104" spans="1:3" x14ac:dyDescent="0.2">
      <c r="A104" s="40"/>
      <c r="B104" s="40"/>
      <c r="C104" s="40"/>
    </row>
    <row r="105" spans="1:3" x14ac:dyDescent="0.2">
      <c r="A105" s="40"/>
      <c r="B105" s="40"/>
      <c r="C105" s="40"/>
    </row>
    <row r="106" spans="1:3" x14ac:dyDescent="0.2">
      <c r="A106" s="40"/>
      <c r="B106" s="40"/>
      <c r="C106" s="40"/>
    </row>
    <row r="107" spans="1:3" x14ac:dyDescent="0.2">
      <c r="A107" s="40"/>
      <c r="B107" s="40"/>
      <c r="C107" s="40"/>
    </row>
    <row r="108" spans="1:3" x14ac:dyDescent="0.2">
      <c r="A108" s="40"/>
      <c r="B108" s="40"/>
      <c r="C108" s="40"/>
    </row>
    <row r="109" spans="1:3" x14ac:dyDescent="0.2">
      <c r="A109" s="40"/>
      <c r="B109" s="40"/>
      <c r="C109" s="40"/>
    </row>
    <row r="110" spans="1:3" x14ac:dyDescent="0.2">
      <c r="A110" s="40"/>
      <c r="B110" s="40"/>
      <c r="C110" s="40"/>
    </row>
    <row r="111" spans="1:3" x14ac:dyDescent="0.2">
      <c r="A111" s="40"/>
      <c r="B111" s="40"/>
      <c r="C111" s="40"/>
    </row>
    <row r="112" spans="1:3" x14ac:dyDescent="0.2">
      <c r="A112" s="40"/>
      <c r="B112" s="40"/>
      <c r="C112" s="40"/>
    </row>
    <row r="113" spans="1:3" x14ac:dyDescent="0.2">
      <c r="A113" s="40"/>
      <c r="B113" s="40"/>
      <c r="C113" s="40"/>
    </row>
    <row r="114" spans="1:3" x14ac:dyDescent="0.2">
      <c r="A114" s="40"/>
      <c r="B114" s="40"/>
      <c r="C114" s="40"/>
    </row>
    <row r="115" spans="1:3" x14ac:dyDescent="0.2">
      <c r="A115" s="40"/>
      <c r="B115" s="40"/>
      <c r="C115" s="40"/>
    </row>
    <row r="116" spans="1:3" x14ac:dyDescent="0.2">
      <c r="A116" s="40"/>
      <c r="B116" s="40"/>
      <c r="C116" s="40"/>
    </row>
    <row r="117" spans="1:3" x14ac:dyDescent="0.2">
      <c r="A117" s="40"/>
      <c r="B117" s="40"/>
      <c r="C117" s="40"/>
    </row>
    <row r="118" spans="1:3" x14ac:dyDescent="0.2">
      <c r="A118" s="40"/>
      <c r="B118" s="40"/>
      <c r="C118" s="40"/>
    </row>
    <row r="119" spans="1:3" x14ac:dyDescent="0.2">
      <c r="A119" s="40"/>
      <c r="B119" s="40"/>
      <c r="C119" s="40"/>
    </row>
    <row r="120" spans="1:3" x14ac:dyDescent="0.2">
      <c r="A120" s="40"/>
      <c r="B120" s="40"/>
      <c r="C120" s="40"/>
    </row>
    <row r="121" spans="1:3" x14ac:dyDescent="0.2">
      <c r="A121" s="40"/>
      <c r="B121" s="40"/>
      <c r="C121" s="40"/>
    </row>
    <row r="122" spans="1:3" x14ac:dyDescent="0.2">
      <c r="A122" s="40"/>
      <c r="B122" s="40"/>
      <c r="C122" s="40"/>
    </row>
    <row r="123" spans="1:3" x14ac:dyDescent="0.2">
      <c r="A123" s="40"/>
      <c r="B123" s="40"/>
      <c r="C123" s="40"/>
    </row>
    <row r="124" spans="1:3" x14ac:dyDescent="0.2">
      <c r="A124" s="40"/>
      <c r="B124" s="40"/>
      <c r="C124" s="40"/>
    </row>
    <row r="125" spans="1:3" x14ac:dyDescent="0.2">
      <c r="A125" s="40"/>
      <c r="B125" s="40"/>
      <c r="C125" s="40"/>
    </row>
    <row r="126" spans="1:3" x14ac:dyDescent="0.2">
      <c r="A126" s="40"/>
      <c r="B126" s="40"/>
      <c r="C126" s="40"/>
    </row>
    <row r="127" spans="1:3" x14ac:dyDescent="0.2">
      <c r="A127" s="40"/>
      <c r="B127" s="40"/>
      <c r="C127" s="40"/>
    </row>
    <row r="128" spans="1:3" x14ac:dyDescent="0.2">
      <c r="A128" s="40"/>
      <c r="B128" s="40"/>
      <c r="C128" s="40"/>
    </row>
    <row r="129" spans="1:3" x14ac:dyDescent="0.2">
      <c r="A129" s="40"/>
      <c r="B129" s="40"/>
      <c r="C129" s="40"/>
    </row>
    <row r="130" spans="1:3" x14ac:dyDescent="0.2">
      <c r="A130" s="40"/>
      <c r="B130" s="40"/>
      <c r="C130" s="40"/>
    </row>
    <row r="131" spans="1:3" x14ac:dyDescent="0.2">
      <c r="A131" s="40"/>
      <c r="B131" s="40"/>
      <c r="C131" s="40"/>
    </row>
    <row r="132" spans="1:3" x14ac:dyDescent="0.2">
      <c r="A132" s="40"/>
      <c r="B132" s="40"/>
      <c r="C132" s="40"/>
    </row>
    <row r="133" spans="1:3" x14ac:dyDescent="0.2">
      <c r="A133" s="40"/>
      <c r="B133" s="40"/>
      <c r="C133" s="40"/>
    </row>
    <row r="134" spans="1:3" x14ac:dyDescent="0.2">
      <c r="A134" s="40"/>
      <c r="B134" s="40"/>
      <c r="C134" s="40"/>
    </row>
    <row r="135" spans="1:3" x14ac:dyDescent="0.2">
      <c r="A135" s="40"/>
      <c r="B135" s="40"/>
      <c r="C135" s="40"/>
    </row>
    <row r="136" spans="1:3" x14ac:dyDescent="0.2">
      <c r="A136" s="40"/>
      <c r="B136" s="40"/>
      <c r="C136" s="40"/>
    </row>
    <row r="137" spans="1:3" x14ac:dyDescent="0.2">
      <c r="A137" s="40"/>
      <c r="B137" s="40"/>
      <c r="C137" s="40"/>
    </row>
    <row r="138" spans="1:3" x14ac:dyDescent="0.2">
      <c r="A138" s="40"/>
      <c r="B138" s="40"/>
      <c r="C138" s="40"/>
    </row>
    <row r="139" spans="1:3" x14ac:dyDescent="0.2">
      <c r="A139" s="40"/>
      <c r="B139" s="40"/>
      <c r="C139" s="40"/>
    </row>
    <row r="140" spans="1:3" x14ac:dyDescent="0.2">
      <c r="A140" s="40"/>
      <c r="B140" s="40"/>
      <c r="C140" s="40"/>
    </row>
    <row r="141" spans="1:3" x14ac:dyDescent="0.2">
      <c r="A141" s="40"/>
      <c r="B141" s="40"/>
      <c r="C141" s="40"/>
    </row>
    <row r="142" spans="1:3" x14ac:dyDescent="0.2">
      <c r="A142" s="40"/>
      <c r="B142" s="40"/>
      <c r="C142" s="40"/>
    </row>
    <row r="143" spans="1:3" x14ac:dyDescent="0.2">
      <c r="A143" s="40"/>
      <c r="B143" s="40"/>
      <c r="C143" s="40"/>
    </row>
    <row r="144" spans="1:3" x14ac:dyDescent="0.2">
      <c r="A144" s="40"/>
      <c r="B144" s="40"/>
      <c r="C144" s="40"/>
    </row>
    <row r="145" spans="1:3" x14ac:dyDescent="0.2">
      <c r="A145" s="40"/>
      <c r="B145" s="40"/>
      <c r="C145" s="40"/>
    </row>
    <row r="146" spans="1:3" x14ac:dyDescent="0.2">
      <c r="A146" s="40"/>
      <c r="B146" s="40"/>
      <c r="C146" s="40"/>
    </row>
    <row r="147" spans="1:3" x14ac:dyDescent="0.2">
      <c r="A147" s="40"/>
      <c r="B147" s="40"/>
      <c r="C147" s="40"/>
    </row>
    <row r="148" spans="1:3" x14ac:dyDescent="0.2">
      <c r="A148" s="40"/>
      <c r="B148" s="40"/>
      <c r="C148" s="40"/>
    </row>
    <row r="149" spans="1:3" x14ac:dyDescent="0.2">
      <c r="A149" s="40"/>
      <c r="B149" s="40"/>
      <c r="C149" s="40"/>
    </row>
    <row r="150" spans="1:3" x14ac:dyDescent="0.2">
      <c r="A150" s="40"/>
      <c r="B150" s="40"/>
      <c r="C150" s="40"/>
    </row>
    <row r="151" spans="1:3" x14ac:dyDescent="0.2">
      <c r="A151" s="40"/>
      <c r="B151" s="40"/>
      <c r="C151" s="40"/>
    </row>
    <row r="152" spans="1:3" x14ac:dyDescent="0.2">
      <c r="A152" s="40"/>
      <c r="B152" s="40"/>
      <c r="C152" s="40"/>
    </row>
    <row r="153" spans="1:3" x14ac:dyDescent="0.2">
      <c r="A153" s="40"/>
      <c r="B153" s="40"/>
      <c r="C153" s="40"/>
    </row>
    <row r="154" spans="1:3" x14ac:dyDescent="0.2">
      <c r="A154" s="40"/>
      <c r="B154" s="40"/>
      <c r="C154" s="40"/>
    </row>
    <row r="155" spans="1:3" x14ac:dyDescent="0.2">
      <c r="A155" s="40"/>
      <c r="B155" s="40"/>
      <c r="C155" s="40"/>
    </row>
    <row r="156" spans="1:3" x14ac:dyDescent="0.2">
      <c r="A156" s="40"/>
      <c r="B156" s="40"/>
      <c r="C156" s="40"/>
    </row>
    <row r="157" spans="1:3" x14ac:dyDescent="0.2">
      <c r="A157" s="40"/>
      <c r="B157" s="40"/>
      <c r="C157" s="40"/>
    </row>
    <row r="158" spans="1:3" x14ac:dyDescent="0.2">
      <c r="A158" s="40"/>
      <c r="B158" s="40"/>
      <c r="C158" s="40"/>
    </row>
    <row r="159" spans="1:3" x14ac:dyDescent="0.2">
      <c r="A159" s="40"/>
      <c r="B159" s="40"/>
      <c r="C159" s="40"/>
    </row>
    <row r="160" spans="1:3" x14ac:dyDescent="0.2">
      <c r="A160" s="40"/>
      <c r="B160" s="40"/>
      <c r="C160" s="40"/>
    </row>
    <row r="161" spans="1:3" x14ac:dyDescent="0.2">
      <c r="A161" s="40"/>
      <c r="B161" s="40"/>
      <c r="C161" s="40"/>
    </row>
    <row r="162" spans="1:3" x14ac:dyDescent="0.2">
      <c r="A162" s="40"/>
      <c r="B162" s="40"/>
      <c r="C162" s="40"/>
    </row>
    <row r="163" spans="1:3" x14ac:dyDescent="0.2">
      <c r="A163" s="40"/>
      <c r="B163" s="40"/>
      <c r="C163" s="40"/>
    </row>
    <row r="164" spans="1:3" x14ac:dyDescent="0.2">
      <c r="A164" s="40"/>
      <c r="B164" s="40"/>
      <c r="C164" s="40"/>
    </row>
    <row r="165" spans="1:3" x14ac:dyDescent="0.2">
      <c r="A165" s="40"/>
      <c r="B165" s="40"/>
      <c r="C165" s="40"/>
    </row>
    <row r="166" spans="1:3" x14ac:dyDescent="0.2">
      <c r="A166" s="40"/>
      <c r="B166" s="40"/>
      <c r="C166" s="40"/>
    </row>
    <row r="167" spans="1:3" x14ac:dyDescent="0.2">
      <c r="A167" s="40"/>
      <c r="B167" s="40"/>
      <c r="C167" s="40"/>
    </row>
    <row r="168" spans="1:3" x14ac:dyDescent="0.2">
      <c r="A168" s="40"/>
      <c r="B168" s="40"/>
      <c r="C168" s="40"/>
    </row>
    <row r="169" spans="1:3" x14ac:dyDescent="0.2">
      <c r="A169" s="40"/>
      <c r="B169" s="40"/>
      <c r="C169" s="40"/>
    </row>
    <row r="170" spans="1:3" x14ac:dyDescent="0.2">
      <c r="A170" s="40"/>
      <c r="B170" s="40"/>
      <c r="C170" s="40"/>
    </row>
    <row r="171" spans="1:3" x14ac:dyDescent="0.2">
      <c r="A171" s="40"/>
      <c r="B171" s="40"/>
      <c r="C171" s="40"/>
    </row>
    <row r="172" spans="1:3" x14ac:dyDescent="0.2">
      <c r="A172" s="40"/>
      <c r="B172" s="40"/>
      <c r="C172" s="40"/>
    </row>
    <row r="173" spans="1:3" x14ac:dyDescent="0.2">
      <c r="A173" s="40"/>
      <c r="B173" s="40"/>
      <c r="C173" s="40"/>
    </row>
    <row r="174" spans="1:3" x14ac:dyDescent="0.2">
      <c r="A174" s="40"/>
      <c r="B174" s="40"/>
      <c r="C174" s="40"/>
    </row>
    <row r="175" spans="1:3" x14ac:dyDescent="0.2">
      <c r="A175" s="40"/>
      <c r="B175" s="40"/>
      <c r="C175" s="40"/>
    </row>
    <row r="176" spans="1:3" x14ac:dyDescent="0.2">
      <c r="A176" s="40"/>
      <c r="B176" s="40"/>
      <c r="C176" s="40"/>
    </row>
    <row r="177" spans="1:3" x14ac:dyDescent="0.2">
      <c r="A177" s="40"/>
      <c r="B177" s="40"/>
      <c r="C177" s="40"/>
    </row>
    <row r="178" spans="1:3" x14ac:dyDescent="0.2">
      <c r="A178" s="40"/>
      <c r="B178" s="40"/>
      <c r="C178" s="40"/>
    </row>
    <row r="179" spans="1:3" x14ac:dyDescent="0.2">
      <c r="A179" s="40"/>
      <c r="B179" s="40"/>
      <c r="C179" s="40"/>
    </row>
    <row r="180" spans="1:3" x14ac:dyDescent="0.2">
      <c r="A180" s="40"/>
      <c r="B180" s="40"/>
      <c r="C180" s="40"/>
    </row>
    <row r="181" spans="1:3" x14ac:dyDescent="0.2">
      <c r="A181" s="40"/>
      <c r="B181" s="40"/>
      <c r="C181" s="40"/>
    </row>
    <row r="182" spans="1:3" x14ac:dyDescent="0.2">
      <c r="A182" s="40"/>
      <c r="B182" s="40"/>
      <c r="C182" s="40"/>
    </row>
    <row r="183" spans="1:3" x14ac:dyDescent="0.2">
      <c r="A183" s="40"/>
      <c r="B183" s="40"/>
      <c r="C183" s="40"/>
    </row>
    <row r="184" spans="1:3" x14ac:dyDescent="0.2">
      <c r="A184" s="40"/>
      <c r="B184" s="40"/>
      <c r="C184" s="40"/>
    </row>
    <row r="185" spans="1:3" x14ac:dyDescent="0.2">
      <c r="A185" s="40"/>
      <c r="B185" s="40"/>
      <c r="C185" s="40"/>
    </row>
    <row r="186" spans="1:3" x14ac:dyDescent="0.2">
      <c r="A186" s="40"/>
      <c r="B186" s="40"/>
      <c r="C186" s="40"/>
    </row>
    <row r="187" spans="1:3" x14ac:dyDescent="0.2">
      <c r="A187" s="40"/>
      <c r="B187" s="40"/>
      <c r="C187" s="40"/>
    </row>
    <row r="188" spans="1:3" x14ac:dyDescent="0.2">
      <c r="A188" s="40"/>
      <c r="B188" s="40"/>
      <c r="C188" s="40"/>
    </row>
    <row r="189" spans="1:3" x14ac:dyDescent="0.2">
      <c r="A189" s="40"/>
      <c r="B189" s="40"/>
      <c r="C189" s="40"/>
    </row>
    <row r="190" spans="1:3" x14ac:dyDescent="0.2">
      <c r="A190" s="40"/>
      <c r="B190" s="40"/>
      <c r="C190" s="40"/>
    </row>
    <row r="191" spans="1:3" x14ac:dyDescent="0.2">
      <c r="A191" s="40"/>
      <c r="B191" s="40"/>
      <c r="C191" s="40"/>
    </row>
    <row r="192" spans="1:3" x14ac:dyDescent="0.2">
      <c r="A192" s="40"/>
      <c r="B192" s="40"/>
      <c r="C192" s="40"/>
    </row>
    <row r="193" spans="1:3" x14ac:dyDescent="0.2">
      <c r="A193" s="40"/>
      <c r="B193" s="40"/>
      <c r="C193" s="40"/>
    </row>
    <row r="194" spans="1:3" x14ac:dyDescent="0.2">
      <c r="A194" s="40"/>
      <c r="B194" s="40"/>
      <c r="C194" s="40"/>
    </row>
    <row r="195" spans="1:3" x14ac:dyDescent="0.2">
      <c r="A195" s="40"/>
      <c r="B195" s="40"/>
      <c r="C195" s="40"/>
    </row>
    <row r="196" spans="1:3" x14ac:dyDescent="0.2">
      <c r="A196" s="40"/>
      <c r="B196" s="40"/>
      <c r="C196" s="40"/>
    </row>
    <row r="197" spans="1:3" x14ac:dyDescent="0.2">
      <c r="A197" s="40"/>
      <c r="B197" s="40"/>
      <c r="C197" s="40"/>
    </row>
    <row r="198" spans="1:3" x14ac:dyDescent="0.2">
      <c r="A198" s="40"/>
      <c r="B198" s="40"/>
      <c r="C198" s="40"/>
    </row>
    <row r="199" spans="1:3" x14ac:dyDescent="0.2">
      <c r="A199" s="40"/>
      <c r="B199" s="40"/>
      <c r="C199" s="40"/>
    </row>
    <row r="200" spans="1:3" x14ac:dyDescent="0.2">
      <c r="A200" s="40"/>
      <c r="B200" s="40"/>
      <c r="C200" s="40"/>
    </row>
    <row r="201" spans="1:3" x14ac:dyDescent="0.2">
      <c r="A201" s="40"/>
      <c r="B201" s="40"/>
      <c r="C201" s="40"/>
    </row>
    <row r="202" spans="1:3" x14ac:dyDescent="0.2">
      <c r="A202" s="40"/>
      <c r="B202" s="40"/>
      <c r="C202" s="40"/>
    </row>
    <row r="203" spans="1:3" x14ac:dyDescent="0.2">
      <c r="A203" s="40"/>
      <c r="B203" s="40"/>
      <c r="C203" s="40"/>
    </row>
    <row r="204" spans="1:3" x14ac:dyDescent="0.2">
      <c r="A204" s="40"/>
      <c r="B204" s="40"/>
      <c r="C204" s="40"/>
    </row>
    <row r="205" spans="1:3" x14ac:dyDescent="0.2">
      <c r="A205" s="40"/>
      <c r="B205" s="40"/>
      <c r="C205" s="40"/>
    </row>
    <row r="206" spans="1:3" x14ac:dyDescent="0.2">
      <c r="A206" s="40"/>
      <c r="B206" s="40"/>
      <c r="C206" s="40"/>
    </row>
    <row r="207" spans="1:3" x14ac:dyDescent="0.2">
      <c r="A207" s="40"/>
      <c r="B207" s="40"/>
      <c r="C207" s="40"/>
    </row>
    <row r="208" spans="1:3" x14ac:dyDescent="0.2">
      <c r="A208" s="40"/>
      <c r="B208" s="40"/>
      <c r="C208" s="40"/>
    </row>
    <row r="209" spans="1:3" x14ac:dyDescent="0.2">
      <c r="A209" s="40"/>
      <c r="B209" s="40"/>
      <c r="C209" s="40"/>
    </row>
    <row r="210" spans="1:3" x14ac:dyDescent="0.2">
      <c r="A210" s="40"/>
      <c r="B210" s="40"/>
      <c r="C210" s="40"/>
    </row>
    <row r="211" spans="1:3" x14ac:dyDescent="0.2">
      <c r="A211" s="40"/>
      <c r="B211" s="40"/>
      <c r="C211" s="40"/>
    </row>
    <row r="212" spans="1:3" x14ac:dyDescent="0.2">
      <c r="A212" s="40"/>
      <c r="B212" s="40"/>
      <c r="C212" s="40"/>
    </row>
    <row r="213" spans="1:3" x14ac:dyDescent="0.2">
      <c r="A213" s="40"/>
      <c r="B213" s="40"/>
      <c r="C213" s="40"/>
    </row>
    <row r="214" spans="1:3" x14ac:dyDescent="0.2">
      <c r="A214" s="40"/>
      <c r="B214" s="40"/>
      <c r="C214" s="40"/>
    </row>
    <row r="215" spans="1:3" x14ac:dyDescent="0.2">
      <c r="A215" s="40"/>
      <c r="B215" s="40"/>
      <c r="C215" s="40"/>
    </row>
    <row r="216" spans="1:3" x14ac:dyDescent="0.2">
      <c r="A216" s="40"/>
      <c r="B216" s="40"/>
      <c r="C216" s="40"/>
    </row>
    <row r="217" spans="1:3" x14ac:dyDescent="0.2">
      <c r="A217" s="40"/>
      <c r="B217" s="40"/>
      <c r="C217" s="40"/>
    </row>
    <row r="218" spans="1:3" x14ac:dyDescent="0.2">
      <c r="A218" s="40"/>
      <c r="B218" s="40"/>
      <c r="C218" s="40"/>
    </row>
    <row r="219" spans="1:3" x14ac:dyDescent="0.2">
      <c r="A219" s="40"/>
      <c r="B219" s="40"/>
      <c r="C219" s="40"/>
    </row>
    <row r="220" spans="1:3" x14ac:dyDescent="0.2">
      <c r="A220" s="40"/>
      <c r="B220" s="40"/>
      <c r="C220" s="40"/>
    </row>
    <row r="221" spans="1:3" x14ac:dyDescent="0.2">
      <c r="A221" s="40"/>
      <c r="B221" s="40"/>
      <c r="C221" s="40"/>
    </row>
    <row r="222" spans="1:3" x14ac:dyDescent="0.2">
      <c r="A222" s="40"/>
      <c r="B222" s="40"/>
      <c r="C222" s="40"/>
    </row>
    <row r="223" spans="1:3" x14ac:dyDescent="0.2">
      <c r="A223" s="40"/>
      <c r="B223" s="40"/>
      <c r="C223" s="40"/>
    </row>
    <row r="224" spans="1:3" x14ac:dyDescent="0.2">
      <c r="A224" s="40"/>
      <c r="B224" s="40"/>
      <c r="C224" s="40"/>
    </row>
    <row r="225" spans="1:3" x14ac:dyDescent="0.2">
      <c r="A225" s="40"/>
      <c r="B225" s="40"/>
      <c r="C225" s="40"/>
    </row>
    <row r="226" spans="1:3" x14ac:dyDescent="0.2">
      <c r="A226" s="40"/>
      <c r="B226" s="40"/>
      <c r="C226" s="40"/>
    </row>
    <row r="227" spans="1:3" x14ac:dyDescent="0.2">
      <c r="A227" s="40"/>
      <c r="B227" s="40"/>
      <c r="C227" s="40"/>
    </row>
    <row r="228" spans="1:3" x14ac:dyDescent="0.2">
      <c r="A228" s="40"/>
      <c r="B228" s="40"/>
      <c r="C228" s="40"/>
    </row>
    <row r="229" spans="1:3" x14ac:dyDescent="0.2">
      <c r="A229" s="40"/>
      <c r="B229" s="40"/>
      <c r="C229" s="40"/>
    </row>
    <row r="230" spans="1:3" x14ac:dyDescent="0.2">
      <c r="A230" s="40"/>
      <c r="B230" s="40"/>
      <c r="C230" s="40"/>
    </row>
    <row r="231" spans="1:3" x14ac:dyDescent="0.2">
      <c r="A231" s="40"/>
      <c r="B231" s="40"/>
      <c r="C231" s="40"/>
    </row>
    <row r="232" spans="1:3" x14ac:dyDescent="0.2">
      <c r="A232" s="40"/>
      <c r="B232" s="40"/>
      <c r="C232" s="40"/>
    </row>
    <row r="233" spans="1:3" x14ac:dyDescent="0.2">
      <c r="A233" s="40"/>
      <c r="B233" s="40"/>
      <c r="C233" s="40"/>
    </row>
    <row r="234" spans="1:3" x14ac:dyDescent="0.2">
      <c r="A234" s="40"/>
      <c r="B234" s="40"/>
      <c r="C234" s="40"/>
    </row>
    <row r="235" spans="1:3" x14ac:dyDescent="0.2">
      <c r="A235" s="40"/>
      <c r="B235" s="40"/>
      <c r="C235" s="40"/>
    </row>
    <row r="236" spans="1:3" x14ac:dyDescent="0.2">
      <c r="A236" s="40"/>
      <c r="B236" s="40"/>
      <c r="C236" s="40"/>
    </row>
    <row r="237" spans="1:3" x14ac:dyDescent="0.2">
      <c r="A237" s="40"/>
      <c r="B237" s="40"/>
      <c r="C237" s="40"/>
    </row>
    <row r="238" spans="1:3" x14ac:dyDescent="0.2">
      <c r="A238" s="40"/>
      <c r="B238" s="40"/>
      <c r="C238" s="40"/>
    </row>
    <row r="239" spans="1:3" x14ac:dyDescent="0.2">
      <c r="A239" s="40"/>
      <c r="B239" s="40"/>
      <c r="C239" s="40"/>
    </row>
    <row r="240" spans="1:3" x14ac:dyDescent="0.2">
      <c r="A240" s="40"/>
      <c r="B240" s="40"/>
      <c r="C240" s="40"/>
    </row>
    <row r="241" spans="1:3" x14ac:dyDescent="0.2">
      <c r="A241" s="40"/>
      <c r="B241" s="40"/>
      <c r="C241" s="40"/>
    </row>
    <row r="242" spans="1:3" x14ac:dyDescent="0.2">
      <c r="A242" s="40"/>
      <c r="B242" s="40"/>
      <c r="C242" s="40"/>
    </row>
    <row r="243" spans="1:3" x14ac:dyDescent="0.2">
      <c r="A243" s="40"/>
      <c r="B243" s="40"/>
      <c r="C243" s="40"/>
    </row>
    <row r="244" spans="1:3" x14ac:dyDescent="0.2">
      <c r="A244" s="40"/>
      <c r="B244" s="40"/>
      <c r="C244" s="40"/>
    </row>
    <row r="245" spans="1:3" x14ac:dyDescent="0.2">
      <c r="A245" s="40"/>
      <c r="B245" s="40"/>
      <c r="C245" s="40"/>
    </row>
    <row r="246" spans="1:3" x14ac:dyDescent="0.2">
      <c r="A246" s="40"/>
      <c r="B246" s="40"/>
      <c r="C246" s="40"/>
    </row>
    <row r="247" spans="1:3" x14ac:dyDescent="0.2">
      <c r="A247" s="40"/>
      <c r="B247" s="40"/>
      <c r="C247" s="40"/>
    </row>
    <row r="248" spans="1:3" x14ac:dyDescent="0.2">
      <c r="A248" s="40"/>
      <c r="B248" s="40"/>
      <c r="C248" s="40"/>
    </row>
    <row r="249" spans="1:3" x14ac:dyDescent="0.2">
      <c r="A249" s="40"/>
      <c r="B249" s="40"/>
      <c r="C249" s="40"/>
    </row>
    <row r="250" spans="1:3" x14ac:dyDescent="0.2">
      <c r="A250" s="40"/>
      <c r="B250" s="40"/>
      <c r="C250" s="40"/>
    </row>
    <row r="251" spans="1:3" x14ac:dyDescent="0.2">
      <c r="A251" s="40"/>
      <c r="B251" s="40"/>
      <c r="C251" s="40"/>
    </row>
    <row r="252" spans="1:3" x14ac:dyDescent="0.2">
      <c r="A252" s="40"/>
      <c r="B252" s="40"/>
      <c r="C252" s="40"/>
    </row>
    <row r="253" spans="1:3" x14ac:dyDescent="0.2">
      <c r="A253" s="40"/>
      <c r="B253" s="40"/>
      <c r="C253" s="40"/>
    </row>
    <row r="254" spans="1:3" x14ac:dyDescent="0.2">
      <c r="A254" s="40"/>
      <c r="B254" s="40"/>
      <c r="C254" s="40"/>
    </row>
    <row r="255" spans="1:3" x14ac:dyDescent="0.2">
      <c r="A255" s="40"/>
      <c r="B255" s="40"/>
      <c r="C255" s="40"/>
    </row>
    <row r="256" spans="1:3" x14ac:dyDescent="0.2">
      <c r="A256" s="40"/>
      <c r="B256" s="40"/>
      <c r="C256" s="40"/>
    </row>
    <row r="257" spans="1:3" x14ac:dyDescent="0.2">
      <c r="A257" s="40"/>
      <c r="B257" s="40"/>
      <c r="C257" s="40"/>
    </row>
    <row r="258" spans="1:3" x14ac:dyDescent="0.2">
      <c r="A258" s="40"/>
      <c r="B258" s="40"/>
      <c r="C258" s="40"/>
    </row>
    <row r="259" spans="1:3" x14ac:dyDescent="0.2">
      <c r="A259" s="40"/>
      <c r="B259" s="40"/>
      <c r="C259" s="40"/>
    </row>
    <row r="260" spans="1:3" x14ac:dyDescent="0.2">
      <c r="A260" s="40"/>
      <c r="B260" s="40"/>
      <c r="C260" s="40"/>
    </row>
    <row r="261" spans="1:3" x14ac:dyDescent="0.2">
      <c r="A261" s="40"/>
      <c r="B261" s="40"/>
      <c r="C261" s="40"/>
    </row>
    <row r="262" spans="1:3" x14ac:dyDescent="0.2">
      <c r="A262" s="40"/>
      <c r="B262" s="40"/>
      <c r="C262" s="40"/>
    </row>
    <row r="263" spans="1:3" x14ac:dyDescent="0.2">
      <c r="A263" s="40"/>
      <c r="B263" s="40"/>
      <c r="C263" s="40"/>
    </row>
    <row r="264" spans="1:3" x14ac:dyDescent="0.2">
      <c r="A264" s="40"/>
      <c r="B264" s="40"/>
      <c r="C264" s="40"/>
    </row>
    <row r="265" spans="1:3" x14ac:dyDescent="0.2">
      <c r="A265" s="40"/>
      <c r="B265" s="40"/>
      <c r="C265" s="40"/>
    </row>
    <row r="266" spans="1:3" x14ac:dyDescent="0.2">
      <c r="A266" s="40"/>
      <c r="B266" s="40"/>
      <c r="C266" s="40"/>
    </row>
    <row r="267" spans="1:3" x14ac:dyDescent="0.2">
      <c r="A267" s="40"/>
      <c r="B267" s="40"/>
      <c r="C267" s="40"/>
    </row>
    <row r="268" spans="1:3" x14ac:dyDescent="0.2">
      <c r="A268" s="40"/>
      <c r="B268" s="40"/>
      <c r="C268" s="40"/>
    </row>
    <row r="269" spans="1:3" x14ac:dyDescent="0.2">
      <c r="A269" s="40"/>
      <c r="B269" s="40"/>
      <c r="C269" s="40"/>
    </row>
    <row r="270" spans="1:3" x14ac:dyDescent="0.2">
      <c r="A270" s="40"/>
      <c r="B270" s="40"/>
      <c r="C270" s="40"/>
    </row>
    <row r="271" spans="1:3" x14ac:dyDescent="0.2">
      <c r="A271" s="40"/>
      <c r="B271" s="40"/>
      <c r="C271" s="40"/>
    </row>
    <row r="272" spans="1:3" x14ac:dyDescent="0.2">
      <c r="A272" s="40"/>
      <c r="B272" s="40"/>
      <c r="C272" s="40"/>
    </row>
    <row r="273" spans="1:3" x14ac:dyDescent="0.2">
      <c r="A273" s="40"/>
      <c r="B273" s="40"/>
      <c r="C273" s="40"/>
    </row>
    <row r="274" spans="1:3" x14ac:dyDescent="0.2">
      <c r="A274" s="40"/>
      <c r="B274" s="40"/>
      <c r="C274" s="40"/>
    </row>
    <row r="275" spans="1:3" x14ac:dyDescent="0.2">
      <c r="A275" s="40"/>
      <c r="B275" s="40"/>
      <c r="C275" s="40"/>
    </row>
    <row r="276" spans="1:3" x14ac:dyDescent="0.2">
      <c r="A276" s="40"/>
      <c r="B276" s="40"/>
      <c r="C276" s="40"/>
    </row>
    <row r="277" spans="1:3" x14ac:dyDescent="0.2">
      <c r="A277" s="40"/>
      <c r="B277" s="40"/>
      <c r="C277" s="40"/>
    </row>
    <row r="278" spans="1:3" x14ac:dyDescent="0.2">
      <c r="A278" s="40"/>
      <c r="B278" s="40"/>
      <c r="C278" s="40"/>
    </row>
    <row r="279" spans="1:3" x14ac:dyDescent="0.2">
      <c r="A279" s="40"/>
      <c r="B279" s="40"/>
      <c r="C279" s="40"/>
    </row>
    <row r="280" spans="1:3" x14ac:dyDescent="0.2">
      <c r="A280" s="40"/>
      <c r="B280" s="40"/>
      <c r="C280" s="40"/>
    </row>
    <row r="281" spans="1:3" x14ac:dyDescent="0.2">
      <c r="A281" s="40"/>
      <c r="B281" s="40"/>
      <c r="C281" s="40"/>
    </row>
    <row r="282" spans="1:3" x14ac:dyDescent="0.2">
      <c r="A282" s="40"/>
      <c r="B282" s="40"/>
      <c r="C282" s="40"/>
    </row>
    <row r="283" spans="1:3" x14ac:dyDescent="0.2">
      <c r="A283" s="40"/>
      <c r="B283" s="40"/>
      <c r="C283" s="40"/>
    </row>
    <row r="284" spans="1:3" x14ac:dyDescent="0.2">
      <c r="A284" s="40"/>
      <c r="B284" s="40"/>
      <c r="C284" s="40"/>
    </row>
    <row r="285" spans="1:3" x14ac:dyDescent="0.2">
      <c r="A285" s="40"/>
      <c r="B285" s="40"/>
      <c r="C285" s="40"/>
    </row>
    <row r="286" spans="1:3" x14ac:dyDescent="0.2">
      <c r="A286" s="40"/>
      <c r="B286" s="40"/>
      <c r="C286" s="40"/>
    </row>
    <row r="287" spans="1:3" x14ac:dyDescent="0.2">
      <c r="A287" s="40"/>
      <c r="B287" s="40"/>
      <c r="C287" s="40"/>
    </row>
    <row r="288" spans="1:3" x14ac:dyDescent="0.2">
      <c r="A288" s="40"/>
      <c r="B288" s="40"/>
      <c r="C288" s="40"/>
    </row>
    <row r="289" spans="1:3" x14ac:dyDescent="0.2">
      <c r="A289" s="40"/>
      <c r="B289" s="40"/>
      <c r="C289" s="40"/>
    </row>
    <row r="290" spans="1:3" x14ac:dyDescent="0.2">
      <c r="A290" s="40"/>
      <c r="B290" s="40"/>
      <c r="C290" s="40"/>
    </row>
    <row r="291" spans="1:3" x14ac:dyDescent="0.2">
      <c r="A291" s="40"/>
      <c r="B291" s="40"/>
      <c r="C291" s="40"/>
    </row>
    <row r="292" spans="1:3" x14ac:dyDescent="0.2">
      <c r="A292" s="40"/>
      <c r="B292" s="40"/>
      <c r="C292" s="40"/>
    </row>
    <row r="293" spans="1:3" x14ac:dyDescent="0.2">
      <c r="A293" s="40"/>
      <c r="B293" s="40"/>
      <c r="C293" s="40"/>
    </row>
    <row r="294" spans="1:3" x14ac:dyDescent="0.2">
      <c r="A294" s="40"/>
      <c r="B294" s="40"/>
      <c r="C294" s="40"/>
    </row>
    <row r="295" spans="1:3" x14ac:dyDescent="0.2">
      <c r="A295" s="40"/>
      <c r="B295" s="40"/>
      <c r="C295" s="40"/>
    </row>
    <row r="296" spans="1:3" x14ac:dyDescent="0.2">
      <c r="A296" s="40"/>
      <c r="B296" s="40"/>
      <c r="C296" s="40"/>
    </row>
    <row r="297" spans="1:3" x14ac:dyDescent="0.2">
      <c r="A297" s="40"/>
      <c r="B297" s="40"/>
      <c r="C297" s="40"/>
    </row>
    <row r="298" spans="1:3" x14ac:dyDescent="0.2">
      <c r="A298" s="40"/>
      <c r="B298" s="40"/>
      <c r="C298" s="40"/>
    </row>
    <row r="299" spans="1:3" x14ac:dyDescent="0.2">
      <c r="A299" s="40"/>
      <c r="B299" s="40"/>
      <c r="C299" s="40"/>
    </row>
    <row r="300" spans="1:3" x14ac:dyDescent="0.2">
      <c r="A300" s="40"/>
      <c r="B300" s="40"/>
      <c r="C300" s="40"/>
    </row>
    <row r="301" spans="1:3" x14ac:dyDescent="0.2">
      <c r="A301" s="40"/>
      <c r="B301" s="40"/>
      <c r="C301" s="40"/>
    </row>
    <row r="302" spans="1:3" x14ac:dyDescent="0.2">
      <c r="A302" s="40"/>
      <c r="B302" s="40"/>
      <c r="C302" s="40"/>
    </row>
    <row r="303" spans="1:3" x14ac:dyDescent="0.2">
      <c r="A303" s="40"/>
      <c r="B303" s="40"/>
      <c r="C303" s="40"/>
    </row>
    <row r="304" spans="1:3" x14ac:dyDescent="0.2">
      <c r="A304" s="40"/>
      <c r="B304" s="40"/>
      <c r="C304" s="40"/>
    </row>
    <row r="305" spans="1:3" x14ac:dyDescent="0.2">
      <c r="A305" s="40"/>
      <c r="B305" s="40"/>
      <c r="C305" s="40"/>
    </row>
    <row r="306" spans="1:3" x14ac:dyDescent="0.2">
      <c r="A306" s="40"/>
      <c r="B306" s="40"/>
      <c r="C306" s="40"/>
    </row>
    <row r="307" spans="1:3" x14ac:dyDescent="0.2">
      <c r="A307" s="40"/>
      <c r="B307" s="40"/>
      <c r="C307" s="40"/>
    </row>
    <row r="308" spans="1:3" x14ac:dyDescent="0.2">
      <c r="A308" s="40"/>
      <c r="B308" s="40"/>
      <c r="C308" s="40"/>
    </row>
    <row r="309" spans="1:3" x14ac:dyDescent="0.2">
      <c r="A309" s="40"/>
      <c r="B309" s="40"/>
      <c r="C309" s="40"/>
    </row>
    <row r="310" spans="1:3" x14ac:dyDescent="0.2">
      <c r="A310" s="40"/>
      <c r="B310" s="40"/>
      <c r="C310" s="40"/>
    </row>
    <row r="311" spans="1:3" x14ac:dyDescent="0.2">
      <c r="A311" s="40"/>
      <c r="B311" s="40"/>
      <c r="C311" s="40"/>
    </row>
    <row r="312" spans="1:3" x14ac:dyDescent="0.2">
      <c r="A312" s="40"/>
      <c r="B312" s="40"/>
      <c r="C312" s="40"/>
    </row>
    <row r="313" spans="1:3" x14ac:dyDescent="0.2">
      <c r="A313" s="40"/>
      <c r="B313" s="40"/>
      <c r="C313" s="40"/>
    </row>
    <row r="314" spans="1:3" x14ac:dyDescent="0.2">
      <c r="A314" s="40"/>
      <c r="B314" s="40"/>
      <c r="C314" s="40"/>
    </row>
    <row r="315" spans="1:3" x14ac:dyDescent="0.2">
      <c r="A315" s="40"/>
      <c r="B315" s="40"/>
      <c r="C315" s="40"/>
    </row>
    <row r="316" spans="1:3" x14ac:dyDescent="0.2">
      <c r="A316" s="40"/>
      <c r="B316" s="40"/>
      <c r="C316" s="40"/>
    </row>
    <row r="317" spans="1:3" x14ac:dyDescent="0.2">
      <c r="A317" s="40"/>
      <c r="B317" s="40"/>
      <c r="C317" s="40"/>
    </row>
    <row r="318" spans="1:3" x14ac:dyDescent="0.2">
      <c r="A318" s="40"/>
      <c r="B318" s="40"/>
      <c r="C318" s="40"/>
    </row>
    <row r="319" spans="1:3" x14ac:dyDescent="0.2">
      <c r="A319" s="40"/>
      <c r="B319" s="40"/>
      <c r="C319" s="40"/>
    </row>
    <row r="320" spans="1:3" x14ac:dyDescent="0.2">
      <c r="A320" s="40"/>
      <c r="B320" s="40"/>
      <c r="C320" s="40"/>
    </row>
    <row r="321" spans="1:3" x14ac:dyDescent="0.2">
      <c r="A321" s="40"/>
      <c r="B321" s="40"/>
      <c r="C321" s="40"/>
    </row>
    <row r="322" spans="1:3" x14ac:dyDescent="0.2">
      <c r="A322" s="40"/>
      <c r="B322" s="40"/>
      <c r="C322" s="40"/>
    </row>
    <row r="323" spans="1:3" x14ac:dyDescent="0.2">
      <c r="A323" s="40"/>
      <c r="B323" s="40"/>
      <c r="C323" s="40"/>
    </row>
    <row r="324" spans="1:3" x14ac:dyDescent="0.2">
      <c r="A324" s="40"/>
      <c r="B324" s="40"/>
      <c r="C324" s="40"/>
    </row>
    <row r="325" spans="1:3" x14ac:dyDescent="0.2">
      <c r="A325" s="40"/>
      <c r="B325" s="40"/>
      <c r="C325" s="40"/>
    </row>
    <row r="326" spans="1:3" x14ac:dyDescent="0.2">
      <c r="A326" s="40"/>
      <c r="B326" s="40"/>
      <c r="C326" s="40"/>
    </row>
    <row r="327" spans="1:3" x14ac:dyDescent="0.2">
      <c r="A327" s="40"/>
      <c r="B327" s="40"/>
      <c r="C327" s="40"/>
    </row>
    <row r="328" spans="1:3" x14ac:dyDescent="0.2">
      <c r="A328" s="40"/>
      <c r="B328" s="40"/>
      <c r="C328" s="40"/>
    </row>
    <row r="329" spans="1:3" x14ac:dyDescent="0.2">
      <c r="A329" s="40"/>
      <c r="B329" s="40"/>
      <c r="C329" s="40"/>
    </row>
    <row r="330" spans="1:3" x14ac:dyDescent="0.2">
      <c r="A330" s="40"/>
      <c r="B330" s="40"/>
      <c r="C330" s="40"/>
    </row>
    <row r="331" spans="1:3" x14ac:dyDescent="0.2">
      <c r="A331" s="40"/>
      <c r="B331" s="40"/>
      <c r="C331" s="40"/>
    </row>
    <row r="332" spans="1:3" x14ac:dyDescent="0.2">
      <c r="A332" s="40"/>
      <c r="B332" s="40"/>
      <c r="C332" s="40"/>
    </row>
    <row r="333" spans="1:3" x14ac:dyDescent="0.2">
      <c r="A333" s="40"/>
      <c r="B333" s="40"/>
      <c r="C333" s="40"/>
    </row>
    <row r="334" spans="1:3" x14ac:dyDescent="0.2">
      <c r="A334" s="40"/>
      <c r="B334" s="40"/>
      <c r="C334" s="40"/>
    </row>
    <row r="335" spans="1:3" x14ac:dyDescent="0.2">
      <c r="A335" s="40"/>
      <c r="B335" s="40"/>
      <c r="C335" s="40"/>
    </row>
    <row r="336" spans="1:3" x14ac:dyDescent="0.2">
      <c r="A336" s="40"/>
      <c r="B336" s="40"/>
      <c r="C336" s="40"/>
    </row>
    <row r="337" spans="1:3" x14ac:dyDescent="0.2">
      <c r="A337" s="40"/>
      <c r="B337" s="40"/>
      <c r="C337" s="40"/>
    </row>
    <row r="338" spans="1:3" x14ac:dyDescent="0.2">
      <c r="A338" s="40"/>
      <c r="B338" s="40"/>
      <c r="C338" s="40"/>
    </row>
    <row r="339" spans="1:3" x14ac:dyDescent="0.2">
      <c r="A339" s="40"/>
      <c r="B339" s="40"/>
      <c r="C339" s="40"/>
    </row>
    <row r="340" spans="1:3" x14ac:dyDescent="0.2">
      <c r="A340" s="40"/>
      <c r="B340" s="40"/>
      <c r="C340" s="40"/>
    </row>
    <row r="341" spans="1:3" x14ac:dyDescent="0.2">
      <c r="A341" s="40"/>
      <c r="B341" s="40"/>
      <c r="C341" s="40"/>
    </row>
    <row r="342" spans="1:3" x14ac:dyDescent="0.2">
      <c r="A342" s="40"/>
      <c r="B342" s="40"/>
      <c r="C342" s="40"/>
    </row>
    <row r="343" spans="1:3" x14ac:dyDescent="0.2">
      <c r="A343" s="40"/>
      <c r="B343" s="40"/>
      <c r="C343" s="40"/>
    </row>
    <row r="344" spans="1:3" x14ac:dyDescent="0.2">
      <c r="A344" s="40"/>
      <c r="B344" s="40"/>
      <c r="C344" s="40"/>
    </row>
    <row r="345" spans="1:3" x14ac:dyDescent="0.2">
      <c r="A345" s="40"/>
      <c r="B345" s="40"/>
      <c r="C345" s="40"/>
    </row>
    <row r="346" spans="1:3" x14ac:dyDescent="0.2">
      <c r="A346" s="40"/>
      <c r="B346" s="40"/>
      <c r="C346" s="40"/>
    </row>
    <row r="347" spans="1:3" x14ac:dyDescent="0.2">
      <c r="A347" s="40"/>
      <c r="B347" s="40"/>
      <c r="C347" s="40"/>
    </row>
    <row r="348" spans="1:3" x14ac:dyDescent="0.2">
      <c r="A348" s="40"/>
      <c r="B348" s="40"/>
      <c r="C348" s="40"/>
    </row>
    <row r="349" spans="1:3" x14ac:dyDescent="0.2">
      <c r="A349" s="40"/>
      <c r="B349" s="40"/>
      <c r="C349" s="40"/>
    </row>
    <row r="350" spans="1:3" x14ac:dyDescent="0.2">
      <c r="A350" s="40"/>
      <c r="B350" s="40"/>
      <c r="C350" s="40"/>
    </row>
    <row r="351" spans="1:3" x14ac:dyDescent="0.2">
      <c r="A351" s="40"/>
      <c r="B351" s="40"/>
      <c r="C351" s="40"/>
    </row>
    <row r="352" spans="1:3" x14ac:dyDescent="0.2">
      <c r="A352" s="40"/>
      <c r="B352" s="40"/>
      <c r="C352" s="40"/>
    </row>
    <row r="353" spans="1:3" x14ac:dyDescent="0.2">
      <c r="A353" s="40"/>
      <c r="B353" s="40"/>
      <c r="C353" s="40"/>
    </row>
    <row r="354" spans="1:3" x14ac:dyDescent="0.2">
      <c r="A354" s="40"/>
      <c r="B354" s="40"/>
      <c r="C354" s="40"/>
    </row>
    <row r="355" spans="1:3" x14ac:dyDescent="0.2">
      <c r="A355" s="40"/>
      <c r="B355" s="40"/>
      <c r="C355" s="40"/>
    </row>
    <row r="356" spans="1:3" x14ac:dyDescent="0.2">
      <c r="A356" s="40"/>
      <c r="B356" s="40"/>
      <c r="C356" s="40"/>
    </row>
    <row r="357" spans="1:3" x14ac:dyDescent="0.2">
      <c r="A357" s="40"/>
      <c r="B357" s="40"/>
      <c r="C357" s="40"/>
    </row>
    <row r="358" spans="1:3" x14ac:dyDescent="0.2">
      <c r="A358" s="40"/>
      <c r="B358" s="40"/>
      <c r="C358" s="40"/>
    </row>
    <row r="359" spans="1:3" x14ac:dyDescent="0.2">
      <c r="A359" s="40"/>
      <c r="B359" s="40"/>
      <c r="C359" s="40"/>
    </row>
    <row r="360" spans="1:3" x14ac:dyDescent="0.2">
      <c r="A360" s="40"/>
      <c r="B360" s="40"/>
      <c r="C360" s="40"/>
    </row>
    <row r="361" spans="1:3" x14ac:dyDescent="0.2">
      <c r="A361" s="40"/>
      <c r="B361" s="40"/>
      <c r="C361" s="40"/>
    </row>
    <row r="362" spans="1:3" x14ac:dyDescent="0.2">
      <c r="A362" s="40"/>
      <c r="B362" s="40"/>
      <c r="C362" s="40"/>
    </row>
    <row r="363" spans="1:3" x14ac:dyDescent="0.2">
      <c r="A363" s="40"/>
      <c r="B363" s="40"/>
      <c r="C363" s="40"/>
    </row>
    <row r="364" spans="1:3" x14ac:dyDescent="0.2">
      <c r="A364" s="40"/>
      <c r="B364" s="40"/>
      <c r="C364" s="40"/>
    </row>
    <row r="365" spans="1:3" x14ac:dyDescent="0.2">
      <c r="A365" s="40"/>
      <c r="B365" s="40"/>
      <c r="C365" s="40"/>
    </row>
    <row r="366" spans="1:3" x14ac:dyDescent="0.2">
      <c r="A366" s="40"/>
      <c r="B366" s="40"/>
      <c r="C366" s="40"/>
    </row>
    <row r="367" spans="1:3" x14ac:dyDescent="0.2">
      <c r="A367" s="40"/>
      <c r="B367" s="40"/>
      <c r="C367" s="40"/>
    </row>
    <row r="368" spans="1:3" x14ac:dyDescent="0.2">
      <c r="A368" s="40"/>
      <c r="B368" s="40"/>
      <c r="C368" s="40"/>
    </row>
    <row r="369" spans="1:3" x14ac:dyDescent="0.2">
      <c r="A369" s="40"/>
      <c r="B369" s="40"/>
      <c r="C369" s="40"/>
    </row>
    <row r="370" spans="1:3" x14ac:dyDescent="0.2">
      <c r="A370" s="40"/>
      <c r="B370" s="40"/>
      <c r="C370" s="40"/>
    </row>
    <row r="371" spans="1:3" x14ac:dyDescent="0.2">
      <c r="A371" s="40"/>
      <c r="B371" s="40"/>
      <c r="C371" s="40"/>
    </row>
    <row r="372" spans="1:3" x14ac:dyDescent="0.2">
      <c r="A372" s="40"/>
      <c r="B372" s="40"/>
      <c r="C372" s="40"/>
    </row>
    <row r="373" spans="1:3" x14ac:dyDescent="0.2">
      <c r="A373" s="40"/>
      <c r="B373" s="40"/>
      <c r="C373" s="40"/>
    </row>
    <row r="374" spans="1:3" x14ac:dyDescent="0.2">
      <c r="A374" s="40"/>
      <c r="B374" s="40"/>
      <c r="C374" s="40"/>
    </row>
    <row r="375" spans="1:3" x14ac:dyDescent="0.2">
      <c r="A375" s="40"/>
      <c r="B375" s="40"/>
      <c r="C375" s="40"/>
    </row>
    <row r="376" spans="1:3" x14ac:dyDescent="0.2">
      <c r="A376" s="40"/>
      <c r="B376" s="40"/>
      <c r="C376" s="40"/>
    </row>
    <row r="377" spans="1:3" x14ac:dyDescent="0.2">
      <c r="A377" s="40"/>
      <c r="B377" s="40"/>
      <c r="C377" s="40"/>
    </row>
    <row r="378" spans="1:3" x14ac:dyDescent="0.2">
      <c r="A378" s="40"/>
      <c r="B378" s="40"/>
      <c r="C378" s="40"/>
    </row>
    <row r="379" spans="1:3" x14ac:dyDescent="0.2">
      <c r="A379" s="40"/>
      <c r="B379" s="40"/>
      <c r="C379" s="40"/>
    </row>
    <row r="380" spans="1:3" x14ac:dyDescent="0.2">
      <c r="A380" s="40"/>
      <c r="B380" s="40"/>
      <c r="C380" s="40"/>
    </row>
    <row r="381" spans="1:3" x14ac:dyDescent="0.2">
      <c r="A381" s="40"/>
      <c r="B381" s="40"/>
      <c r="C381" s="40"/>
    </row>
    <row r="382" spans="1:3" x14ac:dyDescent="0.2">
      <c r="A382" s="40"/>
      <c r="B382" s="40"/>
      <c r="C382" s="40"/>
    </row>
    <row r="383" spans="1:3" x14ac:dyDescent="0.2">
      <c r="A383" s="40"/>
      <c r="B383" s="40"/>
      <c r="C383" s="40"/>
    </row>
    <row r="384" spans="1:3" x14ac:dyDescent="0.2">
      <c r="A384" s="40"/>
      <c r="B384" s="40"/>
      <c r="C384" s="40"/>
    </row>
    <row r="385" spans="1:3" x14ac:dyDescent="0.2">
      <c r="A385" s="40"/>
      <c r="B385" s="40"/>
      <c r="C385" s="40"/>
    </row>
    <row r="386" spans="1:3" x14ac:dyDescent="0.2">
      <c r="A386" s="40"/>
      <c r="B386" s="40"/>
      <c r="C386" s="40"/>
    </row>
    <row r="387" spans="1:3" x14ac:dyDescent="0.2">
      <c r="A387" s="40"/>
      <c r="B387" s="40"/>
      <c r="C387" s="40"/>
    </row>
    <row r="388" spans="1:3" x14ac:dyDescent="0.2">
      <c r="A388" s="40"/>
      <c r="B388" s="40"/>
      <c r="C388" s="40"/>
    </row>
    <row r="389" spans="1:3" x14ac:dyDescent="0.2">
      <c r="A389" s="40"/>
      <c r="B389" s="40"/>
      <c r="C389" s="40"/>
    </row>
    <row r="390" spans="1:3" x14ac:dyDescent="0.2">
      <c r="A390" s="40"/>
      <c r="B390" s="40"/>
      <c r="C390" s="40"/>
    </row>
    <row r="391" spans="1:3" x14ac:dyDescent="0.2">
      <c r="A391" s="40"/>
      <c r="B391" s="40"/>
      <c r="C391" s="40"/>
    </row>
    <row r="392" spans="1:3" x14ac:dyDescent="0.2">
      <c r="A392" s="40"/>
      <c r="B392" s="40"/>
      <c r="C392" s="40"/>
    </row>
    <row r="393" spans="1:3" x14ac:dyDescent="0.2">
      <c r="A393" s="40"/>
      <c r="B393" s="40"/>
      <c r="C393" s="40"/>
    </row>
    <row r="394" spans="1:3" x14ac:dyDescent="0.2">
      <c r="A394" s="40"/>
      <c r="B394" s="40"/>
      <c r="C394" s="40"/>
    </row>
    <row r="395" spans="1:3" x14ac:dyDescent="0.2">
      <c r="A395" s="40"/>
      <c r="B395" s="40"/>
      <c r="C395" s="40"/>
    </row>
    <row r="396" spans="1:3" x14ac:dyDescent="0.2">
      <c r="A396" s="40"/>
      <c r="B396" s="40"/>
      <c r="C396" s="40"/>
    </row>
    <row r="397" spans="1:3" x14ac:dyDescent="0.2">
      <c r="A397" s="40"/>
      <c r="B397" s="40"/>
      <c r="C397" s="40"/>
    </row>
    <row r="398" spans="1:3" x14ac:dyDescent="0.2">
      <c r="A398" s="40"/>
      <c r="B398" s="40"/>
      <c r="C398" s="40"/>
    </row>
    <row r="399" spans="1:3" x14ac:dyDescent="0.2">
      <c r="A399" s="40"/>
      <c r="B399" s="40"/>
      <c r="C399" s="40"/>
    </row>
    <row r="400" spans="1:3" x14ac:dyDescent="0.2">
      <c r="A400" s="40"/>
      <c r="B400" s="40"/>
      <c r="C400" s="40"/>
    </row>
    <row r="401" spans="1:3" x14ac:dyDescent="0.2">
      <c r="A401" s="40"/>
      <c r="B401" s="40"/>
      <c r="C401" s="40"/>
    </row>
    <row r="402" spans="1:3" x14ac:dyDescent="0.2">
      <c r="A402" s="40"/>
      <c r="B402" s="40"/>
      <c r="C402" s="40"/>
    </row>
    <row r="403" spans="1:3" x14ac:dyDescent="0.2">
      <c r="A403" s="40"/>
      <c r="B403" s="40"/>
      <c r="C403" s="40"/>
    </row>
    <row r="404" spans="1:3" x14ac:dyDescent="0.2">
      <c r="A404" s="40"/>
      <c r="B404" s="40"/>
      <c r="C404" s="40"/>
    </row>
    <row r="405" spans="1:3" x14ac:dyDescent="0.2">
      <c r="A405" s="40"/>
      <c r="B405" s="40"/>
      <c r="C405" s="40"/>
    </row>
    <row r="406" spans="1:3" x14ac:dyDescent="0.2">
      <c r="A406" s="40"/>
      <c r="B406" s="40"/>
      <c r="C406" s="40"/>
    </row>
    <row r="407" spans="1:3" x14ac:dyDescent="0.2">
      <c r="A407" s="40"/>
      <c r="B407" s="40"/>
      <c r="C407" s="40"/>
    </row>
    <row r="408" spans="1:3" x14ac:dyDescent="0.2">
      <c r="A408" s="40"/>
      <c r="B408" s="40"/>
      <c r="C408" s="40"/>
    </row>
    <row r="409" spans="1:3" x14ac:dyDescent="0.2">
      <c r="A409" s="40"/>
      <c r="B409" s="40"/>
      <c r="C409" s="40"/>
    </row>
    <row r="410" spans="1:3" x14ac:dyDescent="0.2">
      <c r="A410" s="40"/>
      <c r="B410" s="40"/>
      <c r="C410" s="40"/>
    </row>
    <row r="411" spans="1:3" x14ac:dyDescent="0.2">
      <c r="A411" s="40"/>
      <c r="B411" s="40"/>
      <c r="C411" s="40"/>
    </row>
    <row r="412" spans="1:3" x14ac:dyDescent="0.2">
      <c r="A412" s="40"/>
      <c r="B412" s="40"/>
      <c r="C412" s="40"/>
    </row>
    <row r="413" spans="1:3" x14ac:dyDescent="0.2">
      <c r="A413" s="40"/>
      <c r="B413" s="40"/>
      <c r="C413" s="40"/>
    </row>
    <row r="414" spans="1:3" x14ac:dyDescent="0.2">
      <c r="A414" s="40"/>
      <c r="B414" s="40"/>
      <c r="C414" s="40"/>
    </row>
    <row r="415" spans="1:3" x14ac:dyDescent="0.2">
      <c r="A415" s="40"/>
      <c r="B415" s="40"/>
      <c r="C415" s="40"/>
    </row>
    <row r="416" spans="1:3" x14ac:dyDescent="0.2">
      <c r="A416" s="40"/>
      <c r="B416" s="40"/>
      <c r="C416" s="40"/>
    </row>
    <row r="417" spans="1:3" x14ac:dyDescent="0.2">
      <c r="A417" s="40"/>
      <c r="B417" s="40"/>
      <c r="C417" s="40"/>
    </row>
    <row r="418" spans="1:3" x14ac:dyDescent="0.2">
      <c r="A418" s="40"/>
      <c r="B418" s="40"/>
      <c r="C418" s="40"/>
    </row>
    <row r="419" spans="1:3" x14ac:dyDescent="0.2">
      <c r="A419" s="40"/>
      <c r="B419" s="40"/>
      <c r="C419" s="40"/>
    </row>
    <row r="420" spans="1:3" x14ac:dyDescent="0.2">
      <c r="A420" s="40"/>
      <c r="B420" s="40"/>
      <c r="C420" s="40"/>
    </row>
    <row r="421" spans="1:3" x14ac:dyDescent="0.2">
      <c r="A421" s="40"/>
      <c r="B421" s="40"/>
      <c r="C421" s="40"/>
    </row>
    <row r="422" spans="1:3" x14ac:dyDescent="0.2">
      <c r="A422" s="40"/>
      <c r="B422" s="40"/>
      <c r="C422" s="40"/>
    </row>
    <row r="423" spans="1:3" x14ac:dyDescent="0.2">
      <c r="A423" s="40"/>
      <c r="B423" s="40"/>
      <c r="C423" s="40"/>
    </row>
    <row r="424" spans="1:3" x14ac:dyDescent="0.2">
      <c r="A424" s="40"/>
      <c r="B424" s="40"/>
      <c r="C424" s="40"/>
    </row>
    <row r="425" spans="1:3" x14ac:dyDescent="0.2">
      <c r="A425" s="40"/>
      <c r="B425" s="40"/>
      <c r="C425" s="40"/>
    </row>
    <row r="426" spans="1:3" x14ac:dyDescent="0.2">
      <c r="A426" s="40"/>
      <c r="B426" s="40"/>
      <c r="C426" s="40"/>
    </row>
    <row r="427" spans="1:3" x14ac:dyDescent="0.2">
      <c r="A427" s="40"/>
      <c r="B427" s="40"/>
      <c r="C427" s="40"/>
    </row>
    <row r="428" spans="1:3" x14ac:dyDescent="0.2">
      <c r="A428" s="40"/>
      <c r="B428" s="40"/>
      <c r="C428" s="40"/>
    </row>
    <row r="429" spans="1:3" x14ac:dyDescent="0.2">
      <c r="A429" s="40"/>
      <c r="B429" s="40"/>
      <c r="C429" s="40"/>
    </row>
    <row r="430" spans="1:3" x14ac:dyDescent="0.2">
      <c r="A430" s="40"/>
      <c r="B430" s="40"/>
      <c r="C430" s="40"/>
    </row>
    <row r="431" spans="1:3" x14ac:dyDescent="0.2">
      <c r="A431" s="40"/>
      <c r="B431" s="40"/>
      <c r="C431" s="40"/>
    </row>
    <row r="432" spans="1:3" x14ac:dyDescent="0.2">
      <c r="A432" s="40"/>
      <c r="B432" s="40"/>
      <c r="C432" s="40"/>
    </row>
    <row r="433" spans="1:3" x14ac:dyDescent="0.2">
      <c r="A433" s="40"/>
      <c r="B433" s="40"/>
      <c r="C433" s="40"/>
    </row>
    <row r="434" spans="1:3" x14ac:dyDescent="0.2">
      <c r="A434" s="40"/>
      <c r="B434" s="40"/>
      <c r="C434" s="40"/>
    </row>
    <row r="435" spans="1:3" x14ac:dyDescent="0.2">
      <c r="A435" s="40"/>
      <c r="B435" s="40"/>
      <c r="C435" s="40"/>
    </row>
    <row r="436" spans="1:3" x14ac:dyDescent="0.2">
      <c r="A436" s="40"/>
      <c r="B436" s="40"/>
      <c r="C436" s="40"/>
    </row>
    <row r="437" spans="1:3" x14ac:dyDescent="0.2">
      <c r="A437" s="40"/>
      <c r="B437" s="40"/>
      <c r="C437" s="40"/>
    </row>
    <row r="438" spans="1:3" x14ac:dyDescent="0.2">
      <c r="A438" s="40"/>
      <c r="B438" s="40"/>
      <c r="C438" s="40"/>
    </row>
    <row r="439" spans="1:3" x14ac:dyDescent="0.2">
      <c r="A439" s="40"/>
      <c r="B439" s="40"/>
      <c r="C439" s="40"/>
    </row>
    <row r="440" spans="1:3" x14ac:dyDescent="0.2">
      <c r="A440" s="40"/>
      <c r="B440" s="40"/>
      <c r="C440" s="40"/>
    </row>
    <row r="441" spans="1:3" x14ac:dyDescent="0.2">
      <c r="A441" s="40"/>
      <c r="B441" s="40"/>
      <c r="C441" s="40"/>
    </row>
    <row r="442" spans="1:3" x14ac:dyDescent="0.2">
      <c r="A442" s="40"/>
      <c r="B442" s="40"/>
      <c r="C442" s="40"/>
    </row>
    <row r="443" spans="1:3" x14ac:dyDescent="0.2">
      <c r="A443" s="40"/>
      <c r="B443" s="40"/>
      <c r="C443" s="40"/>
    </row>
    <row r="444" spans="1:3" x14ac:dyDescent="0.2">
      <c r="A444" s="40"/>
      <c r="B444" s="40"/>
      <c r="C444" s="40"/>
    </row>
    <row r="445" spans="1:3" x14ac:dyDescent="0.2">
      <c r="A445" s="40"/>
      <c r="B445" s="40"/>
      <c r="C445" s="40"/>
    </row>
    <row r="446" spans="1:3" x14ac:dyDescent="0.2">
      <c r="A446" s="40"/>
      <c r="B446" s="40"/>
      <c r="C446" s="40"/>
    </row>
    <row r="447" spans="1:3" x14ac:dyDescent="0.2">
      <c r="A447" s="40"/>
      <c r="B447" s="40"/>
      <c r="C447" s="40"/>
    </row>
    <row r="448" spans="1:3" x14ac:dyDescent="0.2">
      <c r="A448" s="40"/>
      <c r="B448" s="40"/>
      <c r="C448" s="40"/>
    </row>
    <row r="449" spans="1:3" x14ac:dyDescent="0.2">
      <c r="A449" s="40"/>
      <c r="B449" s="40"/>
      <c r="C449" s="40"/>
    </row>
    <row r="450" spans="1:3" x14ac:dyDescent="0.2">
      <c r="A450" s="40"/>
      <c r="B450" s="40"/>
      <c r="C450" s="40"/>
    </row>
    <row r="451" spans="1:3" x14ac:dyDescent="0.2">
      <c r="A451" s="40"/>
      <c r="B451" s="40"/>
      <c r="C451" s="40"/>
    </row>
    <row r="452" spans="1:3" x14ac:dyDescent="0.2">
      <c r="A452" s="40"/>
      <c r="B452" s="40"/>
      <c r="C452" s="40"/>
    </row>
    <row r="453" spans="1:3" x14ac:dyDescent="0.2">
      <c r="A453" s="40"/>
      <c r="B453" s="40"/>
      <c r="C453" s="40"/>
    </row>
    <row r="454" spans="1:3" x14ac:dyDescent="0.2">
      <c r="A454" s="40"/>
      <c r="B454" s="40"/>
      <c r="C454" s="40"/>
    </row>
    <row r="455" spans="1:3" x14ac:dyDescent="0.2">
      <c r="A455" s="40"/>
      <c r="B455" s="40"/>
      <c r="C455" s="40"/>
    </row>
    <row r="456" spans="1:3" x14ac:dyDescent="0.2">
      <c r="A456" s="40"/>
      <c r="B456" s="40"/>
      <c r="C456" s="40"/>
    </row>
    <row r="457" spans="1:3" x14ac:dyDescent="0.2">
      <c r="A457" s="40"/>
      <c r="B457" s="40"/>
      <c r="C457" s="40"/>
    </row>
    <row r="458" spans="1:3" x14ac:dyDescent="0.2">
      <c r="A458" s="40"/>
      <c r="B458" s="40"/>
      <c r="C458" s="40"/>
    </row>
    <row r="459" spans="1:3" x14ac:dyDescent="0.2">
      <c r="A459" s="40"/>
      <c r="B459" s="40"/>
      <c r="C459" s="40"/>
    </row>
    <row r="460" spans="1:3" x14ac:dyDescent="0.2">
      <c r="A460" s="40"/>
      <c r="B460" s="40"/>
      <c r="C460" s="40"/>
    </row>
    <row r="461" spans="1:3" x14ac:dyDescent="0.2">
      <c r="A461" s="40"/>
      <c r="B461" s="40"/>
      <c r="C461" s="40"/>
    </row>
    <row r="462" spans="1:3" x14ac:dyDescent="0.2">
      <c r="A462" s="40"/>
      <c r="B462" s="40"/>
      <c r="C462" s="40"/>
    </row>
    <row r="463" spans="1:3" x14ac:dyDescent="0.2">
      <c r="A463" s="40"/>
      <c r="B463" s="40"/>
      <c r="C463" s="40"/>
    </row>
    <row r="464" spans="1:3" x14ac:dyDescent="0.2">
      <c r="A464" s="40"/>
      <c r="B464" s="40"/>
      <c r="C464" s="40"/>
    </row>
    <row r="465" spans="1:3" x14ac:dyDescent="0.2">
      <c r="A465" s="40"/>
      <c r="B465" s="40"/>
      <c r="C465" s="40"/>
    </row>
    <row r="466" spans="1:3" x14ac:dyDescent="0.2">
      <c r="A466" s="40"/>
      <c r="B466" s="40"/>
      <c r="C466" s="40"/>
    </row>
    <row r="467" spans="1:3" x14ac:dyDescent="0.2">
      <c r="A467" s="40"/>
      <c r="B467" s="40"/>
      <c r="C467" s="40"/>
    </row>
    <row r="468" spans="1:3" x14ac:dyDescent="0.2">
      <c r="A468" s="40"/>
      <c r="B468" s="40"/>
      <c r="C468" s="40"/>
    </row>
    <row r="469" spans="1:3" x14ac:dyDescent="0.2">
      <c r="A469" s="40"/>
      <c r="B469" s="40"/>
      <c r="C469" s="40"/>
    </row>
    <row r="470" spans="1:3" x14ac:dyDescent="0.2">
      <c r="A470" s="40"/>
      <c r="B470" s="40"/>
      <c r="C470" s="40"/>
    </row>
    <row r="471" spans="1:3" x14ac:dyDescent="0.2">
      <c r="A471" s="40"/>
      <c r="B471" s="40"/>
      <c r="C471" s="40"/>
    </row>
    <row r="472" spans="1:3" x14ac:dyDescent="0.2">
      <c r="A472" s="40"/>
      <c r="B472" s="40"/>
      <c r="C472" s="40"/>
    </row>
    <row r="473" spans="1:3" x14ac:dyDescent="0.2">
      <c r="A473" s="40"/>
      <c r="B473" s="40"/>
      <c r="C473" s="40"/>
    </row>
    <row r="474" spans="1:3" x14ac:dyDescent="0.2">
      <c r="A474" s="40"/>
      <c r="B474" s="40"/>
      <c r="C474" s="40"/>
    </row>
    <row r="475" spans="1:3" x14ac:dyDescent="0.2">
      <c r="A475" s="40"/>
      <c r="B475" s="40"/>
      <c r="C475" s="40"/>
    </row>
    <row r="476" spans="1:3" x14ac:dyDescent="0.2">
      <c r="A476" s="40"/>
      <c r="B476" s="40"/>
      <c r="C476" s="40"/>
    </row>
    <row r="477" spans="1:3" x14ac:dyDescent="0.2">
      <c r="A477" s="40"/>
      <c r="B477" s="40"/>
      <c r="C477" s="40"/>
    </row>
    <row r="478" spans="1:3" x14ac:dyDescent="0.2">
      <c r="A478" s="40"/>
      <c r="B478" s="40"/>
      <c r="C478" s="40"/>
    </row>
    <row r="479" spans="1:3" x14ac:dyDescent="0.2">
      <c r="A479" s="40"/>
      <c r="B479" s="40"/>
      <c r="C479" s="40"/>
    </row>
    <row r="480" spans="1:3" x14ac:dyDescent="0.2">
      <c r="A480" s="40"/>
      <c r="B480" s="40"/>
      <c r="C480" s="40"/>
    </row>
    <row r="481" spans="1:3" x14ac:dyDescent="0.2">
      <c r="A481" s="40"/>
      <c r="B481" s="40"/>
      <c r="C481" s="40"/>
    </row>
    <row r="482" spans="1:3" x14ac:dyDescent="0.2">
      <c r="A482" s="40"/>
      <c r="B482" s="40"/>
      <c r="C482" s="40"/>
    </row>
    <row r="483" spans="1:3" x14ac:dyDescent="0.2">
      <c r="A483" s="40"/>
      <c r="B483" s="40"/>
      <c r="C483" s="40"/>
    </row>
    <row r="484" spans="1:3" x14ac:dyDescent="0.2">
      <c r="A484" s="40"/>
      <c r="B484" s="40"/>
      <c r="C484" s="40"/>
    </row>
    <row r="485" spans="1:3" x14ac:dyDescent="0.2">
      <c r="A485" s="40"/>
      <c r="B485" s="40"/>
      <c r="C485" s="40"/>
    </row>
    <row r="486" spans="1:3" x14ac:dyDescent="0.2">
      <c r="A486" s="40"/>
      <c r="B486" s="40"/>
      <c r="C486" s="40"/>
    </row>
    <row r="487" spans="1:3" x14ac:dyDescent="0.2">
      <c r="A487" s="40"/>
      <c r="B487" s="40"/>
      <c r="C487" s="40"/>
    </row>
    <row r="488" spans="1:3" x14ac:dyDescent="0.2">
      <c r="A488" s="40"/>
      <c r="B488" s="40"/>
      <c r="C488" s="40"/>
    </row>
    <row r="489" spans="1:3" x14ac:dyDescent="0.2">
      <c r="A489" s="40"/>
      <c r="B489" s="40"/>
      <c r="C489" s="40"/>
    </row>
    <row r="490" spans="1:3" x14ac:dyDescent="0.2">
      <c r="A490" s="40"/>
      <c r="B490" s="40"/>
      <c r="C490" s="40"/>
    </row>
    <row r="491" spans="1:3" x14ac:dyDescent="0.2">
      <c r="A491" s="40"/>
      <c r="B491" s="40"/>
      <c r="C491" s="40"/>
    </row>
    <row r="492" spans="1:3" x14ac:dyDescent="0.2">
      <c r="A492" s="40"/>
      <c r="B492" s="40"/>
      <c r="C492" s="40"/>
    </row>
    <row r="493" spans="1:3" x14ac:dyDescent="0.2">
      <c r="A493" s="40"/>
      <c r="B493" s="40"/>
      <c r="C493" s="40"/>
    </row>
    <row r="494" spans="1:3" x14ac:dyDescent="0.2">
      <c r="A494" s="40"/>
      <c r="B494" s="40"/>
      <c r="C494" s="40"/>
    </row>
    <row r="495" spans="1:3" x14ac:dyDescent="0.2">
      <c r="A495" s="40"/>
      <c r="B495" s="40"/>
      <c r="C495" s="40"/>
    </row>
    <row r="496" spans="1:3" x14ac:dyDescent="0.2">
      <c r="A496" s="40"/>
      <c r="B496" s="40"/>
      <c r="C496" s="40"/>
    </row>
    <row r="497" spans="1:3" x14ac:dyDescent="0.2">
      <c r="A497" s="40"/>
      <c r="B497" s="40"/>
      <c r="C497" s="40"/>
    </row>
    <row r="498" spans="1:3" x14ac:dyDescent="0.2">
      <c r="A498" s="40"/>
      <c r="B498" s="40"/>
      <c r="C498" s="40"/>
    </row>
    <row r="499" spans="1:3" x14ac:dyDescent="0.2">
      <c r="A499" s="40"/>
      <c r="B499" s="40"/>
      <c r="C499" s="40"/>
    </row>
    <row r="500" spans="1:3" x14ac:dyDescent="0.2">
      <c r="A500" s="40"/>
      <c r="B500" s="40"/>
      <c r="C500" s="40"/>
    </row>
    <row r="501" spans="1:3" x14ac:dyDescent="0.2">
      <c r="A501" s="40"/>
      <c r="B501" s="40"/>
      <c r="C501" s="40"/>
    </row>
    <row r="502" spans="1:3" x14ac:dyDescent="0.2">
      <c r="A502" s="40"/>
      <c r="B502" s="40"/>
      <c r="C502" s="40"/>
    </row>
    <row r="503" spans="1:3" x14ac:dyDescent="0.2">
      <c r="A503" s="40"/>
      <c r="B503" s="40"/>
      <c r="C503" s="40"/>
    </row>
    <row r="504" spans="1:3" x14ac:dyDescent="0.2">
      <c r="A504" s="40"/>
      <c r="B504" s="40"/>
      <c r="C504" s="40"/>
    </row>
    <row r="505" spans="1:3" x14ac:dyDescent="0.2">
      <c r="A505" s="40"/>
      <c r="B505" s="40"/>
      <c r="C505" s="40"/>
    </row>
    <row r="506" spans="1:3" x14ac:dyDescent="0.2">
      <c r="A506" s="40"/>
      <c r="B506" s="40"/>
      <c r="C506" s="40"/>
    </row>
    <row r="507" spans="1:3" x14ac:dyDescent="0.2">
      <c r="A507" s="40"/>
      <c r="B507" s="40"/>
      <c r="C507" s="40"/>
    </row>
    <row r="508" spans="1:3" x14ac:dyDescent="0.2">
      <c r="A508" s="40"/>
      <c r="B508" s="40"/>
      <c r="C508" s="40"/>
    </row>
    <row r="509" spans="1:3" x14ac:dyDescent="0.2">
      <c r="A509" s="40"/>
      <c r="B509" s="40"/>
      <c r="C509" s="40"/>
    </row>
    <row r="510" spans="1:3" x14ac:dyDescent="0.2">
      <c r="A510" s="40"/>
      <c r="B510" s="40"/>
      <c r="C510" s="40"/>
    </row>
    <row r="511" spans="1:3" x14ac:dyDescent="0.2">
      <c r="A511" s="40"/>
      <c r="B511" s="40"/>
      <c r="C511" s="40"/>
    </row>
    <row r="512" spans="1:3" x14ac:dyDescent="0.2">
      <c r="A512" s="40"/>
      <c r="B512" s="40"/>
      <c r="C512" s="40"/>
    </row>
    <row r="513" spans="1:3" x14ac:dyDescent="0.2">
      <c r="A513" s="40"/>
      <c r="B513" s="40"/>
      <c r="C513" s="40"/>
    </row>
    <row r="514" spans="1:3" x14ac:dyDescent="0.2">
      <c r="A514" s="40"/>
      <c r="B514" s="40"/>
      <c r="C514" s="40"/>
    </row>
    <row r="515" spans="1:3" x14ac:dyDescent="0.2">
      <c r="A515" s="40"/>
      <c r="B515" s="40"/>
      <c r="C515" s="40"/>
    </row>
    <row r="516" spans="1:3" x14ac:dyDescent="0.2">
      <c r="A516" s="40"/>
      <c r="B516" s="40"/>
      <c r="C516" s="40"/>
    </row>
    <row r="517" spans="1:3" x14ac:dyDescent="0.2">
      <c r="A517" s="40"/>
      <c r="B517" s="40"/>
      <c r="C517" s="40"/>
    </row>
    <row r="518" spans="1:3" x14ac:dyDescent="0.2">
      <c r="A518" s="40"/>
      <c r="B518" s="40"/>
      <c r="C518" s="40"/>
    </row>
    <row r="519" spans="1:3" x14ac:dyDescent="0.2">
      <c r="A519" s="40"/>
      <c r="B519" s="40"/>
      <c r="C519" s="40"/>
    </row>
    <row r="520" spans="1:3" x14ac:dyDescent="0.2">
      <c r="A520" s="40"/>
      <c r="B520" s="40"/>
      <c r="C520" s="40"/>
    </row>
    <row r="521" spans="1:3" x14ac:dyDescent="0.2">
      <c r="A521" s="40"/>
      <c r="B521" s="40"/>
      <c r="C521" s="40"/>
    </row>
    <row r="522" spans="1:3" x14ac:dyDescent="0.2">
      <c r="A522" s="40"/>
      <c r="B522" s="40"/>
      <c r="C522" s="40"/>
    </row>
    <row r="523" spans="1:3" x14ac:dyDescent="0.2">
      <c r="A523" s="40"/>
      <c r="B523" s="40"/>
      <c r="C523" s="40"/>
    </row>
    <row r="524" spans="1:3" x14ac:dyDescent="0.2">
      <c r="A524" s="40"/>
      <c r="B524" s="40"/>
      <c r="C524" s="40"/>
    </row>
    <row r="525" spans="1:3" x14ac:dyDescent="0.2">
      <c r="A525" s="40"/>
      <c r="B525" s="40"/>
      <c r="C525" s="40"/>
    </row>
    <row r="526" spans="1:3" x14ac:dyDescent="0.2">
      <c r="A526" s="40"/>
      <c r="B526" s="40"/>
      <c r="C526" s="40"/>
    </row>
    <row r="527" spans="1:3" x14ac:dyDescent="0.2">
      <c r="A527" s="40"/>
      <c r="B527" s="40"/>
      <c r="C527" s="40"/>
    </row>
    <row r="528" spans="1:3" x14ac:dyDescent="0.2">
      <c r="A528" s="40"/>
      <c r="B528" s="40"/>
      <c r="C528" s="40"/>
    </row>
    <row r="529" spans="1:3" x14ac:dyDescent="0.2">
      <c r="A529" s="40"/>
      <c r="B529" s="40"/>
      <c r="C529" s="40"/>
    </row>
    <row r="530" spans="1:3" x14ac:dyDescent="0.2">
      <c r="A530" s="40"/>
      <c r="B530" s="40"/>
      <c r="C530" s="40"/>
    </row>
    <row r="531" spans="1:3" x14ac:dyDescent="0.2">
      <c r="A531" s="40"/>
      <c r="B531" s="40"/>
      <c r="C531" s="40"/>
    </row>
    <row r="532" spans="1:3" x14ac:dyDescent="0.2">
      <c r="A532" s="40"/>
      <c r="B532" s="40"/>
      <c r="C532" s="40"/>
    </row>
    <row r="533" spans="1:3" x14ac:dyDescent="0.2">
      <c r="A533" s="40"/>
      <c r="B533" s="40"/>
      <c r="C533" s="40"/>
    </row>
    <row r="534" spans="1:3" x14ac:dyDescent="0.2">
      <c r="A534" s="40"/>
      <c r="B534" s="40"/>
      <c r="C534" s="40"/>
    </row>
    <row r="535" spans="1:3" x14ac:dyDescent="0.2">
      <c r="A535" s="40"/>
      <c r="B535" s="40"/>
      <c r="C535" s="40"/>
    </row>
    <row r="536" spans="1:3" x14ac:dyDescent="0.2">
      <c r="A536" s="40"/>
      <c r="B536" s="40"/>
      <c r="C536" s="40"/>
    </row>
    <row r="537" spans="1:3" x14ac:dyDescent="0.2">
      <c r="A537" s="40"/>
      <c r="B537" s="40"/>
      <c r="C537" s="40"/>
    </row>
    <row r="538" spans="1:3" x14ac:dyDescent="0.2">
      <c r="A538" s="40"/>
      <c r="B538" s="40"/>
      <c r="C538" s="40"/>
    </row>
    <row r="539" spans="1:3" x14ac:dyDescent="0.2">
      <c r="A539" s="40"/>
      <c r="B539" s="40"/>
      <c r="C539" s="40"/>
    </row>
    <row r="540" spans="1:3" x14ac:dyDescent="0.2">
      <c r="A540" s="40"/>
      <c r="B540" s="40"/>
      <c r="C540" s="40"/>
    </row>
    <row r="541" spans="1:3" x14ac:dyDescent="0.2">
      <c r="A541" s="40"/>
      <c r="B541" s="40"/>
      <c r="C541" s="40"/>
    </row>
    <row r="542" spans="1:3" x14ac:dyDescent="0.2">
      <c r="A542" s="40"/>
      <c r="B542" s="40"/>
      <c r="C542" s="40"/>
    </row>
    <row r="543" spans="1:3" x14ac:dyDescent="0.2">
      <c r="A543" s="40"/>
      <c r="B543" s="40"/>
      <c r="C543" s="40"/>
    </row>
    <row r="544" spans="1:3" x14ac:dyDescent="0.2">
      <c r="A544" s="40"/>
      <c r="B544" s="40"/>
      <c r="C544" s="40"/>
    </row>
    <row r="545" spans="1:3" x14ac:dyDescent="0.2">
      <c r="A545" s="40"/>
      <c r="B545" s="40"/>
      <c r="C545" s="40"/>
    </row>
    <row r="546" spans="1:3" x14ac:dyDescent="0.2">
      <c r="A546" s="40"/>
      <c r="B546" s="40"/>
      <c r="C546" s="40"/>
    </row>
    <row r="547" spans="1:3" x14ac:dyDescent="0.2">
      <c r="A547" s="40"/>
      <c r="B547" s="40"/>
      <c r="C547" s="40"/>
    </row>
    <row r="548" spans="1:3" x14ac:dyDescent="0.2">
      <c r="A548" s="40"/>
      <c r="B548" s="40"/>
      <c r="C548" s="40"/>
    </row>
    <row r="549" spans="1:3" x14ac:dyDescent="0.2">
      <c r="A549" s="40"/>
      <c r="B549" s="40"/>
      <c r="C549" s="40"/>
    </row>
    <row r="550" spans="1:3" x14ac:dyDescent="0.2">
      <c r="A550" s="40"/>
      <c r="B550" s="40"/>
      <c r="C550" s="40"/>
    </row>
    <row r="551" spans="1:3" x14ac:dyDescent="0.2">
      <c r="A551" s="40"/>
      <c r="B551" s="40"/>
      <c r="C551" s="40"/>
    </row>
    <row r="552" spans="1:3" x14ac:dyDescent="0.2">
      <c r="A552" s="40"/>
      <c r="B552" s="40"/>
      <c r="C552" s="40"/>
    </row>
    <row r="553" spans="1:3" x14ac:dyDescent="0.2">
      <c r="A553" s="40"/>
      <c r="B553" s="40"/>
      <c r="C553" s="40"/>
    </row>
    <row r="554" spans="1:3" x14ac:dyDescent="0.2">
      <c r="A554" s="40"/>
      <c r="B554" s="40"/>
      <c r="C554" s="40"/>
    </row>
    <row r="555" spans="1:3" x14ac:dyDescent="0.2">
      <c r="A555" s="40"/>
      <c r="B555" s="40"/>
      <c r="C555" s="40"/>
    </row>
    <row r="556" spans="1:3" x14ac:dyDescent="0.2">
      <c r="A556" s="40"/>
      <c r="B556" s="40"/>
      <c r="C556" s="40"/>
    </row>
    <row r="557" spans="1:3" x14ac:dyDescent="0.2">
      <c r="A557" s="40"/>
      <c r="B557" s="40"/>
      <c r="C557" s="40"/>
    </row>
    <row r="558" spans="1:3" x14ac:dyDescent="0.2">
      <c r="A558" s="40"/>
      <c r="B558" s="40"/>
      <c r="C558" s="40"/>
    </row>
    <row r="559" spans="1:3" x14ac:dyDescent="0.2">
      <c r="A559" s="40"/>
      <c r="B559" s="40"/>
      <c r="C559" s="40"/>
    </row>
    <row r="560" spans="1:3" x14ac:dyDescent="0.2">
      <c r="A560" s="40"/>
      <c r="B560" s="40"/>
      <c r="C560" s="40"/>
    </row>
    <row r="561" spans="1:3" x14ac:dyDescent="0.2">
      <c r="A561" s="40"/>
      <c r="B561" s="40"/>
      <c r="C561" s="40"/>
    </row>
    <row r="562" spans="1:3" x14ac:dyDescent="0.2">
      <c r="A562" s="40"/>
      <c r="B562" s="40"/>
      <c r="C562" s="40"/>
    </row>
    <row r="563" spans="1:3" x14ac:dyDescent="0.2">
      <c r="A563" s="40"/>
      <c r="B563" s="40"/>
      <c r="C563" s="40"/>
    </row>
    <row r="564" spans="1:3" x14ac:dyDescent="0.2">
      <c r="A564" s="40"/>
      <c r="B564" s="40"/>
      <c r="C564" s="40"/>
    </row>
    <row r="565" spans="1:3" x14ac:dyDescent="0.2">
      <c r="A565" s="40"/>
      <c r="B565" s="40"/>
      <c r="C565" s="40"/>
    </row>
    <row r="566" spans="1:3" x14ac:dyDescent="0.2">
      <c r="A566" s="40"/>
      <c r="B566" s="40"/>
      <c r="C566" s="40"/>
    </row>
    <row r="567" spans="1:3" x14ac:dyDescent="0.2">
      <c r="A567" s="40"/>
      <c r="B567" s="40"/>
      <c r="C567" s="40"/>
    </row>
    <row r="568" spans="1:3" x14ac:dyDescent="0.2">
      <c r="A568" s="40"/>
      <c r="B568" s="40"/>
      <c r="C568" s="40"/>
    </row>
    <row r="569" spans="1:3" x14ac:dyDescent="0.2">
      <c r="A569" s="40"/>
      <c r="B569" s="40"/>
      <c r="C569" s="40"/>
    </row>
    <row r="570" spans="1:3" x14ac:dyDescent="0.2">
      <c r="A570" s="40"/>
      <c r="B570" s="40"/>
      <c r="C570" s="40"/>
    </row>
    <row r="571" spans="1:3" x14ac:dyDescent="0.2">
      <c r="A571" s="40"/>
      <c r="B571" s="40"/>
      <c r="C571" s="40"/>
    </row>
    <row r="572" spans="1:3" x14ac:dyDescent="0.2">
      <c r="A572" s="40"/>
      <c r="B572" s="40"/>
      <c r="C572" s="40"/>
    </row>
    <row r="573" spans="1:3" x14ac:dyDescent="0.2">
      <c r="A573" s="40"/>
      <c r="B573" s="40"/>
      <c r="C573" s="40"/>
    </row>
    <row r="574" spans="1:3" x14ac:dyDescent="0.2">
      <c r="A574" s="40"/>
      <c r="B574" s="40"/>
      <c r="C574" s="40"/>
    </row>
    <row r="575" spans="1:3" x14ac:dyDescent="0.2">
      <c r="A575" s="40"/>
      <c r="B575" s="40"/>
      <c r="C575" s="40"/>
    </row>
    <row r="576" spans="1:3" x14ac:dyDescent="0.2">
      <c r="A576" s="40"/>
      <c r="B576" s="40"/>
      <c r="C576" s="40"/>
    </row>
    <row r="577" spans="1:3" x14ac:dyDescent="0.2">
      <c r="A577" s="40"/>
      <c r="B577" s="40"/>
      <c r="C577" s="40"/>
    </row>
    <row r="578" spans="1:3" x14ac:dyDescent="0.2">
      <c r="A578" s="40"/>
      <c r="B578" s="40"/>
      <c r="C578" s="40"/>
    </row>
    <row r="579" spans="1:3" x14ac:dyDescent="0.2">
      <c r="A579" s="40"/>
      <c r="B579" s="40"/>
      <c r="C579" s="40"/>
    </row>
    <row r="580" spans="1:3" x14ac:dyDescent="0.2">
      <c r="A580" s="40"/>
      <c r="B580" s="40"/>
      <c r="C580" s="40"/>
    </row>
    <row r="581" spans="1:3" x14ac:dyDescent="0.2">
      <c r="A581" s="40"/>
      <c r="B581" s="40"/>
      <c r="C581" s="40"/>
    </row>
    <row r="582" spans="1:3" x14ac:dyDescent="0.2">
      <c r="A582" s="40"/>
      <c r="B582" s="40"/>
      <c r="C582" s="40"/>
    </row>
    <row r="583" spans="1:3" x14ac:dyDescent="0.2">
      <c r="A583" s="40"/>
      <c r="B583" s="40"/>
      <c r="C583" s="40"/>
    </row>
    <row r="584" spans="1:3" x14ac:dyDescent="0.2">
      <c r="A584" s="40"/>
      <c r="B584" s="40"/>
      <c r="C584" s="40"/>
    </row>
    <row r="585" spans="1:3" x14ac:dyDescent="0.2">
      <c r="A585" s="40"/>
      <c r="B585" s="40"/>
      <c r="C585" s="40"/>
    </row>
    <row r="586" spans="1:3" x14ac:dyDescent="0.2">
      <c r="A586" s="40"/>
      <c r="B586" s="40"/>
      <c r="C586" s="40"/>
    </row>
    <row r="587" spans="1:3" x14ac:dyDescent="0.2">
      <c r="A587" s="40"/>
      <c r="B587" s="40"/>
      <c r="C587" s="40"/>
    </row>
    <row r="588" spans="1:3" x14ac:dyDescent="0.2">
      <c r="A588" s="40"/>
      <c r="B588" s="40"/>
      <c r="C588" s="40"/>
    </row>
    <row r="589" spans="1:3" x14ac:dyDescent="0.2">
      <c r="A589" s="40"/>
      <c r="B589" s="40"/>
      <c r="C589" s="40"/>
    </row>
    <row r="590" spans="1:3" x14ac:dyDescent="0.2">
      <c r="A590" s="40"/>
      <c r="B590" s="40"/>
      <c r="C590" s="40"/>
    </row>
    <row r="591" spans="1:3" x14ac:dyDescent="0.2">
      <c r="A591" s="40"/>
      <c r="B591" s="40"/>
      <c r="C591" s="40"/>
    </row>
    <row r="592" spans="1:3" x14ac:dyDescent="0.2">
      <c r="A592" s="40"/>
      <c r="B592" s="40"/>
      <c r="C592" s="40"/>
    </row>
    <row r="593" spans="1:3" x14ac:dyDescent="0.2">
      <c r="A593" s="40"/>
      <c r="B593" s="40"/>
      <c r="C593" s="40"/>
    </row>
    <row r="594" spans="1:3" x14ac:dyDescent="0.2">
      <c r="A594" s="40"/>
      <c r="B594" s="40"/>
      <c r="C594" s="40"/>
    </row>
    <row r="595" spans="1:3" x14ac:dyDescent="0.2">
      <c r="A595" s="40"/>
      <c r="B595" s="40"/>
      <c r="C595" s="40"/>
    </row>
    <row r="596" spans="1:3" x14ac:dyDescent="0.2">
      <c r="A596" s="40"/>
      <c r="B596" s="40"/>
      <c r="C596" s="40"/>
    </row>
    <row r="597" spans="1:3" x14ac:dyDescent="0.2">
      <c r="A597" s="40"/>
      <c r="B597" s="40"/>
      <c r="C597" s="40"/>
    </row>
    <row r="598" spans="1:3" x14ac:dyDescent="0.2">
      <c r="A598" s="40"/>
      <c r="B598" s="40"/>
      <c r="C598" s="40"/>
    </row>
    <row r="599" spans="1:3" x14ac:dyDescent="0.2">
      <c r="A599" s="40"/>
      <c r="B599" s="40"/>
      <c r="C599" s="40"/>
    </row>
    <row r="600" spans="1:3" x14ac:dyDescent="0.2">
      <c r="A600" s="40"/>
      <c r="B600" s="40"/>
      <c r="C600" s="40"/>
    </row>
    <row r="601" spans="1:3" x14ac:dyDescent="0.2">
      <c r="A601" s="40"/>
      <c r="B601" s="40"/>
      <c r="C601" s="40"/>
    </row>
    <row r="602" spans="1:3" x14ac:dyDescent="0.2">
      <c r="A602" s="40"/>
      <c r="B602" s="40"/>
      <c r="C602" s="40"/>
    </row>
    <row r="603" spans="1:3" x14ac:dyDescent="0.2">
      <c r="A603" s="40"/>
      <c r="B603" s="40"/>
      <c r="C603" s="40"/>
    </row>
    <row r="604" spans="1:3" x14ac:dyDescent="0.2">
      <c r="A604" s="40"/>
      <c r="B604" s="40"/>
      <c r="C604" s="40"/>
    </row>
    <row r="605" spans="1:3" x14ac:dyDescent="0.2">
      <c r="A605" s="40"/>
      <c r="B605" s="40"/>
      <c r="C605" s="40"/>
    </row>
    <row r="606" spans="1:3" x14ac:dyDescent="0.2">
      <c r="A606" s="40"/>
      <c r="B606" s="40"/>
      <c r="C606" s="40"/>
    </row>
    <row r="607" spans="1:3" x14ac:dyDescent="0.2">
      <c r="A607" s="40"/>
      <c r="B607" s="40"/>
      <c r="C607" s="40"/>
    </row>
    <row r="608" spans="1:3" x14ac:dyDescent="0.2">
      <c r="A608" s="40"/>
      <c r="B608" s="40"/>
      <c r="C608" s="40"/>
    </row>
    <row r="609" spans="1:3" x14ac:dyDescent="0.2">
      <c r="A609" s="40"/>
      <c r="B609" s="40"/>
      <c r="C609" s="40"/>
    </row>
    <row r="610" spans="1:3" x14ac:dyDescent="0.2">
      <c r="A610" s="40"/>
      <c r="B610" s="40"/>
      <c r="C610" s="40"/>
    </row>
    <row r="611" spans="1:3" x14ac:dyDescent="0.2">
      <c r="A611" s="40"/>
      <c r="B611" s="40"/>
      <c r="C611" s="40"/>
    </row>
    <row r="612" spans="1:3" x14ac:dyDescent="0.2">
      <c r="A612" s="40"/>
      <c r="B612" s="40"/>
      <c r="C612" s="40"/>
    </row>
    <row r="613" spans="1:3" x14ac:dyDescent="0.2">
      <c r="A613" s="40"/>
      <c r="B613" s="40"/>
      <c r="C613" s="40"/>
    </row>
    <row r="614" spans="1:3" x14ac:dyDescent="0.2">
      <c r="A614" s="40"/>
      <c r="B614" s="40"/>
      <c r="C614" s="40"/>
    </row>
    <row r="615" spans="1:3" x14ac:dyDescent="0.2">
      <c r="A615" s="40"/>
      <c r="B615" s="40"/>
      <c r="C615" s="40"/>
    </row>
    <row r="616" spans="1:3" x14ac:dyDescent="0.2">
      <c r="A616" s="40"/>
      <c r="B616" s="40"/>
      <c r="C616" s="40"/>
    </row>
    <row r="617" spans="1:3" x14ac:dyDescent="0.2">
      <c r="A617" s="40"/>
      <c r="B617" s="40"/>
      <c r="C617" s="40"/>
    </row>
    <row r="618" spans="1:3" x14ac:dyDescent="0.2">
      <c r="A618" s="40"/>
      <c r="B618" s="40"/>
      <c r="C618" s="40"/>
    </row>
    <row r="619" spans="1:3" x14ac:dyDescent="0.2">
      <c r="A619" s="40"/>
      <c r="B619" s="40"/>
      <c r="C619" s="40"/>
    </row>
    <row r="620" spans="1:3" x14ac:dyDescent="0.2">
      <c r="A620" s="40"/>
      <c r="B620" s="40"/>
      <c r="C620" s="40"/>
    </row>
    <row r="621" spans="1:3" x14ac:dyDescent="0.2">
      <c r="A621" s="40"/>
      <c r="B621" s="40"/>
      <c r="C621" s="40"/>
    </row>
    <row r="622" spans="1:3" x14ac:dyDescent="0.2">
      <c r="A622" s="40"/>
      <c r="B622" s="40"/>
      <c r="C622" s="40"/>
    </row>
    <row r="623" spans="1:3" x14ac:dyDescent="0.2">
      <c r="A623" s="40"/>
      <c r="B623" s="40"/>
      <c r="C623" s="40"/>
    </row>
    <row r="624" spans="1:3" x14ac:dyDescent="0.2">
      <c r="A624" s="40"/>
      <c r="B624" s="40"/>
      <c r="C624" s="40"/>
    </row>
    <row r="625" spans="1:3" x14ac:dyDescent="0.2">
      <c r="A625" s="40"/>
      <c r="B625" s="40"/>
      <c r="C625" s="40"/>
    </row>
    <row r="626" spans="1:3" x14ac:dyDescent="0.2">
      <c r="A626" s="40"/>
      <c r="B626" s="40"/>
      <c r="C626" s="40"/>
    </row>
    <row r="627" spans="1:3" x14ac:dyDescent="0.2">
      <c r="A627" s="40"/>
      <c r="B627" s="40"/>
      <c r="C627" s="40"/>
    </row>
    <row r="628" spans="1:3" x14ac:dyDescent="0.2">
      <c r="A628" s="40"/>
      <c r="B628" s="40"/>
      <c r="C628" s="40"/>
    </row>
    <row r="629" spans="1:3" x14ac:dyDescent="0.2">
      <c r="A629" s="40"/>
      <c r="B629" s="40"/>
      <c r="C629" s="40"/>
    </row>
    <row r="630" spans="1:3" x14ac:dyDescent="0.2">
      <c r="A630" s="40"/>
      <c r="B630" s="40"/>
      <c r="C630" s="40"/>
    </row>
    <row r="631" spans="1:3" x14ac:dyDescent="0.2">
      <c r="A631" s="40"/>
      <c r="B631" s="40"/>
      <c r="C631" s="40"/>
    </row>
    <row r="632" spans="1:3" x14ac:dyDescent="0.2">
      <c r="A632" s="40"/>
      <c r="B632" s="40"/>
      <c r="C632" s="40"/>
    </row>
    <row r="633" spans="1:3" x14ac:dyDescent="0.2">
      <c r="A633" s="40"/>
      <c r="B633" s="40"/>
      <c r="C633" s="40"/>
    </row>
    <row r="634" spans="1:3" x14ac:dyDescent="0.2">
      <c r="A634" s="40"/>
      <c r="B634" s="40"/>
      <c r="C634" s="40"/>
    </row>
    <row r="635" spans="1:3" x14ac:dyDescent="0.2">
      <c r="A635" s="40"/>
      <c r="B635" s="40"/>
      <c r="C635" s="40"/>
    </row>
    <row r="636" spans="1:3" x14ac:dyDescent="0.2">
      <c r="A636" s="40"/>
      <c r="B636" s="40"/>
      <c r="C636" s="40"/>
    </row>
    <row r="637" spans="1:3" x14ac:dyDescent="0.2">
      <c r="A637" s="40"/>
      <c r="B637" s="40"/>
      <c r="C637" s="40"/>
    </row>
    <row r="638" spans="1:3" x14ac:dyDescent="0.2">
      <c r="A638" s="40"/>
      <c r="B638" s="40"/>
      <c r="C638" s="40"/>
    </row>
    <row r="639" spans="1:3" x14ac:dyDescent="0.2">
      <c r="A639" s="40"/>
      <c r="B639" s="40"/>
      <c r="C639" s="40"/>
    </row>
    <row r="640" spans="1:3" x14ac:dyDescent="0.2">
      <c r="A640" s="40"/>
      <c r="B640" s="40"/>
      <c r="C640" s="40"/>
    </row>
    <row r="641" spans="1:3" x14ac:dyDescent="0.2">
      <c r="A641" s="40"/>
      <c r="B641" s="40"/>
      <c r="C641" s="40"/>
    </row>
    <row r="642" spans="1:3" x14ac:dyDescent="0.2">
      <c r="A642" s="40"/>
      <c r="B642" s="40"/>
      <c r="C642" s="40"/>
    </row>
    <row r="643" spans="1:3" x14ac:dyDescent="0.2">
      <c r="A643" s="40"/>
      <c r="B643" s="40"/>
      <c r="C643" s="40"/>
    </row>
    <row r="644" spans="1:3" x14ac:dyDescent="0.2">
      <c r="A644" s="40"/>
      <c r="B644" s="40"/>
      <c r="C644" s="40"/>
    </row>
    <row r="645" spans="1:3" x14ac:dyDescent="0.2">
      <c r="A645" s="40"/>
      <c r="B645" s="40"/>
      <c r="C645" s="40"/>
    </row>
    <row r="646" spans="1:3" x14ac:dyDescent="0.2">
      <c r="A646" s="40"/>
      <c r="B646" s="40"/>
      <c r="C646" s="40"/>
    </row>
    <row r="647" spans="1:3" x14ac:dyDescent="0.2">
      <c r="A647" s="40"/>
      <c r="B647" s="40"/>
      <c r="C647" s="40"/>
    </row>
    <row r="648" spans="1:3" x14ac:dyDescent="0.2">
      <c r="A648" s="40"/>
      <c r="B648" s="40"/>
      <c r="C648" s="40"/>
    </row>
    <row r="649" spans="1:3" x14ac:dyDescent="0.2">
      <c r="A649" s="40"/>
      <c r="B649" s="40"/>
      <c r="C649" s="40"/>
    </row>
    <row r="650" spans="1:3" x14ac:dyDescent="0.2">
      <c r="A650" s="40"/>
      <c r="B650" s="40"/>
      <c r="C650" s="40"/>
    </row>
    <row r="651" spans="1:3" x14ac:dyDescent="0.2">
      <c r="A651" s="40"/>
      <c r="B651" s="40"/>
      <c r="C651" s="40"/>
    </row>
    <row r="652" spans="1:3" x14ac:dyDescent="0.2">
      <c r="A652" s="40"/>
      <c r="B652" s="40"/>
      <c r="C652" s="40"/>
    </row>
    <row r="653" spans="1:3" x14ac:dyDescent="0.2">
      <c r="A653" s="40"/>
      <c r="B653" s="40"/>
      <c r="C653" s="40"/>
    </row>
    <row r="654" spans="1:3" x14ac:dyDescent="0.2">
      <c r="A654" s="40"/>
      <c r="B654" s="40"/>
      <c r="C654" s="40"/>
    </row>
    <row r="655" spans="1:3" x14ac:dyDescent="0.2">
      <c r="A655" s="40"/>
      <c r="B655" s="40"/>
      <c r="C655" s="40"/>
    </row>
    <row r="656" spans="1:3" x14ac:dyDescent="0.2">
      <c r="A656" s="40"/>
      <c r="B656" s="40"/>
      <c r="C656" s="40"/>
    </row>
    <row r="657" spans="1:3" x14ac:dyDescent="0.2">
      <c r="A657" s="40"/>
      <c r="B657" s="40"/>
      <c r="C657" s="40"/>
    </row>
    <row r="658" spans="1:3" x14ac:dyDescent="0.2">
      <c r="A658" s="40"/>
      <c r="B658" s="40"/>
      <c r="C658" s="40"/>
    </row>
    <row r="659" spans="1:3" x14ac:dyDescent="0.2">
      <c r="A659" s="40"/>
      <c r="B659" s="40"/>
      <c r="C659" s="40"/>
    </row>
    <row r="660" spans="1:3" x14ac:dyDescent="0.2">
      <c r="A660" s="40"/>
      <c r="B660" s="40"/>
      <c r="C660" s="40"/>
    </row>
    <row r="661" spans="1:3" x14ac:dyDescent="0.2">
      <c r="A661" s="40"/>
      <c r="B661" s="40"/>
      <c r="C661" s="40"/>
    </row>
    <row r="662" spans="1:3" x14ac:dyDescent="0.2">
      <c r="A662" s="40"/>
      <c r="B662" s="40"/>
      <c r="C662" s="40"/>
    </row>
    <row r="663" spans="1:3" x14ac:dyDescent="0.2">
      <c r="A663" s="40"/>
      <c r="B663" s="40"/>
      <c r="C663" s="40"/>
    </row>
    <row r="664" spans="1:3" x14ac:dyDescent="0.2">
      <c r="A664" s="40"/>
      <c r="B664" s="40"/>
      <c r="C664" s="40"/>
    </row>
    <row r="665" spans="1:3" x14ac:dyDescent="0.2">
      <c r="A665" s="40"/>
      <c r="B665" s="40"/>
      <c r="C665" s="40"/>
    </row>
    <row r="666" spans="1:3" x14ac:dyDescent="0.2">
      <c r="A666" s="40"/>
      <c r="B666" s="40"/>
      <c r="C666" s="40"/>
    </row>
    <row r="667" spans="1:3" x14ac:dyDescent="0.2">
      <c r="A667" s="40"/>
      <c r="B667" s="40"/>
      <c r="C667" s="40"/>
    </row>
    <row r="668" spans="1:3" x14ac:dyDescent="0.2">
      <c r="A668" s="40"/>
      <c r="B668" s="40"/>
      <c r="C668" s="40"/>
    </row>
    <row r="669" spans="1:3" x14ac:dyDescent="0.2">
      <c r="A669" s="40"/>
      <c r="B669" s="40"/>
      <c r="C669" s="40"/>
    </row>
    <row r="670" spans="1:3" x14ac:dyDescent="0.2">
      <c r="A670" s="40"/>
      <c r="B670" s="40"/>
      <c r="C670" s="40"/>
    </row>
    <row r="671" spans="1:3" x14ac:dyDescent="0.2">
      <c r="A671" s="40"/>
      <c r="B671" s="40"/>
      <c r="C671" s="40"/>
    </row>
    <row r="672" spans="1:3" x14ac:dyDescent="0.2">
      <c r="A672" s="40"/>
      <c r="B672" s="40"/>
      <c r="C672" s="40"/>
    </row>
    <row r="673" spans="1:3" x14ac:dyDescent="0.2">
      <c r="A673" s="40"/>
      <c r="B673" s="40"/>
      <c r="C673" s="40"/>
    </row>
    <row r="674" spans="1:3" x14ac:dyDescent="0.2">
      <c r="A674" s="40"/>
      <c r="B674" s="40"/>
      <c r="C674" s="40"/>
    </row>
    <row r="675" spans="1:3" x14ac:dyDescent="0.2">
      <c r="A675" s="40"/>
      <c r="B675" s="40"/>
      <c r="C675" s="40"/>
    </row>
    <row r="676" spans="1:3" x14ac:dyDescent="0.2">
      <c r="A676" s="40"/>
      <c r="B676" s="40"/>
      <c r="C676" s="40"/>
    </row>
    <row r="677" spans="1:3" x14ac:dyDescent="0.2">
      <c r="A677" s="40"/>
      <c r="B677" s="40"/>
      <c r="C677" s="40"/>
    </row>
    <row r="678" spans="1:3" x14ac:dyDescent="0.2">
      <c r="A678" s="40"/>
      <c r="B678" s="40"/>
      <c r="C678" s="40"/>
    </row>
    <row r="679" spans="1:3" x14ac:dyDescent="0.2">
      <c r="A679" s="40"/>
      <c r="B679" s="40"/>
      <c r="C679" s="40"/>
    </row>
    <row r="680" spans="1:3" x14ac:dyDescent="0.2">
      <c r="A680" s="40"/>
      <c r="B680" s="40"/>
      <c r="C680" s="40"/>
    </row>
    <row r="681" spans="1:3" x14ac:dyDescent="0.2">
      <c r="A681" s="40"/>
      <c r="B681" s="40"/>
      <c r="C681" s="40"/>
    </row>
    <row r="682" spans="1:3" x14ac:dyDescent="0.2">
      <c r="A682" s="40"/>
      <c r="B682" s="40"/>
      <c r="C682" s="40"/>
    </row>
    <row r="683" spans="1:3" x14ac:dyDescent="0.2">
      <c r="A683" s="40"/>
      <c r="B683" s="40"/>
      <c r="C683" s="40"/>
    </row>
    <row r="684" spans="1:3" x14ac:dyDescent="0.2">
      <c r="A684" s="40"/>
      <c r="B684" s="40"/>
      <c r="C684" s="40"/>
    </row>
    <row r="685" spans="1:3" x14ac:dyDescent="0.2">
      <c r="A685" s="40"/>
      <c r="B685" s="40"/>
      <c r="C685" s="40"/>
    </row>
    <row r="686" spans="1:3" x14ac:dyDescent="0.2">
      <c r="A686" s="40"/>
      <c r="B686" s="40"/>
      <c r="C686" s="40"/>
    </row>
    <row r="687" spans="1:3" x14ac:dyDescent="0.2">
      <c r="A687" s="40"/>
      <c r="B687" s="40"/>
      <c r="C687" s="40"/>
    </row>
    <row r="688" spans="1:3" x14ac:dyDescent="0.2">
      <c r="A688" s="40"/>
      <c r="B688" s="40"/>
      <c r="C688" s="40"/>
    </row>
    <row r="689" spans="1:3" x14ac:dyDescent="0.2">
      <c r="A689" s="40"/>
      <c r="B689" s="40"/>
      <c r="C689" s="40"/>
    </row>
    <row r="690" spans="1:3" x14ac:dyDescent="0.2">
      <c r="A690" s="40"/>
      <c r="B690" s="40"/>
      <c r="C690" s="40"/>
    </row>
    <row r="691" spans="1:3" x14ac:dyDescent="0.2">
      <c r="A691" s="40"/>
      <c r="B691" s="40"/>
      <c r="C691" s="40"/>
    </row>
    <row r="692" spans="1:3" x14ac:dyDescent="0.2">
      <c r="A692" s="40"/>
      <c r="B692" s="40"/>
      <c r="C692" s="40"/>
    </row>
    <row r="693" spans="1:3" x14ac:dyDescent="0.2">
      <c r="A693" s="40"/>
      <c r="B693" s="40"/>
      <c r="C693" s="40"/>
    </row>
    <row r="694" spans="1:3" x14ac:dyDescent="0.2">
      <c r="A694" s="40"/>
      <c r="B694" s="40"/>
      <c r="C694" s="40"/>
    </row>
    <row r="695" spans="1:3" x14ac:dyDescent="0.2">
      <c r="A695" s="40"/>
      <c r="B695" s="40"/>
      <c r="C695" s="40"/>
    </row>
    <row r="696" spans="1:3" x14ac:dyDescent="0.2">
      <c r="A696" s="40"/>
      <c r="B696" s="40"/>
      <c r="C696" s="40"/>
    </row>
    <row r="697" spans="1:3" x14ac:dyDescent="0.2">
      <c r="A697" s="40"/>
      <c r="B697" s="40"/>
      <c r="C697" s="40"/>
    </row>
    <row r="698" spans="1:3" x14ac:dyDescent="0.2">
      <c r="A698" s="40"/>
      <c r="B698" s="40"/>
      <c r="C698" s="40"/>
    </row>
    <row r="699" spans="1:3" x14ac:dyDescent="0.2">
      <c r="A699" s="40"/>
      <c r="B699" s="40"/>
      <c r="C699" s="40"/>
    </row>
    <row r="700" spans="1:3" x14ac:dyDescent="0.2">
      <c r="A700" s="40"/>
      <c r="B700" s="40"/>
      <c r="C700" s="40"/>
    </row>
    <row r="701" spans="1:3" x14ac:dyDescent="0.2">
      <c r="A701" s="40"/>
      <c r="B701" s="40"/>
      <c r="C701" s="40"/>
    </row>
    <row r="702" spans="1:3" x14ac:dyDescent="0.2">
      <c r="A702" s="40"/>
      <c r="B702" s="40"/>
      <c r="C702" s="40"/>
    </row>
    <row r="703" spans="1:3" x14ac:dyDescent="0.2">
      <c r="A703" s="40"/>
      <c r="B703" s="40"/>
      <c r="C703" s="40"/>
    </row>
    <row r="704" spans="1:3" x14ac:dyDescent="0.2">
      <c r="A704" s="40"/>
      <c r="B704" s="40"/>
      <c r="C704" s="40"/>
    </row>
    <row r="705" spans="1:3" x14ac:dyDescent="0.2">
      <c r="A705" s="40"/>
      <c r="B705" s="40"/>
      <c r="C705" s="40"/>
    </row>
    <row r="706" spans="1:3" x14ac:dyDescent="0.2">
      <c r="A706" s="40"/>
      <c r="B706" s="40"/>
      <c r="C706" s="40"/>
    </row>
    <row r="707" spans="1:3" x14ac:dyDescent="0.2">
      <c r="A707" s="40"/>
      <c r="B707" s="40"/>
      <c r="C707" s="40"/>
    </row>
    <row r="708" spans="1:3" x14ac:dyDescent="0.2">
      <c r="A708" s="40"/>
      <c r="B708" s="40"/>
      <c r="C708" s="40"/>
    </row>
    <row r="709" spans="1:3" x14ac:dyDescent="0.2">
      <c r="A709" s="40"/>
      <c r="B709" s="40"/>
      <c r="C709" s="40"/>
    </row>
    <row r="710" spans="1:3" x14ac:dyDescent="0.2">
      <c r="A710" s="40"/>
      <c r="B710" s="40"/>
      <c r="C710" s="40"/>
    </row>
    <row r="711" spans="1:3" x14ac:dyDescent="0.2">
      <c r="A711" s="40"/>
      <c r="B711" s="40"/>
      <c r="C711" s="40"/>
    </row>
    <row r="712" spans="1:3" x14ac:dyDescent="0.2">
      <c r="A712" s="40"/>
      <c r="B712" s="40"/>
      <c r="C712" s="40"/>
    </row>
    <row r="713" spans="1:3" x14ac:dyDescent="0.2">
      <c r="A713" s="40"/>
      <c r="B713" s="40"/>
      <c r="C713" s="40"/>
    </row>
    <row r="714" spans="1:3" x14ac:dyDescent="0.2">
      <c r="A714" s="40"/>
      <c r="B714" s="40"/>
      <c r="C714" s="40"/>
    </row>
    <row r="715" spans="1:3" x14ac:dyDescent="0.2">
      <c r="A715" s="40"/>
      <c r="B715" s="40"/>
      <c r="C715" s="40"/>
    </row>
    <row r="716" spans="1:3" x14ac:dyDescent="0.2">
      <c r="A716" s="40"/>
      <c r="B716" s="40"/>
      <c r="C716" s="40"/>
    </row>
    <row r="717" spans="1:3" x14ac:dyDescent="0.2">
      <c r="A717" s="40"/>
      <c r="B717" s="40"/>
      <c r="C717" s="40"/>
    </row>
    <row r="718" spans="1:3" x14ac:dyDescent="0.2">
      <c r="A718" s="40"/>
      <c r="B718" s="40"/>
      <c r="C718" s="40"/>
    </row>
    <row r="719" spans="1:3" x14ac:dyDescent="0.2">
      <c r="A719" s="40"/>
      <c r="B719" s="40"/>
      <c r="C719" s="40"/>
    </row>
    <row r="720" spans="1:3" x14ac:dyDescent="0.2">
      <c r="A720" s="40"/>
      <c r="B720" s="40"/>
      <c r="C720" s="40"/>
    </row>
    <row r="721" spans="1:3" x14ac:dyDescent="0.2">
      <c r="A721" s="40"/>
      <c r="B721" s="40"/>
      <c r="C721" s="40"/>
    </row>
    <row r="722" spans="1:3" x14ac:dyDescent="0.2">
      <c r="A722" s="40"/>
      <c r="B722" s="40"/>
      <c r="C722" s="40"/>
    </row>
    <row r="723" spans="1:3" x14ac:dyDescent="0.2">
      <c r="A723" s="40"/>
      <c r="B723" s="40"/>
      <c r="C723" s="40"/>
    </row>
    <row r="724" spans="1:3" x14ac:dyDescent="0.2">
      <c r="A724" s="40"/>
      <c r="B724" s="40"/>
      <c r="C724" s="40"/>
    </row>
    <row r="725" spans="1:3" x14ac:dyDescent="0.2">
      <c r="A725" s="40"/>
      <c r="B725" s="40"/>
      <c r="C725" s="40"/>
    </row>
    <row r="726" spans="1:3" x14ac:dyDescent="0.2">
      <c r="A726" s="40"/>
      <c r="B726" s="40"/>
      <c r="C726" s="40"/>
    </row>
    <row r="727" spans="1:3" x14ac:dyDescent="0.2">
      <c r="A727" s="40"/>
      <c r="B727" s="40"/>
      <c r="C727" s="40"/>
    </row>
    <row r="728" spans="1:3" x14ac:dyDescent="0.2">
      <c r="A728" s="40"/>
      <c r="B728" s="40"/>
      <c r="C728" s="40"/>
    </row>
    <row r="729" spans="1:3" x14ac:dyDescent="0.2">
      <c r="A729" s="40"/>
      <c r="B729" s="40"/>
      <c r="C729" s="40"/>
    </row>
    <row r="730" spans="1:3" x14ac:dyDescent="0.2">
      <c r="A730" s="40"/>
      <c r="B730" s="40"/>
      <c r="C730" s="40"/>
    </row>
    <row r="731" spans="1:3" x14ac:dyDescent="0.2">
      <c r="A731" s="40"/>
      <c r="B731" s="40"/>
      <c r="C731" s="40"/>
    </row>
    <row r="732" spans="1:3" x14ac:dyDescent="0.2">
      <c r="A732" s="40"/>
      <c r="B732" s="40"/>
      <c r="C732" s="40"/>
    </row>
    <row r="733" spans="1:3" x14ac:dyDescent="0.2">
      <c r="A733" s="40"/>
      <c r="B733" s="40"/>
      <c r="C733" s="40"/>
    </row>
    <row r="734" spans="1:3" x14ac:dyDescent="0.2">
      <c r="A734" s="40"/>
      <c r="B734" s="40"/>
      <c r="C734" s="40"/>
    </row>
    <row r="735" spans="1:3" x14ac:dyDescent="0.2">
      <c r="A735" s="40"/>
      <c r="B735" s="40"/>
      <c r="C735" s="40"/>
    </row>
    <row r="736" spans="1:3" x14ac:dyDescent="0.2">
      <c r="A736" s="40"/>
      <c r="B736" s="40"/>
      <c r="C736" s="40"/>
    </row>
    <row r="737" spans="1:3" x14ac:dyDescent="0.2">
      <c r="A737" s="40"/>
      <c r="B737" s="40"/>
      <c r="C737" s="40"/>
    </row>
    <row r="738" spans="1:3" x14ac:dyDescent="0.2">
      <c r="A738" s="40"/>
      <c r="B738" s="40"/>
      <c r="C738" s="40"/>
    </row>
    <row r="739" spans="1:3" x14ac:dyDescent="0.2">
      <c r="A739" s="40"/>
      <c r="B739" s="40"/>
      <c r="C739" s="40"/>
    </row>
    <row r="740" spans="1:3" x14ac:dyDescent="0.2">
      <c r="A740" s="40"/>
      <c r="B740" s="40"/>
      <c r="C740" s="40"/>
    </row>
    <row r="741" spans="1:3" x14ac:dyDescent="0.2">
      <c r="A741" s="40"/>
      <c r="B741" s="40"/>
      <c r="C741" s="40"/>
    </row>
    <row r="742" spans="1:3" x14ac:dyDescent="0.2">
      <c r="A742" s="40"/>
      <c r="B742" s="40"/>
      <c r="C742" s="40"/>
    </row>
    <row r="743" spans="1:3" x14ac:dyDescent="0.2">
      <c r="A743" s="40"/>
      <c r="B743" s="40"/>
      <c r="C743" s="40"/>
    </row>
    <row r="744" spans="1:3" x14ac:dyDescent="0.2">
      <c r="A744" s="40"/>
      <c r="B744" s="40"/>
      <c r="C744" s="40"/>
    </row>
    <row r="745" spans="1:3" x14ac:dyDescent="0.2">
      <c r="A745" s="40"/>
      <c r="B745" s="40"/>
      <c r="C745" s="40"/>
    </row>
    <row r="746" spans="1:3" x14ac:dyDescent="0.2">
      <c r="A746" s="40"/>
      <c r="B746" s="40"/>
      <c r="C746" s="40"/>
    </row>
    <row r="747" spans="1:3" x14ac:dyDescent="0.2">
      <c r="A747" s="40"/>
      <c r="B747" s="40"/>
      <c r="C747" s="40"/>
    </row>
    <row r="748" spans="1:3" x14ac:dyDescent="0.2">
      <c r="A748" s="40"/>
      <c r="B748" s="40"/>
      <c r="C748" s="40"/>
    </row>
    <row r="749" spans="1:3" x14ac:dyDescent="0.2">
      <c r="A749" s="40"/>
      <c r="B749" s="40"/>
      <c r="C749" s="40"/>
    </row>
    <row r="750" spans="1:3" x14ac:dyDescent="0.2">
      <c r="A750" s="40"/>
      <c r="B750" s="40"/>
      <c r="C750" s="40"/>
    </row>
    <row r="751" spans="1:3" x14ac:dyDescent="0.2">
      <c r="A751" s="40"/>
      <c r="B751" s="40"/>
      <c r="C751" s="40"/>
    </row>
    <row r="752" spans="1:3" x14ac:dyDescent="0.2">
      <c r="A752" s="40"/>
      <c r="B752" s="40"/>
      <c r="C752" s="40"/>
    </row>
    <row r="753" spans="1:3" x14ac:dyDescent="0.2">
      <c r="A753" s="40"/>
      <c r="B753" s="40"/>
      <c r="C753" s="40"/>
    </row>
    <row r="754" spans="1:3" x14ac:dyDescent="0.2">
      <c r="A754" s="40"/>
      <c r="B754" s="40"/>
      <c r="C754" s="40"/>
    </row>
    <row r="755" spans="1:3" x14ac:dyDescent="0.2">
      <c r="A755" s="40"/>
      <c r="B755" s="40"/>
      <c r="C755" s="40"/>
    </row>
    <row r="756" spans="1:3" x14ac:dyDescent="0.2">
      <c r="A756" s="40"/>
      <c r="B756" s="40"/>
      <c r="C756" s="40"/>
    </row>
    <row r="757" spans="1:3" x14ac:dyDescent="0.2">
      <c r="A757" s="40"/>
      <c r="B757" s="40"/>
      <c r="C757" s="40"/>
    </row>
    <row r="758" spans="1:3" x14ac:dyDescent="0.2">
      <c r="A758" s="40"/>
      <c r="B758" s="40"/>
      <c r="C758" s="40"/>
    </row>
    <row r="759" spans="1:3" x14ac:dyDescent="0.2">
      <c r="A759" s="40"/>
      <c r="B759" s="40"/>
      <c r="C759" s="40"/>
    </row>
    <row r="760" spans="1:3" x14ac:dyDescent="0.2">
      <c r="A760" s="40"/>
      <c r="B760" s="40"/>
      <c r="C760" s="40"/>
    </row>
    <row r="761" spans="1:3" x14ac:dyDescent="0.2">
      <c r="A761" s="40"/>
      <c r="B761" s="40"/>
      <c r="C761" s="40"/>
    </row>
    <row r="762" spans="1:3" x14ac:dyDescent="0.2">
      <c r="A762" s="40"/>
      <c r="B762" s="40"/>
      <c r="C762" s="40"/>
    </row>
    <row r="763" spans="1:3" x14ac:dyDescent="0.2">
      <c r="A763" s="40"/>
      <c r="B763" s="40"/>
      <c r="C763" s="40"/>
    </row>
    <row r="764" spans="1:3" x14ac:dyDescent="0.2">
      <c r="A764" s="40"/>
      <c r="B764" s="40"/>
      <c r="C764" s="40"/>
    </row>
    <row r="765" spans="1:3" x14ac:dyDescent="0.2">
      <c r="A765" s="40"/>
      <c r="B765" s="40"/>
      <c r="C765" s="40"/>
    </row>
    <row r="766" spans="1:3" x14ac:dyDescent="0.2">
      <c r="A766" s="40"/>
      <c r="B766" s="40"/>
      <c r="C766" s="40"/>
    </row>
    <row r="767" spans="1:3" x14ac:dyDescent="0.2">
      <c r="A767" s="40"/>
      <c r="B767" s="40"/>
      <c r="C767" s="40"/>
    </row>
    <row r="768" spans="1:3" x14ac:dyDescent="0.2">
      <c r="A768" s="40"/>
      <c r="B768" s="40"/>
      <c r="C768" s="40"/>
    </row>
    <row r="769" spans="1:3" x14ac:dyDescent="0.2">
      <c r="A769" s="40"/>
      <c r="B769" s="40"/>
      <c r="C769" s="40"/>
    </row>
    <row r="770" spans="1:3" x14ac:dyDescent="0.2">
      <c r="A770" s="40"/>
      <c r="B770" s="40"/>
      <c r="C770" s="40"/>
    </row>
    <row r="771" spans="1:3" x14ac:dyDescent="0.2">
      <c r="A771" s="40"/>
      <c r="B771" s="40"/>
      <c r="C771" s="40"/>
    </row>
    <row r="772" spans="1:3" x14ac:dyDescent="0.2">
      <c r="A772" s="40"/>
      <c r="B772" s="40"/>
      <c r="C772" s="40"/>
    </row>
    <row r="773" spans="1:3" x14ac:dyDescent="0.2">
      <c r="A773" s="40"/>
      <c r="B773" s="40"/>
      <c r="C773" s="40"/>
    </row>
    <row r="774" spans="1:3" x14ac:dyDescent="0.2">
      <c r="A774" s="40"/>
      <c r="B774" s="40"/>
      <c r="C774" s="40"/>
    </row>
    <row r="775" spans="1:3" x14ac:dyDescent="0.2">
      <c r="A775" s="40"/>
      <c r="B775" s="40"/>
      <c r="C775" s="40"/>
    </row>
    <row r="776" spans="1:3" x14ac:dyDescent="0.2">
      <c r="A776" s="40"/>
      <c r="B776" s="40"/>
      <c r="C776" s="40"/>
    </row>
    <row r="777" spans="1:3" x14ac:dyDescent="0.2">
      <c r="A777" s="40"/>
      <c r="B777" s="40"/>
      <c r="C777" s="40"/>
    </row>
    <row r="778" spans="1:3" x14ac:dyDescent="0.2">
      <c r="A778" s="40"/>
      <c r="B778" s="40"/>
      <c r="C778" s="40"/>
    </row>
    <row r="779" spans="1:3" x14ac:dyDescent="0.2">
      <c r="A779" s="40"/>
      <c r="B779" s="40"/>
      <c r="C779" s="40"/>
    </row>
    <row r="780" spans="1:3" x14ac:dyDescent="0.2">
      <c r="A780" s="40"/>
      <c r="B780" s="40"/>
      <c r="C780" s="40"/>
    </row>
    <row r="781" spans="1:3" x14ac:dyDescent="0.2">
      <c r="A781" s="40"/>
      <c r="B781" s="40"/>
      <c r="C781" s="40"/>
    </row>
    <row r="782" spans="1:3" x14ac:dyDescent="0.2">
      <c r="A782" s="40"/>
      <c r="B782" s="40"/>
      <c r="C782" s="40"/>
    </row>
    <row r="783" spans="1:3" x14ac:dyDescent="0.2">
      <c r="A783" s="40"/>
      <c r="B783" s="40"/>
      <c r="C783" s="40"/>
    </row>
    <row r="784" spans="1:3" x14ac:dyDescent="0.2">
      <c r="A784" s="40"/>
      <c r="B784" s="40"/>
      <c r="C784" s="40"/>
    </row>
    <row r="785" spans="1:3" x14ac:dyDescent="0.2">
      <c r="A785" s="40"/>
      <c r="B785" s="40"/>
      <c r="C785" s="40"/>
    </row>
    <row r="786" spans="1:3" x14ac:dyDescent="0.2">
      <c r="A786" s="40"/>
      <c r="B786" s="40"/>
      <c r="C786" s="40"/>
    </row>
    <row r="787" spans="1:3" x14ac:dyDescent="0.2">
      <c r="A787" s="40"/>
      <c r="B787" s="40"/>
      <c r="C787" s="40"/>
    </row>
    <row r="788" spans="1:3" x14ac:dyDescent="0.2">
      <c r="A788" s="40"/>
      <c r="B788" s="40"/>
      <c r="C788" s="40"/>
    </row>
    <row r="789" spans="1:3" x14ac:dyDescent="0.2">
      <c r="A789" s="40"/>
      <c r="B789" s="40"/>
      <c r="C789" s="40"/>
    </row>
    <row r="790" spans="1:3" x14ac:dyDescent="0.2">
      <c r="A790" s="40"/>
      <c r="B790" s="40"/>
      <c r="C790" s="40"/>
    </row>
    <row r="791" spans="1:3" x14ac:dyDescent="0.2">
      <c r="A791" s="40"/>
      <c r="B791" s="40"/>
      <c r="C791" s="40"/>
    </row>
    <row r="792" spans="1:3" x14ac:dyDescent="0.2">
      <c r="A792" s="40"/>
      <c r="B792" s="40"/>
      <c r="C792" s="40"/>
    </row>
    <row r="793" spans="1:3" x14ac:dyDescent="0.2">
      <c r="A793" s="40"/>
      <c r="B793" s="40"/>
      <c r="C793" s="40"/>
    </row>
    <row r="794" spans="1:3" x14ac:dyDescent="0.2">
      <c r="A794" s="40"/>
      <c r="B794" s="40"/>
      <c r="C794" s="40"/>
    </row>
    <row r="795" spans="1:3" x14ac:dyDescent="0.2">
      <c r="A795" s="40"/>
      <c r="B795" s="40"/>
      <c r="C795" s="40"/>
    </row>
    <row r="796" spans="1:3" x14ac:dyDescent="0.2">
      <c r="A796" s="40"/>
      <c r="B796" s="40"/>
      <c r="C796" s="40"/>
    </row>
    <row r="797" spans="1:3" x14ac:dyDescent="0.2">
      <c r="A797" s="40"/>
      <c r="B797" s="40"/>
      <c r="C797" s="40"/>
    </row>
    <row r="798" spans="1:3" x14ac:dyDescent="0.2">
      <c r="A798" s="40"/>
      <c r="B798" s="40"/>
      <c r="C798" s="40"/>
    </row>
    <row r="799" spans="1:3" x14ac:dyDescent="0.2">
      <c r="A799" s="40"/>
      <c r="B799" s="40"/>
      <c r="C799" s="40"/>
    </row>
    <row r="800" spans="1:3" x14ac:dyDescent="0.2">
      <c r="A800" s="40"/>
      <c r="B800" s="40"/>
      <c r="C800" s="40"/>
    </row>
    <row r="801" spans="1:3" x14ac:dyDescent="0.2">
      <c r="A801" s="40"/>
      <c r="B801" s="40"/>
      <c r="C801" s="40"/>
    </row>
    <row r="802" spans="1:3" x14ac:dyDescent="0.2">
      <c r="A802" s="40"/>
      <c r="B802" s="40"/>
      <c r="C802" s="40"/>
    </row>
    <row r="803" spans="1:3" x14ac:dyDescent="0.2">
      <c r="A803" s="40"/>
      <c r="B803" s="40"/>
      <c r="C803" s="40"/>
    </row>
    <row r="804" spans="1:3" x14ac:dyDescent="0.2">
      <c r="A804" s="40"/>
      <c r="B804" s="40"/>
      <c r="C804" s="40"/>
    </row>
    <row r="805" spans="1:3" x14ac:dyDescent="0.2">
      <c r="A805" s="40"/>
      <c r="B805" s="40"/>
      <c r="C805" s="40"/>
    </row>
    <row r="806" spans="1:3" x14ac:dyDescent="0.2">
      <c r="A806" s="40"/>
      <c r="B806" s="40"/>
      <c r="C806" s="40"/>
    </row>
    <row r="807" spans="1:3" x14ac:dyDescent="0.2">
      <c r="A807" s="40"/>
      <c r="B807" s="40"/>
      <c r="C807" s="40"/>
    </row>
    <row r="808" spans="1:3" x14ac:dyDescent="0.2">
      <c r="A808" s="40"/>
      <c r="B808" s="40"/>
      <c r="C808" s="40"/>
    </row>
    <row r="809" spans="1:3" x14ac:dyDescent="0.2">
      <c r="A809" s="40"/>
      <c r="B809" s="40"/>
      <c r="C809" s="40"/>
    </row>
    <row r="810" spans="1:3" x14ac:dyDescent="0.2">
      <c r="A810" s="40"/>
      <c r="B810" s="40"/>
      <c r="C810" s="40"/>
    </row>
    <row r="811" spans="1:3" x14ac:dyDescent="0.2">
      <c r="A811" s="40"/>
      <c r="B811" s="40"/>
      <c r="C811" s="40"/>
    </row>
    <row r="812" spans="1:3" x14ac:dyDescent="0.2">
      <c r="A812" s="40"/>
      <c r="B812" s="40"/>
      <c r="C812" s="40"/>
    </row>
    <row r="813" spans="1:3" x14ac:dyDescent="0.2">
      <c r="A813" s="40"/>
      <c r="B813" s="40"/>
      <c r="C813" s="40"/>
    </row>
    <row r="814" spans="1:3" x14ac:dyDescent="0.2">
      <c r="A814" s="40"/>
      <c r="B814" s="40"/>
      <c r="C814" s="40"/>
    </row>
    <row r="815" spans="1:3" x14ac:dyDescent="0.2">
      <c r="A815" s="40"/>
      <c r="B815" s="40"/>
      <c r="C815" s="40"/>
    </row>
    <row r="816" spans="1:3" x14ac:dyDescent="0.2">
      <c r="A816" s="40"/>
      <c r="B816" s="40"/>
      <c r="C816" s="40"/>
    </row>
    <row r="817" spans="1:3" x14ac:dyDescent="0.2">
      <c r="A817" s="40"/>
      <c r="B817" s="40"/>
      <c r="C817" s="40"/>
    </row>
    <row r="818" spans="1:3" x14ac:dyDescent="0.2">
      <c r="A818" s="40"/>
      <c r="B818" s="40"/>
      <c r="C818" s="40"/>
    </row>
    <row r="819" spans="1:3" x14ac:dyDescent="0.2">
      <c r="A819" s="40"/>
      <c r="B819" s="40"/>
      <c r="C819" s="40"/>
    </row>
    <row r="820" spans="1:3" x14ac:dyDescent="0.2">
      <c r="A820" s="40"/>
      <c r="B820" s="40"/>
      <c r="C820" s="40"/>
    </row>
    <row r="821" spans="1:3" x14ac:dyDescent="0.2">
      <c r="A821" s="40"/>
      <c r="B821" s="40"/>
      <c r="C821" s="40"/>
    </row>
    <row r="822" spans="1:3" x14ac:dyDescent="0.2">
      <c r="A822" s="40"/>
      <c r="B822" s="40"/>
      <c r="C822" s="40"/>
    </row>
    <row r="823" spans="1:3" x14ac:dyDescent="0.2">
      <c r="A823" s="40"/>
      <c r="B823" s="40"/>
      <c r="C823" s="40"/>
    </row>
    <row r="824" spans="1:3" x14ac:dyDescent="0.2">
      <c r="A824" s="40"/>
      <c r="B824" s="40"/>
      <c r="C824" s="40"/>
    </row>
    <row r="825" spans="1:3" x14ac:dyDescent="0.2">
      <c r="A825" s="40"/>
      <c r="B825" s="40"/>
      <c r="C825" s="40"/>
    </row>
    <row r="826" spans="1:3" x14ac:dyDescent="0.2">
      <c r="A826" s="40"/>
      <c r="B826" s="40"/>
      <c r="C826" s="40"/>
    </row>
    <row r="827" spans="1:3" x14ac:dyDescent="0.2">
      <c r="A827" s="40"/>
      <c r="B827" s="40"/>
      <c r="C827" s="40"/>
    </row>
    <row r="828" spans="1:3" x14ac:dyDescent="0.2">
      <c r="A828" s="40"/>
      <c r="B828" s="40"/>
      <c r="C828" s="40"/>
    </row>
    <row r="829" spans="1:3" x14ac:dyDescent="0.2">
      <c r="A829" s="40"/>
      <c r="B829" s="40"/>
      <c r="C829" s="40"/>
    </row>
    <row r="830" spans="1:3" x14ac:dyDescent="0.2">
      <c r="A830" s="40"/>
      <c r="B830" s="40"/>
      <c r="C830" s="40"/>
    </row>
    <row r="831" spans="1:3" x14ac:dyDescent="0.2">
      <c r="A831" s="40"/>
      <c r="B831" s="40"/>
      <c r="C831" s="40"/>
    </row>
    <row r="832" spans="1:3" x14ac:dyDescent="0.2">
      <c r="A832" s="40"/>
      <c r="B832" s="40"/>
      <c r="C832" s="40"/>
    </row>
    <row r="833" spans="1:3" x14ac:dyDescent="0.2">
      <c r="A833" s="40"/>
      <c r="B833" s="40"/>
      <c r="C833" s="40"/>
    </row>
    <row r="834" spans="1:3" x14ac:dyDescent="0.2">
      <c r="A834" s="40"/>
      <c r="B834" s="40"/>
      <c r="C834" s="40"/>
    </row>
    <row r="835" spans="1:3" x14ac:dyDescent="0.2">
      <c r="A835" s="40"/>
      <c r="B835" s="40"/>
      <c r="C835" s="40"/>
    </row>
    <row r="836" spans="1:3" x14ac:dyDescent="0.2">
      <c r="A836" s="40"/>
      <c r="B836" s="40"/>
      <c r="C836" s="40"/>
    </row>
    <row r="837" spans="1:3" x14ac:dyDescent="0.2">
      <c r="A837" s="40"/>
      <c r="B837" s="40"/>
      <c r="C837" s="40"/>
    </row>
    <row r="838" spans="1:3" x14ac:dyDescent="0.2">
      <c r="A838" s="40"/>
      <c r="B838" s="40"/>
      <c r="C838" s="40"/>
    </row>
    <row r="839" spans="1:3" x14ac:dyDescent="0.2">
      <c r="A839" s="40"/>
      <c r="B839" s="40"/>
      <c r="C839" s="40"/>
    </row>
    <row r="840" spans="1:3" x14ac:dyDescent="0.2">
      <c r="A840" s="40"/>
      <c r="B840" s="40"/>
      <c r="C840" s="40"/>
    </row>
    <row r="841" spans="1:3" x14ac:dyDescent="0.2">
      <c r="A841" s="40"/>
      <c r="B841" s="40"/>
      <c r="C841" s="40"/>
    </row>
    <row r="842" spans="1:3" x14ac:dyDescent="0.2">
      <c r="A842" s="40"/>
      <c r="B842" s="40"/>
      <c r="C842" s="40"/>
    </row>
    <row r="843" spans="1:3" x14ac:dyDescent="0.2">
      <c r="A843" s="40"/>
      <c r="B843" s="40"/>
      <c r="C843" s="40"/>
    </row>
    <row r="844" spans="1:3" x14ac:dyDescent="0.2">
      <c r="A844" s="40"/>
      <c r="B844" s="40"/>
      <c r="C844" s="40"/>
    </row>
    <row r="845" spans="1:3" x14ac:dyDescent="0.2">
      <c r="A845" s="40"/>
      <c r="B845" s="40"/>
      <c r="C845" s="40"/>
    </row>
    <row r="846" spans="1:3" x14ac:dyDescent="0.2">
      <c r="A846" s="40"/>
      <c r="B846" s="40"/>
      <c r="C846" s="40"/>
    </row>
    <row r="847" spans="1:3" x14ac:dyDescent="0.2">
      <c r="A847" s="40"/>
      <c r="B847" s="40"/>
      <c r="C847" s="40"/>
    </row>
    <row r="848" spans="1:3" x14ac:dyDescent="0.2">
      <c r="A848" s="40"/>
      <c r="B848" s="40"/>
      <c r="C848" s="40"/>
    </row>
    <row r="849" spans="1:3" x14ac:dyDescent="0.2">
      <c r="A849" s="40"/>
      <c r="B849" s="40"/>
      <c r="C849" s="40"/>
    </row>
    <row r="850" spans="1:3" x14ac:dyDescent="0.2">
      <c r="A850" s="40"/>
      <c r="B850" s="40"/>
      <c r="C850" s="40"/>
    </row>
    <row r="851" spans="1:3" x14ac:dyDescent="0.2">
      <c r="A851" s="40"/>
      <c r="B851" s="40"/>
      <c r="C851" s="40"/>
    </row>
    <row r="852" spans="1:3" x14ac:dyDescent="0.2">
      <c r="A852" s="40"/>
      <c r="B852" s="40"/>
      <c r="C852" s="40"/>
    </row>
    <row r="853" spans="1:3" x14ac:dyDescent="0.2">
      <c r="A853" s="40"/>
      <c r="B853" s="40"/>
      <c r="C853" s="40"/>
    </row>
    <row r="854" spans="1:3" x14ac:dyDescent="0.2">
      <c r="A854" s="40"/>
      <c r="B854" s="40"/>
      <c r="C854" s="40"/>
    </row>
    <row r="855" spans="1:3" x14ac:dyDescent="0.2">
      <c r="A855" s="40"/>
      <c r="B855" s="40"/>
      <c r="C855" s="40"/>
    </row>
    <row r="856" spans="1:3" x14ac:dyDescent="0.2">
      <c r="A856" s="40"/>
      <c r="B856" s="40"/>
      <c r="C856" s="40"/>
    </row>
    <row r="857" spans="1:3" x14ac:dyDescent="0.2">
      <c r="A857" s="40"/>
      <c r="B857" s="40"/>
      <c r="C857" s="40"/>
    </row>
    <row r="858" spans="1:3" x14ac:dyDescent="0.2">
      <c r="A858" s="40"/>
      <c r="B858" s="40"/>
      <c r="C858" s="40"/>
    </row>
    <row r="859" spans="1:3" x14ac:dyDescent="0.2">
      <c r="A859" s="40"/>
      <c r="B859" s="40"/>
      <c r="C859" s="40"/>
    </row>
    <row r="860" spans="1:3" x14ac:dyDescent="0.2">
      <c r="A860" s="40"/>
      <c r="B860" s="40"/>
      <c r="C860" s="40"/>
    </row>
    <row r="861" spans="1:3" x14ac:dyDescent="0.2">
      <c r="A861" s="40"/>
      <c r="B861" s="40"/>
      <c r="C861" s="40"/>
    </row>
    <row r="862" spans="1:3" x14ac:dyDescent="0.2">
      <c r="A862" s="40"/>
      <c r="B862" s="40"/>
      <c r="C862" s="40"/>
    </row>
    <row r="863" spans="1:3" x14ac:dyDescent="0.2">
      <c r="A863" s="40"/>
      <c r="B863" s="40"/>
      <c r="C863" s="40"/>
    </row>
    <row r="864" spans="1:3" x14ac:dyDescent="0.2">
      <c r="A864" s="40"/>
      <c r="B864" s="40"/>
      <c r="C864" s="40"/>
    </row>
    <row r="865" spans="1:3" x14ac:dyDescent="0.2">
      <c r="A865" s="40"/>
      <c r="B865" s="40"/>
      <c r="C865" s="40"/>
    </row>
    <row r="866" spans="1:3" x14ac:dyDescent="0.2">
      <c r="A866" s="40"/>
      <c r="B866" s="40"/>
      <c r="C866" s="40"/>
    </row>
    <row r="867" spans="1:3" x14ac:dyDescent="0.2">
      <c r="A867" s="40"/>
      <c r="B867" s="40"/>
      <c r="C867" s="40"/>
    </row>
    <row r="868" spans="1:3" x14ac:dyDescent="0.2">
      <c r="A868" s="40"/>
      <c r="B868" s="40"/>
      <c r="C868" s="40"/>
    </row>
    <row r="869" spans="1:3" x14ac:dyDescent="0.2">
      <c r="A869" s="40"/>
      <c r="B869" s="40"/>
      <c r="C869" s="40"/>
    </row>
    <row r="870" spans="1:3" x14ac:dyDescent="0.2">
      <c r="A870" s="40"/>
      <c r="B870" s="40"/>
      <c r="C870" s="40"/>
    </row>
    <row r="871" spans="1:3" x14ac:dyDescent="0.2">
      <c r="A871" s="40"/>
      <c r="B871" s="40"/>
      <c r="C871" s="40"/>
    </row>
    <row r="872" spans="1:3" x14ac:dyDescent="0.2">
      <c r="A872" s="40"/>
      <c r="B872" s="40"/>
      <c r="C872" s="40"/>
    </row>
    <row r="873" spans="1:3" x14ac:dyDescent="0.2">
      <c r="A873" s="40"/>
      <c r="B873" s="40"/>
      <c r="C873" s="40"/>
    </row>
    <row r="874" spans="1:3" x14ac:dyDescent="0.2">
      <c r="A874" s="40"/>
      <c r="B874" s="40"/>
      <c r="C874" s="40"/>
    </row>
    <row r="875" spans="1:3" x14ac:dyDescent="0.2">
      <c r="A875" s="40"/>
      <c r="B875" s="40"/>
      <c r="C875" s="40"/>
    </row>
    <row r="876" spans="1:3" x14ac:dyDescent="0.2">
      <c r="A876" s="40"/>
      <c r="B876" s="40"/>
      <c r="C876" s="40"/>
    </row>
    <row r="877" spans="1:3" x14ac:dyDescent="0.2">
      <c r="A877" s="40"/>
      <c r="B877" s="40"/>
      <c r="C877" s="40"/>
    </row>
    <row r="878" spans="1:3" x14ac:dyDescent="0.2">
      <c r="A878" s="40"/>
      <c r="B878" s="40"/>
      <c r="C878" s="40"/>
    </row>
    <row r="879" spans="1:3" x14ac:dyDescent="0.2">
      <c r="A879" s="40"/>
      <c r="B879" s="40"/>
      <c r="C879" s="40"/>
    </row>
    <row r="880" spans="1:3" x14ac:dyDescent="0.2">
      <c r="A880" s="40"/>
      <c r="B880" s="40"/>
      <c r="C880" s="40"/>
    </row>
    <row r="881" spans="1:3" x14ac:dyDescent="0.2">
      <c r="A881" s="40"/>
      <c r="B881" s="40"/>
      <c r="C881" s="40"/>
    </row>
    <row r="882" spans="1:3" x14ac:dyDescent="0.2">
      <c r="A882" s="40"/>
      <c r="B882" s="40"/>
      <c r="C882" s="40"/>
    </row>
    <row r="883" spans="1:3" x14ac:dyDescent="0.2">
      <c r="A883" s="40"/>
      <c r="B883" s="40"/>
      <c r="C883" s="40"/>
    </row>
    <row r="884" spans="1:3" x14ac:dyDescent="0.2">
      <c r="A884" s="40"/>
      <c r="B884" s="40"/>
      <c r="C884" s="40"/>
    </row>
    <row r="885" spans="1:3" x14ac:dyDescent="0.2">
      <c r="A885" s="40"/>
      <c r="B885" s="40"/>
      <c r="C885" s="40"/>
    </row>
    <row r="886" spans="1:3" x14ac:dyDescent="0.2">
      <c r="A886" s="40"/>
      <c r="B886" s="40"/>
      <c r="C886" s="40"/>
    </row>
    <row r="887" spans="1:3" x14ac:dyDescent="0.2">
      <c r="A887" s="40"/>
      <c r="B887" s="40"/>
      <c r="C887" s="40"/>
    </row>
    <row r="888" spans="1:3" x14ac:dyDescent="0.2">
      <c r="A888" s="40"/>
      <c r="B888" s="40"/>
      <c r="C888" s="40"/>
    </row>
    <row r="889" spans="1:3" x14ac:dyDescent="0.2">
      <c r="A889" s="40"/>
      <c r="B889" s="40"/>
      <c r="C889" s="40"/>
    </row>
    <row r="890" spans="1:3" x14ac:dyDescent="0.2">
      <c r="A890" s="40"/>
      <c r="B890" s="40"/>
      <c r="C890" s="40"/>
    </row>
    <row r="891" spans="1:3" x14ac:dyDescent="0.2">
      <c r="A891" s="40"/>
      <c r="B891" s="40"/>
      <c r="C891" s="40"/>
    </row>
    <row r="892" spans="1:3" x14ac:dyDescent="0.2">
      <c r="A892" s="40"/>
      <c r="B892" s="40"/>
      <c r="C892" s="40"/>
    </row>
    <row r="893" spans="1:3" x14ac:dyDescent="0.2">
      <c r="A893" s="40"/>
      <c r="B893" s="40"/>
      <c r="C893" s="40"/>
    </row>
    <row r="894" spans="1:3" x14ac:dyDescent="0.2">
      <c r="A894" s="40"/>
      <c r="B894" s="40"/>
      <c r="C894" s="40"/>
    </row>
    <row r="895" spans="1:3" x14ac:dyDescent="0.2">
      <c r="A895" s="40"/>
      <c r="B895" s="40"/>
      <c r="C895" s="40"/>
    </row>
    <row r="896" spans="1:3" x14ac:dyDescent="0.2">
      <c r="A896" s="40"/>
      <c r="B896" s="40"/>
      <c r="C896" s="40"/>
    </row>
    <row r="897" spans="1:3" x14ac:dyDescent="0.2">
      <c r="A897" s="40"/>
      <c r="B897" s="40"/>
      <c r="C897" s="40"/>
    </row>
    <row r="898" spans="1:3" x14ac:dyDescent="0.2">
      <c r="A898" s="40"/>
      <c r="B898" s="40"/>
      <c r="C898" s="40"/>
    </row>
    <row r="899" spans="1:3" x14ac:dyDescent="0.2">
      <c r="A899" s="40"/>
      <c r="B899" s="40"/>
      <c r="C899" s="40"/>
    </row>
    <row r="900" spans="1:3" x14ac:dyDescent="0.2">
      <c r="A900" s="40"/>
      <c r="B900" s="40"/>
      <c r="C900" s="40"/>
    </row>
    <row r="901" spans="1:3" x14ac:dyDescent="0.2">
      <c r="A901" s="40"/>
      <c r="B901" s="40"/>
      <c r="C901" s="40"/>
    </row>
    <row r="902" spans="1:3" x14ac:dyDescent="0.2">
      <c r="A902" s="40"/>
      <c r="B902" s="40"/>
      <c r="C902" s="40"/>
    </row>
    <row r="903" spans="1:3" x14ac:dyDescent="0.2">
      <c r="A903" s="40"/>
      <c r="B903" s="40"/>
      <c r="C903" s="40"/>
    </row>
    <row r="904" spans="1:3" x14ac:dyDescent="0.2">
      <c r="A904" s="40"/>
      <c r="B904" s="40"/>
      <c r="C904" s="40"/>
    </row>
    <row r="905" spans="1:3" x14ac:dyDescent="0.2">
      <c r="A905" s="40"/>
      <c r="B905" s="40"/>
      <c r="C905" s="40"/>
    </row>
    <row r="906" spans="1:3" x14ac:dyDescent="0.2">
      <c r="A906" s="40"/>
      <c r="B906" s="40"/>
      <c r="C906" s="40"/>
    </row>
    <row r="907" spans="1:3" x14ac:dyDescent="0.2">
      <c r="A907" s="40"/>
      <c r="B907" s="40"/>
      <c r="C907" s="40"/>
    </row>
    <row r="908" spans="1:3" x14ac:dyDescent="0.2">
      <c r="A908" s="40"/>
      <c r="B908" s="40"/>
      <c r="C908" s="40"/>
    </row>
    <row r="909" spans="1:3" x14ac:dyDescent="0.2">
      <c r="A909" s="40"/>
      <c r="B909" s="40"/>
      <c r="C909" s="40"/>
    </row>
    <row r="910" spans="1:3" x14ac:dyDescent="0.2">
      <c r="A910" s="40"/>
      <c r="B910" s="40"/>
      <c r="C910" s="40"/>
    </row>
    <row r="911" spans="1:3" x14ac:dyDescent="0.2">
      <c r="A911" s="40"/>
      <c r="B911" s="40"/>
      <c r="C911" s="40"/>
    </row>
    <row r="912" spans="1:3" x14ac:dyDescent="0.2">
      <c r="A912" s="40"/>
      <c r="B912" s="40"/>
      <c r="C912" s="40"/>
    </row>
    <row r="913" spans="1:3" x14ac:dyDescent="0.2">
      <c r="A913" s="40"/>
      <c r="B913" s="40"/>
      <c r="C913" s="40"/>
    </row>
    <row r="914" spans="1:3" x14ac:dyDescent="0.2">
      <c r="A914" s="40"/>
      <c r="B914" s="40"/>
      <c r="C914" s="40"/>
    </row>
    <row r="915" spans="1:3" x14ac:dyDescent="0.2">
      <c r="A915" s="40"/>
      <c r="B915" s="40"/>
      <c r="C915" s="40"/>
    </row>
    <row r="916" spans="1:3" x14ac:dyDescent="0.2">
      <c r="A916" s="40"/>
      <c r="B916" s="40"/>
      <c r="C916" s="40"/>
    </row>
    <row r="917" spans="1:3" x14ac:dyDescent="0.2">
      <c r="A917" s="40"/>
      <c r="B917" s="40"/>
      <c r="C917" s="40"/>
    </row>
    <row r="918" spans="1:3" x14ac:dyDescent="0.2">
      <c r="A918" s="40"/>
      <c r="B918" s="40"/>
      <c r="C918" s="40"/>
    </row>
    <row r="919" spans="1:3" x14ac:dyDescent="0.2">
      <c r="A919" s="40"/>
      <c r="B919" s="40"/>
      <c r="C919" s="40"/>
    </row>
    <row r="920" spans="1:3" x14ac:dyDescent="0.2">
      <c r="A920" s="40"/>
      <c r="B920" s="40"/>
      <c r="C920" s="40"/>
    </row>
    <row r="921" spans="1:3" x14ac:dyDescent="0.2">
      <c r="A921" s="40"/>
      <c r="B921" s="40"/>
      <c r="C921" s="40"/>
    </row>
    <row r="922" spans="1:3" x14ac:dyDescent="0.2">
      <c r="A922" s="40"/>
      <c r="B922" s="40"/>
      <c r="C922" s="40"/>
    </row>
    <row r="923" spans="1:3" x14ac:dyDescent="0.2">
      <c r="A923" s="40"/>
      <c r="B923" s="40"/>
      <c r="C923" s="40"/>
    </row>
    <row r="924" spans="1:3" x14ac:dyDescent="0.2">
      <c r="A924" s="40"/>
      <c r="B924" s="40"/>
      <c r="C924" s="40"/>
    </row>
    <row r="925" spans="1:3" x14ac:dyDescent="0.2">
      <c r="A925" s="40"/>
      <c r="B925" s="40"/>
      <c r="C925" s="40"/>
    </row>
    <row r="926" spans="1:3" x14ac:dyDescent="0.2">
      <c r="A926" s="40"/>
      <c r="B926" s="40"/>
      <c r="C926" s="40"/>
    </row>
    <row r="927" spans="1:3" x14ac:dyDescent="0.2">
      <c r="A927" s="40"/>
      <c r="B927" s="40"/>
      <c r="C927" s="40"/>
    </row>
    <row r="928" spans="1:3" x14ac:dyDescent="0.2">
      <c r="A928" s="40"/>
      <c r="B928" s="40"/>
      <c r="C928" s="40"/>
    </row>
    <row r="929" spans="1:3" x14ac:dyDescent="0.2">
      <c r="A929" s="40"/>
      <c r="B929" s="40"/>
      <c r="C929" s="40"/>
    </row>
    <row r="930" spans="1:3" x14ac:dyDescent="0.2">
      <c r="A930" s="40"/>
      <c r="B930" s="40"/>
      <c r="C930" s="40"/>
    </row>
    <row r="931" spans="1:3" x14ac:dyDescent="0.2">
      <c r="A931" s="40"/>
      <c r="B931" s="40"/>
      <c r="C931" s="40"/>
    </row>
    <row r="932" spans="1:3" x14ac:dyDescent="0.2">
      <c r="A932" s="40"/>
      <c r="B932" s="40"/>
      <c r="C932" s="40"/>
    </row>
    <row r="933" spans="1:3" x14ac:dyDescent="0.2">
      <c r="A933" s="40"/>
      <c r="B933" s="40"/>
      <c r="C933" s="40"/>
    </row>
    <row r="934" spans="1:3" x14ac:dyDescent="0.2">
      <c r="A934" s="40"/>
      <c r="B934" s="40"/>
      <c r="C934" s="40"/>
    </row>
    <row r="935" spans="1:3" x14ac:dyDescent="0.2">
      <c r="A935" s="40"/>
      <c r="B935" s="40"/>
      <c r="C935" s="40"/>
    </row>
    <row r="936" spans="1:3" x14ac:dyDescent="0.2">
      <c r="A936" s="40"/>
      <c r="B936" s="40"/>
      <c r="C936" s="40"/>
    </row>
    <row r="937" spans="1:3" x14ac:dyDescent="0.2">
      <c r="A937" s="40"/>
      <c r="B937" s="40"/>
      <c r="C937" s="40"/>
    </row>
    <row r="938" spans="1:3" x14ac:dyDescent="0.2">
      <c r="A938" s="40"/>
      <c r="B938" s="40"/>
      <c r="C938" s="40"/>
    </row>
    <row r="939" spans="1:3" x14ac:dyDescent="0.2">
      <c r="A939" s="40"/>
      <c r="B939" s="40"/>
      <c r="C939" s="40"/>
    </row>
    <row r="940" spans="1:3" x14ac:dyDescent="0.2">
      <c r="A940" s="40"/>
      <c r="B940" s="40"/>
      <c r="C940" s="40"/>
    </row>
    <row r="941" spans="1:3" x14ac:dyDescent="0.2">
      <c r="A941" s="40"/>
      <c r="B941" s="40"/>
      <c r="C941" s="40"/>
    </row>
    <row r="942" spans="1:3" x14ac:dyDescent="0.2">
      <c r="A942" s="40"/>
      <c r="B942" s="40"/>
      <c r="C942" s="40"/>
    </row>
    <row r="943" spans="1:3" x14ac:dyDescent="0.2">
      <c r="A943" s="40"/>
      <c r="B943" s="40"/>
      <c r="C943" s="40"/>
    </row>
    <row r="944" spans="1:3" x14ac:dyDescent="0.2">
      <c r="A944" s="40"/>
      <c r="B944" s="40"/>
      <c r="C944" s="40"/>
    </row>
    <row r="945" spans="1:3" x14ac:dyDescent="0.2">
      <c r="A945" s="40"/>
      <c r="B945" s="40"/>
      <c r="C945" s="40"/>
    </row>
    <row r="946" spans="1:3" x14ac:dyDescent="0.2">
      <c r="A946" s="40"/>
      <c r="B946" s="40"/>
      <c r="C946" s="40"/>
    </row>
    <row r="947" spans="1:3" x14ac:dyDescent="0.2">
      <c r="A947" s="40"/>
      <c r="B947" s="40"/>
      <c r="C947" s="40"/>
    </row>
    <row r="948" spans="1:3" x14ac:dyDescent="0.2">
      <c r="A948" s="40"/>
      <c r="B948" s="40"/>
      <c r="C948" s="40"/>
    </row>
    <row r="949" spans="1:3" x14ac:dyDescent="0.2">
      <c r="A949" s="40"/>
      <c r="B949" s="40"/>
      <c r="C949" s="40"/>
    </row>
    <row r="950" spans="1:3" x14ac:dyDescent="0.2">
      <c r="A950" s="40"/>
      <c r="B950" s="40"/>
      <c r="C950" s="40"/>
    </row>
    <row r="951" spans="1:3" x14ac:dyDescent="0.2">
      <c r="A951" s="40"/>
      <c r="B951" s="40"/>
      <c r="C951" s="40"/>
    </row>
    <row r="952" spans="1:3" x14ac:dyDescent="0.2">
      <c r="A952" s="40"/>
      <c r="B952" s="40"/>
      <c r="C952" s="40"/>
    </row>
    <row r="953" spans="1:3" x14ac:dyDescent="0.2">
      <c r="A953" s="40"/>
      <c r="B953" s="40"/>
      <c r="C953" s="40"/>
    </row>
    <row r="954" spans="1:3" x14ac:dyDescent="0.2">
      <c r="A954" s="40"/>
      <c r="B954" s="40"/>
      <c r="C954" s="40"/>
    </row>
    <row r="955" spans="1:3" x14ac:dyDescent="0.2">
      <c r="A955" s="40"/>
      <c r="B955" s="40"/>
      <c r="C955" s="40"/>
    </row>
    <row r="956" spans="1:3" x14ac:dyDescent="0.2">
      <c r="A956" s="40"/>
      <c r="B956" s="40"/>
      <c r="C956" s="40"/>
    </row>
    <row r="957" spans="1:3" x14ac:dyDescent="0.2">
      <c r="A957" s="40"/>
      <c r="B957" s="40"/>
      <c r="C957" s="40"/>
    </row>
    <row r="958" spans="1:3" x14ac:dyDescent="0.2">
      <c r="A958" s="40"/>
      <c r="B958" s="40"/>
      <c r="C958" s="40"/>
    </row>
    <row r="959" spans="1:3" x14ac:dyDescent="0.2">
      <c r="A959" s="40"/>
      <c r="B959" s="40"/>
      <c r="C959" s="40"/>
    </row>
    <row r="960" spans="1:3" x14ac:dyDescent="0.2">
      <c r="A960" s="40"/>
      <c r="B960" s="40"/>
      <c r="C960" s="40"/>
    </row>
    <row r="961" spans="1:3" x14ac:dyDescent="0.2">
      <c r="A961" s="40"/>
      <c r="B961" s="40"/>
      <c r="C961" s="40"/>
    </row>
    <row r="962" spans="1:3" x14ac:dyDescent="0.2">
      <c r="A962" s="40"/>
      <c r="B962" s="40"/>
      <c r="C962" s="40"/>
    </row>
    <row r="963" spans="1:3" x14ac:dyDescent="0.2">
      <c r="A963" s="40"/>
      <c r="B963" s="40"/>
      <c r="C963" s="40"/>
    </row>
    <row r="964" spans="1:3" x14ac:dyDescent="0.2">
      <c r="A964" s="40"/>
      <c r="B964" s="40"/>
      <c r="C964" s="40"/>
    </row>
    <row r="965" spans="1:3" x14ac:dyDescent="0.2">
      <c r="A965" s="40"/>
      <c r="B965" s="40"/>
      <c r="C965" s="40"/>
    </row>
    <row r="966" spans="1:3" x14ac:dyDescent="0.2">
      <c r="A966" s="40"/>
      <c r="B966" s="40"/>
      <c r="C966" s="40"/>
    </row>
    <row r="967" spans="1:3" x14ac:dyDescent="0.2">
      <c r="A967" s="40"/>
      <c r="B967" s="40"/>
      <c r="C967" s="40"/>
    </row>
    <row r="968" spans="1:3" x14ac:dyDescent="0.2">
      <c r="A968" s="40"/>
      <c r="B968" s="40"/>
      <c r="C968" s="40"/>
    </row>
    <row r="969" spans="1:3" x14ac:dyDescent="0.2">
      <c r="A969" s="40"/>
      <c r="B969" s="40"/>
      <c r="C969" s="40"/>
    </row>
    <row r="970" spans="1:3" x14ac:dyDescent="0.2">
      <c r="A970" s="40"/>
      <c r="B970" s="40"/>
      <c r="C970" s="40"/>
    </row>
    <row r="971" spans="1:3" x14ac:dyDescent="0.2">
      <c r="A971" s="40"/>
      <c r="B971" s="40"/>
      <c r="C971" s="40"/>
    </row>
    <row r="972" spans="1:3" x14ac:dyDescent="0.2">
      <c r="A972" s="40"/>
      <c r="B972" s="40"/>
      <c r="C972" s="40"/>
    </row>
    <row r="973" spans="1:3" x14ac:dyDescent="0.2">
      <c r="A973" s="40"/>
      <c r="B973" s="40"/>
      <c r="C973" s="40"/>
    </row>
    <row r="974" spans="1:3" x14ac:dyDescent="0.2">
      <c r="A974" s="40"/>
      <c r="B974" s="40"/>
      <c r="C974" s="40"/>
    </row>
    <row r="975" spans="1:3" x14ac:dyDescent="0.2">
      <c r="A975" s="40"/>
      <c r="B975" s="40"/>
      <c r="C975" s="40"/>
    </row>
    <row r="976" spans="1:3" x14ac:dyDescent="0.2">
      <c r="A976" s="40"/>
      <c r="B976" s="40"/>
      <c r="C976" s="40"/>
    </row>
    <row r="977" spans="1:3" x14ac:dyDescent="0.2">
      <c r="A977" s="40"/>
      <c r="B977" s="40"/>
      <c r="C977" s="40"/>
    </row>
    <row r="978" spans="1:3" x14ac:dyDescent="0.2">
      <c r="A978" s="40"/>
      <c r="B978" s="40"/>
      <c r="C978" s="40"/>
    </row>
    <row r="979" spans="1:3" x14ac:dyDescent="0.2">
      <c r="A979" s="40"/>
      <c r="B979" s="40"/>
      <c r="C979" s="40"/>
    </row>
    <row r="980" spans="1:3" x14ac:dyDescent="0.2">
      <c r="A980" s="40"/>
      <c r="B980" s="40"/>
      <c r="C980" s="40"/>
    </row>
    <row r="981" spans="1:3" x14ac:dyDescent="0.2">
      <c r="A981" s="40"/>
      <c r="B981" s="40"/>
      <c r="C981" s="40"/>
    </row>
    <row r="982" spans="1:3" x14ac:dyDescent="0.2">
      <c r="A982" s="40"/>
      <c r="B982" s="40"/>
      <c r="C982" s="40"/>
    </row>
    <row r="983" spans="1:3" x14ac:dyDescent="0.2">
      <c r="A983" s="40"/>
      <c r="B983" s="40"/>
      <c r="C983" s="40"/>
    </row>
    <row r="984" spans="1:3" x14ac:dyDescent="0.2">
      <c r="A984" s="40"/>
      <c r="B984" s="40"/>
      <c r="C984" s="40"/>
    </row>
    <row r="985" spans="1:3" x14ac:dyDescent="0.2">
      <c r="A985" s="40"/>
      <c r="B985" s="40"/>
      <c r="C985" s="40"/>
    </row>
    <row r="986" spans="1:3" x14ac:dyDescent="0.2">
      <c r="A986" s="40"/>
      <c r="B986" s="40"/>
      <c r="C986" s="40"/>
    </row>
    <row r="987" spans="1:3" x14ac:dyDescent="0.2">
      <c r="A987" s="40"/>
      <c r="B987" s="40"/>
      <c r="C987" s="40"/>
    </row>
    <row r="988" spans="1:3" x14ac:dyDescent="0.2">
      <c r="A988" s="40"/>
      <c r="B988" s="40"/>
      <c r="C988" s="40"/>
    </row>
    <row r="989" spans="1:3" x14ac:dyDescent="0.2">
      <c r="A989" s="40"/>
      <c r="B989" s="40"/>
      <c r="C989" s="40"/>
    </row>
    <row r="990" spans="1:3" x14ac:dyDescent="0.2">
      <c r="A990" s="40"/>
      <c r="B990" s="40"/>
      <c r="C990" s="40"/>
    </row>
    <row r="991" spans="1:3" x14ac:dyDescent="0.2">
      <c r="A991" s="40"/>
      <c r="B991" s="40"/>
      <c r="C991" s="40"/>
    </row>
    <row r="992" spans="1:3" x14ac:dyDescent="0.2">
      <c r="A992" s="40"/>
      <c r="B992" s="40"/>
      <c r="C992" s="40"/>
    </row>
    <row r="993" spans="1:3" x14ac:dyDescent="0.2">
      <c r="A993" s="40"/>
      <c r="B993" s="40"/>
      <c r="C993" s="40"/>
    </row>
    <row r="994" spans="1:3" x14ac:dyDescent="0.2">
      <c r="A994" s="40"/>
      <c r="B994" s="40"/>
      <c r="C994" s="40"/>
    </row>
    <row r="995" spans="1:3" x14ac:dyDescent="0.2">
      <c r="A995" s="40"/>
      <c r="B995" s="40"/>
      <c r="C995" s="40"/>
    </row>
    <row r="996" spans="1:3" x14ac:dyDescent="0.2">
      <c r="A996" s="40"/>
      <c r="B996" s="40"/>
      <c r="C996" s="40"/>
    </row>
    <row r="997" spans="1:3" x14ac:dyDescent="0.2">
      <c r="A997" s="40"/>
      <c r="B997" s="40"/>
      <c r="C997" s="40"/>
    </row>
    <row r="998" spans="1:3" x14ac:dyDescent="0.2">
      <c r="A998" s="40"/>
      <c r="B998" s="40"/>
      <c r="C998" s="40"/>
    </row>
    <row r="999" spans="1:3" x14ac:dyDescent="0.2">
      <c r="A999" s="40"/>
      <c r="B999" s="40"/>
      <c r="C999" s="40"/>
    </row>
    <row r="1000" spans="1:3" x14ac:dyDescent="0.2">
      <c r="C1000" s="40"/>
    </row>
  </sheetData>
  <mergeCells count="2">
    <mergeCell ref="D12:I12"/>
    <mergeCell ref="D26:H2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1" sqref="I1"/>
    </sheetView>
  </sheetViews>
  <sheetFormatPr defaultRowHeight="12.75" x14ac:dyDescent="0.2"/>
  <cols>
    <col min="1" max="1" width="35.7109375" customWidth="1"/>
    <col min="2" max="2" width="20.7109375" customWidth="1"/>
  </cols>
  <sheetData>
    <row r="1" spans="1:1" ht="150" customHeight="1" x14ac:dyDescent="0.2">
      <c r="A1" s="43" t="s">
        <v>119</v>
      </c>
    </row>
    <row r="2" spans="1:1" ht="150" customHeight="1" x14ac:dyDescent="0.2">
      <c r="A2" s="42" t="s">
        <v>122</v>
      </c>
    </row>
    <row r="3" spans="1:1" ht="150" customHeight="1" x14ac:dyDescent="0.2">
      <c r="A3" s="42" t="s">
        <v>121</v>
      </c>
    </row>
    <row r="4" spans="1:1" ht="150" customHeight="1" x14ac:dyDescent="0.2">
      <c r="A4" s="42" t="s">
        <v>120</v>
      </c>
    </row>
    <row r="5" spans="1:1" ht="150" customHeight="1" x14ac:dyDescent="0.2">
      <c r="A5" s="43" t="s">
        <v>97</v>
      </c>
    </row>
    <row r="6" spans="1:1" ht="150" customHeight="1" x14ac:dyDescent="0.2">
      <c r="A6" s="43" t="s">
        <v>6</v>
      </c>
    </row>
    <row r="7" spans="1:1" ht="150" customHeight="1" x14ac:dyDescent="0.2">
      <c r="A7" s="43" t="s">
        <v>95</v>
      </c>
    </row>
    <row r="8" spans="1:1" ht="150" customHeight="1" x14ac:dyDescent="0.2">
      <c r="A8" s="41" t="s">
        <v>124</v>
      </c>
    </row>
    <row r="9" spans="1:1" ht="150" customHeight="1" x14ac:dyDescent="0.2">
      <c r="A9" s="41" t="s">
        <v>123</v>
      </c>
    </row>
    <row r="10" spans="1:1" ht="150" customHeight="1" x14ac:dyDescent="0.2">
      <c r="A10" s="41" t="s">
        <v>125</v>
      </c>
    </row>
    <row r="11" spans="1:1" ht="150" customHeight="1" x14ac:dyDescent="0.2">
      <c r="A11" s="43" t="s">
        <v>113</v>
      </c>
    </row>
    <row r="12" spans="1:1" ht="150" customHeight="1" x14ac:dyDescent="0.2">
      <c r="A12" s="43" t="s">
        <v>99</v>
      </c>
    </row>
    <row r="13" spans="1:1" ht="150" customHeight="1" x14ac:dyDescent="0.2">
      <c r="A13" s="43" t="s">
        <v>101</v>
      </c>
    </row>
    <row r="14" spans="1:1" ht="150" customHeight="1" x14ac:dyDescent="0.2">
      <c r="A14" s="41" t="s">
        <v>126</v>
      </c>
    </row>
    <row r="15" spans="1:1" ht="150" customHeight="1" x14ac:dyDescent="0.2">
      <c r="A15" s="41" t="s">
        <v>133</v>
      </c>
    </row>
    <row r="16" spans="1:1" ht="150" customHeight="1" x14ac:dyDescent="0.2">
      <c r="A16" s="41" t="s">
        <v>129</v>
      </c>
    </row>
    <row r="17" spans="1:1" ht="150" customHeight="1" x14ac:dyDescent="0.2">
      <c r="A17" s="41" t="s">
        <v>131</v>
      </c>
    </row>
    <row r="18" spans="1:1" ht="150" customHeight="1" x14ac:dyDescent="0.2">
      <c r="A18" s="41" t="s">
        <v>132</v>
      </c>
    </row>
    <row r="19" spans="1:1" ht="150" customHeight="1" x14ac:dyDescent="0.2">
      <c r="A19" s="41" t="s">
        <v>130</v>
      </c>
    </row>
    <row r="20" spans="1:1" ht="150" customHeight="1" x14ac:dyDescent="0.2">
      <c r="A20" s="41" t="s">
        <v>128</v>
      </c>
    </row>
    <row r="21" spans="1:1" ht="150" customHeight="1" x14ac:dyDescent="0.2">
      <c r="A21" s="41" t="s">
        <v>134</v>
      </c>
    </row>
    <row r="22" spans="1:1" ht="150" customHeight="1" x14ac:dyDescent="0.2">
      <c r="A22" s="41" t="s">
        <v>135</v>
      </c>
    </row>
    <row r="23" spans="1:1" ht="150" customHeight="1" x14ac:dyDescent="0.2">
      <c r="A23" s="41" t="s">
        <v>136</v>
      </c>
    </row>
    <row r="24" spans="1:1" ht="150" customHeight="1" x14ac:dyDescent="0.2">
      <c r="A24" s="41" t="s">
        <v>137</v>
      </c>
    </row>
    <row r="25" spans="1:1" ht="150" customHeight="1" x14ac:dyDescent="0.2">
      <c r="A25" s="41" t="s">
        <v>138</v>
      </c>
    </row>
    <row r="26" spans="1:1" ht="150" customHeight="1" x14ac:dyDescent="0.2">
      <c r="A26" s="43" t="s">
        <v>114</v>
      </c>
    </row>
    <row r="27" spans="1:1" ht="150" customHeight="1" x14ac:dyDescent="0.2">
      <c r="A27" s="43" t="s">
        <v>115</v>
      </c>
    </row>
    <row r="28" spans="1:1" ht="150" customHeight="1" x14ac:dyDescent="0.2">
      <c r="A28" s="41" t="s">
        <v>139</v>
      </c>
    </row>
    <row r="29" spans="1:1" ht="150" customHeight="1" x14ac:dyDescent="0.2">
      <c r="A29" s="43" t="s">
        <v>105</v>
      </c>
    </row>
    <row r="30" spans="1:1" ht="150" customHeight="1" x14ac:dyDescent="0.2">
      <c r="A30" s="43" t="s">
        <v>107</v>
      </c>
    </row>
    <row r="31" spans="1:1" ht="150" customHeight="1" x14ac:dyDescent="0.2">
      <c r="A31" s="43" t="s">
        <v>111</v>
      </c>
    </row>
    <row r="32" spans="1:1" ht="150" customHeight="1" x14ac:dyDescent="0.2">
      <c r="A32" s="43" t="s">
        <v>109</v>
      </c>
    </row>
    <row r="33" spans="1:1" ht="150" customHeight="1" x14ac:dyDescent="0.2">
      <c r="A33" s="41" t="s">
        <v>140</v>
      </c>
    </row>
    <row r="34" spans="1:1" ht="150" customHeight="1" x14ac:dyDescent="0.2">
      <c r="A34" s="43" t="s">
        <v>103</v>
      </c>
    </row>
    <row r="35" spans="1:1" ht="150" customHeight="1" x14ac:dyDescent="0.2">
      <c r="A35" s="43" t="s">
        <v>116</v>
      </c>
    </row>
    <row r="36" spans="1:1" ht="150" customHeight="1" x14ac:dyDescent="0.2">
      <c r="A36" s="43" t="s">
        <v>118</v>
      </c>
    </row>
    <row r="37" spans="1:1" ht="150" customHeight="1" x14ac:dyDescent="0.2">
      <c r="A37" s="43" t="s">
        <v>117</v>
      </c>
    </row>
    <row r="38" spans="1:1" ht="150" customHeight="1" x14ac:dyDescent="0.2">
      <c r="A38" s="41" t="s">
        <v>141</v>
      </c>
    </row>
    <row r="39" spans="1:1" ht="150" customHeight="1" x14ac:dyDescent="0.2">
      <c r="A39" s="41" t="s">
        <v>142</v>
      </c>
    </row>
    <row r="40" spans="1:1" ht="150" customHeight="1" x14ac:dyDescent="0.2"/>
  </sheetData>
  <sortState ref="A1:A40">
    <sortCondition ref="A1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Página1</vt:lpstr>
      <vt:lpstr>atributos adicionais</vt:lpstr>
      <vt:lpstr>IMGRC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2023-05-21T20:55:42Z</dcterms:created>
  <dcterms:modified xsi:type="dcterms:W3CDTF">2023-05-21T21:19:04Z</dcterms:modified>
</cp:coreProperties>
</file>