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Planilha1"/>
  </sheets>
  <calcPr fullCalcOnLoad="1"/>
</workbook>
</file>

<file path=xl/sharedStrings.xml><?xml version="1.0" encoding="utf-8"?>
<sst xmlns="http://schemas.openxmlformats.org/spreadsheetml/2006/main" count="321" uniqueCount="147">
  <si>
    <t>IdCliente</t>
  </si>
  <si>
    <t>status</t>
  </si>
  <si>
    <t>CliLimCredTot</t>
  </si>
  <si>
    <t>clisimples</t>
  </si>
  <si>
    <t>cliMicroEmpreendedor</t>
  </si>
  <si>
    <t>CliConsFinal</t>
  </si>
  <si>
    <t>pedid</t>
  </si>
  <si>
    <t>HistPagPONTUAL</t>
  </si>
  <si>
    <t>HistPag8_15</t>
  </si>
  <si>
    <t>HistPag16_30</t>
  </si>
  <si>
    <t>HistPag31_60</t>
  </si>
  <si>
    <t>HistPag_60</t>
  </si>
  <si>
    <t>HistPagAVISTA</t>
  </si>
  <si>
    <t>QtConsultado</t>
  </si>
  <si>
    <t>PefinNumOcorrencia</t>
  </si>
  <si>
    <t>PefinValorTotal</t>
  </si>
  <si>
    <t>RefinNumOcorrencia</t>
  </si>
  <si>
    <t>RefinValorTotal</t>
  </si>
  <si>
    <t>DividasVencNumOcorrencia</t>
  </si>
  <si>
    <t>DividasVencValorTotal</t>
  </si>
  <si>
    <t>FalenConcNumOcorrencia</t>
  </si>
  <si>
    <t>CheqSFundoNumOcorrencia</t>
  </si>
  <si>
    <t>RechequeNumOcorrencia</t>
  </si>
  <si>
    <t>PartFalenNumOcorrencia</t>
  </si>
  <si>
    <t>liberado</t>
  </si>
  <si>
    <t>4081.0000</t>
  </si>
  <si>
    <t>3975375</t>
  </si>
  <si>
    <t>bloqueado</t>
  </si>
  <si>
    <t>5000.0000</t>
  </si>
  <si>
    <t>2192653</t>
  </si>
  <si>
    <t>3551879</t>
  </si>
  <si>
    <t>15000.0000</t>
  </si>
  <si>
    <t>4023954</t>
  </si>
  <si>
    <t>4028702</t>
  </si>
  <si>
    <t>1.0000</t>
  </si>
  <si>
    <t>2258651</t>
  </si>
  <si>
    <t>3308217</t>
  </si>
  <si>
    <t>3565553</t>
  </si>
  <si>
    <t>2000.0000</t>
  </si>
  <si>
    <t>2076448</t>
  </si>
  <si>
    <t>2114996</t>
  </si>
  <si>
    <t>2325265</t>
  </si>
  <si>
    <t>3747238</t>
  </si>
  <si>
    <t>3904403</t>
  </si>
  <si>
    <t>3979511</t>
  </si>
  <si>
    <t>3943373</t>
  </si>
  <si>
    <t>1000.0000</t>
  </si>
  <si>
    <t>3838967</t>
  </si>
  <si>
    <t>2145.0000</t>
  </si>
  <si>
    <t>4019633</t>
  </si>
  <si>
    <t>3190.0000</t>
  </si>
  <si>
    <t>3958191</t>
  </si>
  <si>
    <t>2468063</t>
  </si>
  <si>
    <t>18500.0000</t>
  </si>
  <si>
    <t>2663669</t>
  </si>
  <si>
    <t>2663670</t>
  </si>
  <si>
    <t>55000.0000</t>
  </si>
  <si>
    <t>2957251</t>
  </si>
  <si>
    <t>3006837</t>
  </si>
  <si>
    <t>3006838</t>
  </si>
  <si>
    <t>3581614</t>
  </si>
  <si>
    <t>3625845</t>
  </si>
  <si>
    <t>3657523</t>
  </si>
  <si>
    <t>3877652</t>
  </si>
  <si>
    <t>3889370</t>
  </si>
  <si>
    <t>3889371</t>
  </si>
  <si>
    <t>3903868</t>
  </si>
  <si>
    <t>3903869</t>
  </si>
  <si>
    <t>3907877</t>
  </si>
  <si>
    <t>3914684</t>
  </si>
  <si>
    <t>3915423</t>
  </si>
  <si>
    <t>3924522</t>
  </si>
  <si>
    <t>3924523</t>
  </si>
  <si>
    <t>4017156</t>
  </si>
  <si>
    <t>4017921</t>
  </si>
  <si>
    <t>4024914</t>
  </si>
  <si>
    <t>4025074</t>
  </si>
  <si>
    <t>4028107</t>
  </si>
  <si>
    <t>3964077</t>
  </si>
  <si>
    <t>3964078</t>
  </si>
  <si>
    <t>3964080</t>
  </si>
  <si>
    <t>3979542</t>
  </si>
  <si>
    <t>4014495</t>
  </si>
  <si>
    <t>4014496</t>
  </si>
  <si>
    <t>3939795</t>
  </si>
  <si>
    <t>3939812</t>
  </si>
  <si>
    <t>3939813</t>
  </si>
  <si>
    <t>3951839</t>
  </si>
  <si>
    <t>3951840</t>
  </si>
  <si>
    <t>3955484</t>
  </si>
  <si>
    <t>12103.0000</t>
  </si>
  <si>
    <t>3962480</t>
  </si>
  <si>
    <t>10000.0000</t>
  </si>
  <si>
    <t>3972135</t>
  </si>
  <si>
    <t>3972140</t>
  </si>
  <si>
    <t>3972141</t>
  </si>
  <si>
    <t>14000.0000</t>
  </si>
  <si>
    <t>4010420</t>
  </si>
  <si>
    <t>7000.0000</t>
  </si>
  <si>
    <t>4011309</t>
  </si>
  <si>
    <t>4011310</t>
  </si>
  <si>
    <t>3882968</t>
  </si>
  <si>
    <t>3932284</t>
  </si>
  <si>
    <t>3944660</t>
  </si>
  <si>
    <t>4001724</t>
  </si>
  <si>
    <t>2075350</t>
  </si>
  <si>
    <t>2594783</t>
  </si>
  <si>
    <t>8000.0000</t>
  </si>
  <si>
    <t>4018804</t>
  </si>
  <si>
    <t>4019701</t>
  </si>
  <si>
    <t>4021194</t>
  </si>
  <si>
    <t>4029280</t>
  </si>
  <si>
    <t>3977166</t>
  </si>
  <si>
    <t>4000.0000</t>
  </si>
  <si>
    <t>3980777</t>
  </si>
  <si>
    <t>10200.0000</t>
  </si>
  <si>
    <t>2800573</t>
  </si>
  <si>
    <t>8100.0000</t>
  </si>
  <si>
    <t>2255589</t>
  </si>
  <si>
    <t>2464.0000</t>
  </si>
  <si>
    <t>2266142</t>
  </si>
  <si>
    <t>2279307</t>
  </si>
  <si>
    <t>2339651</t>
  </si>
  <si>
    <t>2589967</t>
  </si>
  <si>
    <t>2629814</t>
  </si>
  <si>
    <t>3884257</t>
  </si>
  <si>
    <t>2086973</t>
  </si>
  <si>
    <t>4440.0000</t>
  </si>
  <si>
    <t>3878528</t>
  </si>
  <si>
    <t>3989657</t>
  </si>
  <si>
    <t>4005499</t>
  </si>
  <si>
    <t>4029943</t>
  </si>
  <si>
    <t>2458344</t>
  </si>
  <si>
    <t>2591909</t>
  </si>
  <si>
    <t>2824592</t>
  </si>
  <si>
    <t>4003551</t>
  </si>
  <si>
    <t>2489820</t>
  </si>
  <si>
    <t>3856.0000</t>
  </si>
  <si>
    <t>3927475</t>
  </si>
  <si>
    <t>3927476</t>
  </si>
  <si>
    <t>4021465</t>
  </si>
  <si>
    <t>4021466</t>
  </si>
  <si>
    <t>3200.0000</t>
  </si>
  <si>
    <t>3981897</t>
  </si>
  <si>
    <t>4018774</t>
  </si>
  <si>
    <t>4030722</t>
  </si>
  <si>
    <t>2149139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</si>
</sst>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b/>
      <sz val="11"/>
      <color theme="1"/>
      <name val="Cambria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xfId="0" numFmtId="0" borderId="0" fontId="0" fillId="0"/>
    <xf xfId="0" numFmtId="3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3" applyNumberFormat="1" borderId="2" applyBorder="1" fontId="2" applyFont="1" fillId="0" applyAlignment="1">
      <alignment horizontal="right"/>
    </xf>
    <xf xfId="0" numFmtId="0" borderId="2" applyBorder="1" fontId="2" applyFont="1" fillId="0" applyAlignment="1">
      <alignment horizontal="left"/>
    </xf>
    <xf xfId="0" numFmtId="0" borderId="2" applyBorder="1" fontId="2" applyFont="1" fillId="0" applyAlignment="1">
      <alignment horizontal="center"/>
    </xf>
    <xf xfId="0" numFmtId="3" applyNumberFormat="1" borderId="2" applyBorder="1" fontId="2" applyFont="1" fillId="0" applyAlignment="1">
      <alignment horizontal="lef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X100"/>
  <sheetViews>
    <sheetView workbookViewId="0" tabSelected="1"/>
  </sheetViews>
  <sheetFormatPr defaultRowHeight="15" x14ac:dyDescent="0.25"/>
  <cols>
    <col min="1" max="1" style="7" width="13.576428571428572" customWidth="1" bestFit="1"/>
    <col min="2" max="2" style="8" width="13.576428571428572" customWidth="1" bestFit="1"/>
    <col min="3" max="3" style="8" width="14.719285714285713" customWidth="1" bestFit="1"/>
    <col min="4" max="4" style="7" width="10.719285714285713" customWidth="1" bestFit="1"/>
    <col min="5" max="5" style="7" width="22.433571428571426" customWidth="1" bestFit="1"/>
    <col min="6" max="6" style="8" width="12.719285714285713" customWidth="1" bestFit="1"/>
    <col min="7" max="7" style="8" width="17.290714285714284" customWidth="1" bestFit="1"/>
    <col min="8" max="8" style="9" width="13.576428571428572" customWidth="1" bestFit="1"/>
    <col min="9" max="9" style="9" width="13.862142857142858" customWidth="1" bestFit="1"/>
    <col min="10" max="10" style="9" width="13.576428571428572" customWidth="1" bestFit="1"/>
    <col min="11" max="11" style="9" width="13.576428571428572" customWidth="1" bestFit="1"/>
    <col min="12" max="12" style="9" width="13.576428571428572" customWidth="1" bestFit="1"/>
    <col min="13" max="13" style="9" width="13.576428571428572" customWidth="1" bestFit="1"/>
    <col min="14" max="14" style="7" width="13.576428571428572" customWidth="1" bestFit="1"/>
    <col min="15" max="15" style="7" width="13.576428571428572" customWidth="1" bestFit="1"/>
    <col min="16" max="16" style="9" width="13.576428571428572" customWidth="1" bestFit="1"/>
    <col min="17" max="17" style="7" width="13.576428571428572" customWidth="1" bestFit="1"/>
    <col min="18" max="18" style="7" width="13.576428571428572" customWidth="1" bestFit="1"/>
    <col min="19" max="19" style="7" width="13.576428571428572" customWidth="1" bestFit="1"/>
    <col min="20" max="20" style="7" width="13.576428571428572" customWidth="1" bestFit="1"/>
    <col min="21" max="21" style="7" width="13.576428571428572" customWidth="1" bestFit="1"/>
    <col min="22" max="22" style="7" width="13.576428571428572" customWidth="1" bestFit="1"/>
    <col min="23" max="23" style="7" width="13.576428571428572" customWidth="1" bestFit="1"/>
    <col min="24" max="24" style="7" width="13.576428571428572" customWidth="1" bestFit="1"/>
  </cols>
  <sheetData>
    <row x14ac:dyDescent="0.25" r="1" customHeight="1" ht="19.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x14ac:dyDescent="0.25" r="2" customHeight="1" ht="18.75">
      <c r="A2" s="3">
        <v>8</v>
      </c>
      <c r="B2" s="4" t="s">
        <v>24</v>
      </c>
      <c r="C2" s="4" t="s">
        <v>25</v>
      </c>
      <c r="D2" s="3">
        <v>1</v>
      </c>
      <c r="E2" s="3">
        <v>0</v>
      </c>
      <c r="F2" s="5">
        <f>FALSE()</f>
      </c>
      <c r="G2" s="4" t="s">
        <v>26</v>
      </c>
      <c r="H2" s="6">
        <v>99</v>
      </c>
      <c r="I2" s="6">
        <v>1</v>
      </c>
      <c r="J2" s="6">
        <v>0</v>
      </c>
      <c r="K2" s="6">
        <v>0</v>
      </c>
      <c r="L2" s="6">
        <v>0</v>
      </c>
      <c r="M2" s="6">
        <v>0</v>
      </c>
      <c r="N2" s="3">
        <v>29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</row>
    <row x14ac:dyDescent="0.25" r="3" customHeight="1" ht="18.75">
      <c r="A3" s="3">
        <v>190</v>
      </c>
      <c r="B3" s="4" t="s">
        <v>27</v>
      </c>
      <c r="C3" s="4" t="s">
        <v>28</v>
      </c>
      <c r="D3" s="3">
        <v>1</v>
      </c>
      <c r="E3" s="3">
        <v>0</v>
      </c>
      <c r="F3" s="5">
        <f>FALSE()</f>
      </c>
      <c r="G3" s="4" t="s">
        <v>29</v>
      </c>
      <c r="H3" s="6">
        <v>77</v>
      </c>
      <c r="I3" s="6">
        <v>6</v>
      </c>
      <c r="J3" s="6">
        <v>13</v>
      </c>
      <c r="K3" s="6">
        <v>3</v>
      </c>
      <c r="L3" s="6">
        <v>1</v>
      </c>
      <c r="M3" s="6">
        <v>0</v>
      </c>
      <c r="N3" s="3">
        <v>44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</row>
    <row x14ac:dyDescent="0.25" r="4" customHeight="1" ht="18.75">
      <c r="A4" s="3">
        <v>190</v>
      </c>
      <c r="B4" s="4" t="s">
        <v>27</v>
      </c>
      <c r="C4" s="4" t="s">
        <v>28</v>
      </c>
      <c r="D4" s="3">
        <v>1</v>
      </c>
      <c r="E4" s="3">
        <v>0</v>
      </c>
      <c r="F4" s="5">
        <f>FALSE()</f>
      </c>
      <c r="G4" s="4" t="s">
        <v>30</v>
      </c>
      <c r="H4" s="6">
        <v>91</v>
      </c>
      <c r="I4" s="6">
        <v>1</v>
      </c>
      <c r="J4" s="6">
        <v>3</v>
      </c>
      <c r="K4" s="6">
        <v>5</v>
      </c>
      <c r="L4" s="6">
        <v>0</v>
      </c>
      <c r="M4" s="6">
        <v>0</v>
      </c>
      <c r="N4" s="3">
        <v>31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</row>
    <row x14ac:dyDescent="0.25" r="5" customHeight="1" ht="18.75">
      <c r="A5" s="3">
        <v>232</v>
      </c>
      <c r="B5" s="4" t="s">
        <v>24</v>
      </c>
      <c r="C5" s="4" t="s">
        <v>31</v>
      </c>
      <c r="D5" s="3">
        <v>1</v>
      </c>
      <c r="E5" s="3">
        <v>0</v>
      </c>
      <c r="F5" s="5">
        <f>FALSE()</f>
      </c>
      <c r="G5" s="4" t="s">
        <v>32</v>
      </c>
      <c r="H5" s="6">
        <v>99</v>
      </c>
      <c r="I5" s="6">
        <v>1</v>
      </c>
      <c r="J5" s="6">
        <v>0</v>
      </c>
      <c r="K5" s="6">
        <v>0</v>
      </c>
      <c r="L5" s="6">
        <v>0</v>
      </c>
      <c r="M5" s="6">
        <v>0</v>
      </c>
      <c r="N5" s="3">
        <v>34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</row>
    <row x14ac:dyDescent="0.25" r="6" customHeight="1" ht="18.75">
      <c r="A6" s="3">
        <v>232</v>
      </c>
      <c r="B6" s="4" t="s">
        <v>24</v>
      </c>
      <c r="C6" s="4" t="s">
        <v>31</v>
      </c>
      <c r="D6" s="3">
        <v>1</v>
      </c>
      <c r="E6" s="3">
        <v>0</v>
      </c>
      <c r="F6" s="5">
        <f>FALSE()</f>
      </c>
      <c r="G6" s="4" t="s">
        <v>33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31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</row>
    <row x14ac:dyDescent="0.25" r="7" customHeight="1" ht="18.75">
      <c r="A7" s="3">
        <v>275</v>
      </c>
      <c r="B7" s="4" t="s">
        <v>27</v>
      </c>
      <c r="C7" s="4" t="s">
        <v>34</v>
      </c>
      <c r="D7" s="3">
        <v>0</v>
      </c>
      <c r="E7" s="3">
        <v>0</v>
      </c>
      <c r="F7" s="5">
        <f>FALSE()</f>
      </c>
      <c r="G7" s="4" t="s">
        <v>35</v>
      </c>
      <c r="H7" s="6">
        <v>100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3">
        <v>71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</row>
    <row x14ac:dyDescent="0.25" r="8" customHeight="1" ht="18.75">
      <c r="A8" s="3">
        <v>275</v>
      </c>
      <c r="B8" s="4" t="s">
        <v>27</v>
      </c>
      <c r="C8" s="4" t="s">
        <v>34</v>
      </c>
      <c r="D8" s="3">
        <v>0</v>
      </c>
      <c r="E8" s="3">
        <v>0</v>
      </c>
      <c r="F8" s="5">
        <f>FALSE()</f>
      </c>
      <c r="G8" s="4" t="s">
        <v>36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126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</row>
    <row x14ac:dyDescent="0.25" r="9" customHeight="1" ht="18.75">
      <c r="A9" s="3">
        <v>275</v>
      </c>
      <c r="B9" s="4" t="s">
        <v>27</v>
      </c>
      <c r="C9" s="4" t="s">
        <v>34</v>
      </c>
      <c r="D9" s="3">
        <v>0</v>
      </c>
      <c r="E9" s="3">
        <v>0</v>
      </c>
      <c r="F9" s="5">
        <f>FALSE()</f>
      </c>
      <c r="G9" s="4" t="s">
        <v>37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117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</row>
    <row x14ac:dyDescent="0.25" r="10" customHeight="1" ht="18.75">
      <c r="A10" s="3">
        <v>290</v>
      </c>
      <c r="B10" s="4" t="s">
        <v>27</v>
      </c>
      <c r="C10" s="4" t="s">
        <v>38</v>
      </c>
      <c r="D10" s="3">
        <v>1</v>
      </c>
      <c r="E10" s="3">
        <v>0</v>
      </c>
      <c r="F10" s="5">
        <f>FALSE()</f>
      </c>
      <c r="G10" s="4" t="s">
        <v>39</v>
      </c>
      <c r="H10" s="6">
        <v>59</v>
      </c>
      <c r="I10" s="6">
        <v>26</v>
      </c>
      <c r="J10" s="6">
        <v>12</v>
      </c>
      <c r="K10" s="6">
        <v>3</v>
      </c>
      <c r="L10" s="6">
        <v>0</v>
      </c>
      <c r="M10" s="6">
        <v>0</v>
      </c>
      <c r="N10" s="3">
        <v>21</v>
      </c>
      <c r="O10" s="3">
        <v>1</v>
      </c>
      <c r="P10" s="6">
        <v>98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</row>
    <row x14ac:dyDescent="0.25" r="11" customHeight="1" ht="18.75">
      <c r="A11" s="3">
        <v>290</v>
      </c>
      <c r="B11" s="4" t="s">
        <v>27</v>
      </c>
      <c r="C11" s="4" t="s">
        <v>38</v>
      </c>
      <c r="D11" s="3">
        <v>1</v>
      </c>
      <c r="E11" s="3">
        <v>0</v>
      </c>
      <c r="F11" s="5">
        <f>FALSE()</f>
      </c>
      <c r="G11" s="4" t="s">
        <v>40</v>
      </c>
      <c r="H11" s="6">
        <v>59</v>
      </c>
      <c r="I11" s="6">
        <v>26</v>
      </c>
      <c r="J11" s="6">
        <v>12</v>
      </c>
      <c r="K11" s="6">
        <v>3</v>
      </c>
      <c r="L11" s="6">
        <v>0</v>
      </c>
      <c r="M11" s="6">
        <v>0</v>
      </c>
      <c r="N11" s="3">
        <v>21</v>
      </c>
      <c r="O11" s="3">
        <v>1</v>
      </c>
      <c r="P11" s="6">
        <v>98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</row>
    <row x14ac:dyDescent="0.25" r="12" customHeight="1" ht="18.75">
      <c r="A12" s="3">
        <v>290</v>
      </c>
      <c r="B12" s="4" t="s">
        <v>27</v>
      </c>
      <c r="C12" s="4" t="s">
        <v>38</v>
      </c>
      <c r="D12" s="3">
        <v>1</v>
      </c>
      <c r="E12" s="3">
        <v>0</v>
      </c>
      <c r="F12" s="5">
        <f>FALSE()</f>
      </c>
      <c r="G12" s="4" t="s">
        <v>41</v>
      </c>
      <c r="H12" s="6">
        <v>60</v>
      </c>
      <c r="I12" s="6">
        <v>23</v>
      </c>
      <c r="J12" s="6">
        <v>12</v>
      </c>
      <c r="K12" s="6">
        <v>5</v>
      </c>
      <c r="L12" s="6">
        <v>0</v>
      </c>
      <c r="M12" s="6">
        <v>0</v>
      </c>
      <c r="N12" s="3">
        <v>14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</row>
    <row x14ac:dyDescent="0.25" r="13" customHeight="1" ht="18.75">
      <c r="A13" s="3">
        <v>290</v>
      </c>
      <c r="B13" s="4" t="s">
        <v>27</v>
      </c>
      <c r="C13" s="4" t="s">
        <v>38</v>
      </c>
      <c r="D13" s="3">
        <v>1</v>
      </c>
      <c r="E13" s="3">
        <v>0</v>
      </c>
      <c r="F13" s="5">
        <f>FALSE()</f>
      </c>
      <c r="G13" s="4" t="s">
        <v>42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15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13</v>
      </c>
      <c r="W13" s="3">
        <v>0</v>
      </c>
      <c r="X13" s="3">
        <v>0</v>
      </c>
    </row>
    <row x14ac:dyDescent="0.25" r="14" customHeight="1" ht="18.75">
      <c r="A14" s="3">
        <v>290</v>
      </c>
      <c r="B14" s="4" t="s">
        <v>24</v>
      </c>
      <c r="C14" s="4" t="s">
        <v>38</v>
      </c>
      <c r="D14" s="3">
        <v>1</v>
      </c>
      <c r="E14" s="3">
        <v>0</v>
      </c>
      <c r="F14" s="5">
        <f>FALSE()</f>
      </c>
      <c r="G14" s="4" t="s">
        <v>43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18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13</v>
      </c>
      <c r="W14" s="3">
        <v>0</v>
      </c>
      <c r="X14" s="3">
        <v>0</v>
      </c>
    </row>
    <row x14ac:dyDescent="0.25" r="15" customHeight="1" ht="18.75">
      <c r="A15" s="3">
        <v>290</v>
      </c>
      <c r="B15" s="4" t="s">
        <v>27</v>
      </c>
      <c r="C15" s="4" t="s">
        <v>38</v>
      </c>
      <c r="D15" s="3">
        <v>1</v>
      </c>
      <c r="E15" s="3">
        <v>0</v>
      </c>
      <c r="F15" s="5">
        <f>FALSE()</f>
      </c>
      <c r="G15" s="4" t="s">
        <v>44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20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13</v>
      </c>
      <c r="W15" s="3">
        <v>0</v>
      </c>
      <c r="X15" s="3">
        <v>0</v>
      </c>
    </row>
    <row x14ac:dyDescent="0.25" r="16" customHeight="1" ht="18.75">
      <c r="A16" s="3">
        <v>290</v>
      </c>
      <c r="B16" s="4" t="s">
        <v>27</v>
      </c>
      <c r="C16" s="4" t="s">
        <v>38</v>
      </c>
      <c r="D16" s="3">
        <v>1</v>
      </c>
      <c r="E16" s="3">
        <v>0</v>
      </c>
      <c r="F16" s="5">
        <f>FALSE()</f>
      </c>
      <c r="G16" s="4" t="s">
        <v>45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20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13</v>
      </c>
      <c r="W16" s="3">
        <v>0</v>
      </c>
      <c r="X16" s="3">
        <v>0</v>
      </c>
    </row>
    <row x14ac:dyDescent="0.25" r="17" customHeight="1" ht="18.75">
      <c r="A17" s="3">
        <v>337</v>
      </c>
      <c r="B17" s="4" t="s">
        <v>27</v>
      </c>
      <c r="C17" s="4" t="s">
        <v>46</v>
      </c>
      <c r="D17" s="3">
        <v>1</v>
      </c>
      <c r="E17" s="3">
        <v>0</v>
      </c>
      <c r="F17" s="5">
        <f>FALSE()</f>
      </c>
      <c r="G17" s="4" t="s">
        <v>47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5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</row>
    <row x14ac:dyDescent="0.25" r="18" customHeight="1" ht="18.75">
      <c r="A18" s="3">
        <v>362</v>
      </c>
      <c r="B18" s="4" t="s">
        <v>24</v>
      </c>
      <c r="C18" s="4" t="s">
        <v>48</v>
      </c>
      <c r="D18" s="3">
        <v>1</v>
      </c>
      <c r="E18" s="3">
        <v>0</v>
      </c>
      <c r="F18" s="5">
        <f>FALSE()</f>
      </c>
      <c r="G18" s="4" t="s">
        <v>49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2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</row>
    <row x14ac:dyDescent="0.25" r="19" customHeight="1" ht="18.75">
      <c r="A19" s="3">
        <v>388</v>
      </c>
      <c r="B19" s="4" t="s">
        <v>24</v>
      </c>
      <c r="C19" s="4" t="s">
        <v>50</v>
      </c>
      <c r="D19" s="3">
        <v>1</v>
      </c>
      <c r="E19" s="3">
        <v>0</v>
      </c>
      <c r="F19" s="5">
        <f>FALSE()</f>
      </c>
      <c r="G19" s="4" t="s">
        <v>51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24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</row>
    <row x14ac:dyDescent="0.25" r="20" customHeight="1" ht="18.75">
      <c r="A20" s="3">
        <v>401</v>
      </c>
      <c r="B20" s="4" t="s">
        <v>27</v>
      </c>
      <c r="C20" s="4" t="s">
        <v>38</v>
      </c>
      <c r="D20" s="3">
        <v>0</v>
      </c>
      <c r="E20" s="3">
        <v>0</v>
      </c>
      <c r="F20" s="5">
        <f>FALSE()</f>
      </c>
      <c r="G20" s="4" t="s">
        <v>52</v>
      </c>
      <c r="H20" s="6">
        <v>67</v>
      </c>
      <c r="I20" s="6">
        <v>0</v>
      </c>
      <c r="J20" s="6">
        <v>33</v>
      </c>
      <c r="K20" s="6">
        <v>0</v>
      </c>
      <c r="L20" s="6">
        <v>0</v>
      </c>
      <c r="M20" s="6">
        <v>0</v>
      </c>
      <c r="N20" s="3">
        <v>13</v>
      </c>
      <c r="O20" s="3">
        <v>0</v>
      </c>
      <c r="P20" s="3">
        <v>0</v>
      </c>
      <c r="Q20" s="3">
        <v>1</v>
      </c>
      <c r="R20" s="6">
        <v>149791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</row>
    <row x14ac:dyDescent="0.25" r="21" customHeight="1" ht="18.75">
      <c r="A21" s="3">
        <v>419</v>
      </c>
      <c r="B21" s="4" t="s">
        <v>27</v>
      </c>
      <c r="C21" s="4" t="s">
        <v>53</v>
      </c>
      <c r="D21" s="3">
        <v>1</v>
      </c>
      <c r="E21" s="3">
        <v>0</v>
      </c>
      <c r="F21" s="5">
        <f>FALSE()</f>
      </c>
      <c r="G21" s="4" t="s">
        <v>54</v>
      </c>
      <c r="H21" s="6">
        <v>100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3">
        <v>27</v>
      </c>
      <c r="O21" s="3">
        <v>1</v>
      </c>
      <c r="P21" s="6">
        <v>153</v>
      </c>
      <c r="Q21" s="3">
        <v>3</v>
      </c>
      <c r="R21" s="6">
        <v>116491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</row>
    <row x14ac:dyDescent="0.25" r="22" customHeight="1" ht="18.75">
      <c r="A22" s="3">
        <v>419</v>
      </c>
      <c r="B22" s="4" t="s">
        <v>27</v>
      </c>
      <c r="C22" s="4" t="s">
        <v>53</v>
      </c>
      <c r="D22" s="3">
        <v>1</v>
      </c>
      <c r="E22" s="3">
        <v>0</v>
      </c>
      <c r="F22" s="5">
        <f>FALSE()</f>
      </c>
      <c r="G22" s="4" t="s">
        <v>55</v>
      </c>
      <c r="H22" s="6">
        <v>100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3">
        <v>27</v>
      </c>
      <c r="O22" s="3">
        <v>1</v>
      </c>
      <c r="P22" s="6">
        <v>153</v>
      </c>
      <c r="Q22" s="3">
        <v>3</v>
      </c>
      <c r="R22" s="6">
        <v>116491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</row>
    <row x14ac:dyDescent="0.25" r="23" customHeight="1" ht="18.75">
      <c r="A23" s="3">
        <v>505</v>
      </c>
      <c r="B23" s="4" t="s">
        <v>27</v>
      </c>
      <c r="C23" s="4" t="s">
        <v>56</v>
      </c>
      <c r="D23" s="3">
        <v>1</v>
      </c>
      <c r="E23" s="3">
        <v>0</v>
      </c>
      <c r="F23" s="5">
        <f>FALSE()</f>
      </c>
      <c r="G23" s="4" t="s">
        <v>57</v>
      </c>
      <c r="H23" s="6">
        <v>100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3">
        <v>33</v>
      </c>
      <c r="O23" s="3">
        <v>0</v>
      </c>
      <c r="P23" s="3">
        <v>0</v>
      </c>
      <c r="Q23" s="3">
        <v>0</v>
      </c>
      <c r="R23" s="3">
        <v>0</v>
      </c>
      <c r="S23" s="3">
        <v>1</v>
      </c>
      <c r="T23" s="6">
        <v>195</v>
      </c>
      <c r="U23" s="3">
        <v>0</v>
      </c>
      <c r="V23" s="3">
        <v>1</v>
      </c>
      <c r="W23" s="3">
        <v>0</v>
      </c>
      <c r="X23" s="3">
        <v>0</v>
      </c>
    </row>
    <row x14ac:dyDescent="0.25" r="24" customHeight="1" ht="18.75">
      <c r="A24" s="3">
        <v>505</v>
      </c>
      <c r="B24" s="4" t="s">
        <v>27</v>
      </c>
      <c r="C24" s="4" t="s">
        <v>56</v>
      </c>
      <c r="D24" s="3">
        <v>1</v>
      </c>
      <c r="E24" s="3">
        <v>0</v>
      </c>
      <c r="F24" s="5">
        <f>FALSE()</f>
      </c>
      <c r="G24" s="4" t="s">
        <v>58</v>
      </c>
      <c r="H24" s="6">
        <v>100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3">
        <v>33</v>
      </c>
      <c r="O24" s="3">
        <v>0</v>
      </c>
      <c r="P24" s="3">
        <v>0</v>
      </c>
      <c r="Q24" s="3">
        <v>0</v>
      </c>
      <c r="R24" s="3">
        <v>0</v>
      </c>
      <c r="S24" s="3">
        <v>1</v>
      </c>
      <c r="T24" s="6">
        <v>195</v>
      </c>
      <c r="U24" s="3">
        <v>0</v>
      </c>
      <c r="V24" s="3">
        <v>1</v>
      </c>
      <c r="W24" s="3">
        <v>0</v>
      </c>
      <c r="X24" s="3">
        <v>0</v>
      </c>
    </row>
    <row x14ac:dyDescent="0.25" r="25" customHeight="1" ht="18.75">
      <c r="A25" s="3">
        <v>505</v>
      </c>
      <c r="B25" s="4" t="s">
        <v>27</v>
      </c>
      <c r="C25" s="4" t="s">
        <v>56</v>
      </c>
      <c r="D25" s="3">
        <v>1</v>
      </c>
      <c r="E25" s="3">
        <v>0</v>
      </c>
      <c r="F25" s="5">
        <f>FALSE()</f>
      </c>
      <c r="G25" s="4" t="s">
        <v>59</v>
      </c>
      <c r="H25" s="6">
        <v>100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3">
        <v>33</v>
      </c>
      <c r="O25" s="3">
        <v>0</v>
      </c>
      <c r="P25" s="3">
        <v>0</v>
      </c>
      <c r="Q25" s="3">
        <v>0</v>
      </c>
      <c r="R25" s="3">
        <v>0</v>
      </c>
      <c r="S25" s="3">
        <v>1</v>
      </c>
      <c r="T25" s="6">
        <v>195</v>
      </c>
      <c r="U25" s="3">
        <v>0</v>
      </c>
      <c r="V25" s="3">
        <v>1</v>
      </c>
      <c r="W25" s="3">
        <v>0</v>
      </c>
      <c r="X25" s="3">
        <v>0</v>
      </c>
    </row>
    <row x14ac:dyDescent="0.25" r="26" customHeight="1" ht="18.75">
      <c r="A26" s="3">
        <v>505</v>
      </c>
      <c r="B26" s="4" t="s">
        <v>27</v>
      </c>
      <c r="C26" s="4" t="s">
        <v>56</v>
      </c>
      <c r="D26" s="3">
        <v>1</v>
      </c>
      <c r="E26" s="3">
        <v>0</v>
      </c>
      <c r="F26" s="5">
        <f>FALSE()</f>
      </c>
      <c r="G26" s="4" t="s">
        <v>60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32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</row>
    <row x14ac:dyDescent="0.25" r="27" customHeight="1" ht="18.75">
      <c r="A27" s="3">
        <v>505</v>
      </c>
      <c r="B27" s="4" t="s">
        <v>27</v>
      </c>
      <c r="C27" s="4" t="s">
        <v>56</v>
      </c>
      <c r="D27" s="3">
        <v>1</v>
      </c>
      <c r="E27" s="3">
        <v>0</v>
      </c>
      <c r="F27" s="5">
        <f>FALSE()</f>
      </c>
      <c r="G27" s="4" t="s">
        <v>61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32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</row>
    <row x14ac:dyDescent="0.25" r="28" customHeight="1" ht="18.75">
      <c r="A28" s="3">
        <v>505</v>
      </c>
      <c r="B28" s="4" t="s">
        <v>27</v>
      </c>
      <c r="C28" s="4" t="s">
        <v>56</v>
      </c>
      <c r="D28" s="3">
        <v>1</v>
      </c>
      <c r="E28" s="3">
        <v>0</v>
      </c>
      <c r="F28" s="5">
        <f>FALSE()</f>
      </c>
      <c r="G28" s="4" t="s">
        <v>62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36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</row>
    <row x14ac:dyDescent="0.25" r="29" customHeight="1" ht="18.75">
      <c r="A29" s="3">
        <v>505</v>
      </c>
      <c r="B29" s="4" t="s">
        <v>24</v>
      </c>
      <c r="C29" s="4" t="s">
        <v>56</v>
      </c>
      <c r="D29" s="3">
        <v>1</v>
      </c>
      <c r="E29" s="3">
        <v>0</v>
      </c>
      <c r="F29" s="5">
        <f>FALSE()</f>
      </c>
      <c r="G29" s="4" t="s">
        <v>63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33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</row>
    <row x14ac:dyDescent="0.25" r="30" customHeight="1" ht="18.75">
      <c r="A30" s="3">
        <v>505</v>
      </c>
      <c r="B30" s="4" t="s">
        <v>24</v>
      </c>
      <c r="C30" s="4" t="s">
        <v>56</v>
      </c>
      <c r="D30" s="3">
        <v>1</v>
      </c>
      <c r="E30" s="3">
        <v>0</v>
      </c>
      <c r="F30" s="5">
        <f>FALSE()</f>
      </c>
      <c r="G30" s="4" t="s">
        <v>64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33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</row>
    <row x14ac:dyDescent="0.25" r="31" customHeight="1" ht="18.75">
      <c r="A31" s="3">
        <v>505</v>
      </c>
      <c r="B31" s="4" t="s">
        <v>24</v>
      </c>
      <c r="C31" s="4" t="s">
        <v>56</v>
      </c>
      <c r="D31" s="3">
        <v>1</v>
      </c>
      <c r="E31" s="3">
        <v>0</v>
      </c>
      <c r="F31" s="5">
        <f>FALSE()</f>
      </c>
      <c r="G31" s="4" t="s">
        <v>65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33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</row>
    <row x14ac:dyDescent="0.25" r="32" customHeight="1" ht="18.75">
      <c r="A32" s="3">
        <v>505</v>
      </c>
      <c r="B32" s="4" t="s">
        <v>24</v>
      </c>
      <c r="C32" s="4" t="s">
        <v>56</v>
      </c>
      <c r="D32" s="3">
        <v>1</v>
      </c>
      <c r="E32" s="3">
        <v>0</v>
      </c>
      <c r="F32" s="5">
        <f>FALSE()</f>
      </c>
      <c r="G32" s="4" t="s">
        <v>66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33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</row>
    <row x14ac:dyDescent="0.25" r="33" customHeight="1" ht="18.75">
      <c r="A33" s="3">
        <v>505</v>
      </c>
      <c r="B33" s="4" t="s">
        <v>24</v>
      </c>
      <c r="C33" s="4" t="s">
        <v>56</v>
      </c>
      <c r="D33" s="3">
        <v>1</v>
      </c>
      <c r="E33" s="3">
        <v>0</v>
      </c>
      <c r="F33" s="5">
        <f>FALSE()</f>
      </c>
      <c r="G33" s="4" t="s">
        <v>67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33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</row>
    <row x14ac:dyDescent="0.25" r="34" customHeight="1" ht="18.75">
      <c r="A34" s="3">
        <v>505</v>
      </c>
      <c r="B34" s="4" t="s">
        <v>24</v>
      </c>
      <c r="C34" s="4" t="s">
        <v>56</v>
      </c>
      <c r="D34" s="3">
        <v>1</v>
      </c>
      <c r="E34" s="3">
        <v>0</v>
      </c>
      <c r="F34" s="5">
        <f>FALSE()</f>
      </c>
      <c r="G34" s="4" t="s">
        <v>68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33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</row>
    <row x14ac:dyDescent="0.25" r="35" customHeight="1" ht="18.75">
      <c r="A35" s="3">
        <v>505</v>
      </c>
      <c r="B35" s="4" t="s">
        <v>24</v>
      </c>
      <c r="C35" s="4" t="s">
        <v>56</v>
      </c>
      <c r="D35" s="3">
        <v>1</v>
      </c>
      <c r="E35" s="3">
        <v>0</v>
      </c>
      <c r="F35" s="5">
        <f>FALSE()</f>
      </c>
      <c r="G35" s="4" t="s">
        <v>69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33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</row>
    <row x14ac:dyDescent="0.25" r="36" customHeight="1" ht="18.75">
      <c r="A36" s="3">
        <v>505</v>
      </c>
      <c r="B36" s="4" t="s">
        <v>24</v>
      </c>
      <c r="C36" s="4" t="s">
        <v>56</v>
      </c>
      <c r="D36" s="3">
        <v>1</v>
      </c>
      <c r="E36" s="3">
        <v>0</v>
      </c>
      <c r="F36" s="5">
        <f>FALSE()</f>
      </c>
      <c r="G36" s="4" t="s">
        <v>70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33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</row>
    <row x14ac:dyDescent="0.25" r="37" customHeight="1" ht="18.75">
      <c r="A37" s="3">
        <v>505</v>
      </c>
      <c r="B37" s="4" t="s">
        <v>24</v>
      </c>
      <c r="C37" s="4" t="s">
        <v>56</v>
      </c>
      <c r="D37" s="3">
        <v>1</v>
      </c>
      <c r="E37" s="3">
        <v>0</v>
      </c>
      <c r="F37" s="5">
        <f>FALSE()</f>
      </c>
      <c r="G37" s="4" t="s">
        <v>71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37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</row>
    <row x14ac:dyDescent="0.25" r="38" customHeight="1" ht="18.75">
      <c r="A38" s="3">
        <v>505</v>
      </c>
      <c r="B38" s="4" t="s">
        <v>24</v>
      </c>
      <c r="C38" s="4" t="s">
        <v>56</v>
      </c>
      <c r="D38" s="3">
        <v>1</v>
      </c>
      <c r="E38" s="3">
        <v>0</v>
      </c>
      <c r="F38" s="5">
        <f>FALSE()</f>
      </c>
      <c r="G38" s="4" t="s">
        <v>72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37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</row>
    <row x14ac:dyDescent="0.25" r="39" customHeight="1" ht="18.75">
      <c r="A39" s="3">
        <v>505</v>
      </c>
      <c r="B39" s="4" t="s">
        <v>24</v>
      </c>
      <c r="C39" s="4" t="s">
        <v>56</v>
      </c>
      <c r="D39" s="3">
        <v>1</v>
      </c>
      <c r="E39" s="3">
        <v>0</v>
      </c>
      <c r="F39" s="5">
        <f>FALSE()</f>
      </c>
      <c r="G39" s="4" t="s">
        <v>73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37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</row>
    <row x14ac:dyDescent="0.25" r="40" customHeight="1" ht="18.75">
      <c r="A40" s="3">
        <v>505</v>
      </c>
      <c r="B40" s="4" t="s">
        <v>24</v>
      </c>
      <c r="C40" s="4" t="s">
        <v>56</v>
      </c>
      <c r="D40" s="3">
        <v>1</v>
      </c>
      <c r="E40" s="3">
        <v>0</v>
      </c>
      <c r="F40" s="5">
        <f>FALSE()</f>
      </c>
      <c r="G40" s="4" t="s">
        <v>74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37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</row>
    <row x14ac:dyDescent="0.25" r="41" customHeight="1" ht="18.75">
      <c r="A41" s="3">
        <v>505</v>
      </c>
      <c r="B41" s="4" t="s">
        <v>24</v>
      </c>
      <c r="C41" s="4" t="s">
        <v>56</v>
      </c>
      <c r="D41" s="3">
        <v>1</v>
      </c>
      <c r="E41" s="3">
        <v>0</v>
      </c>
      <c r="F41" s="5">
        <f>FALSE()</f>
      </c>
      <c r="G41" s="4" t="s">
        <v>75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37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</row>
    <row x14ac:dyDescent="0.25" r="42" customHeight="1" ht="18.75">
      <c r="A42" s="3">
        <v>505</v>
      </c>
      <c r="B42" s="4" t="s">
        <v>24</v>
      </c>
      <c r="C42" s="4" t="s">
        <v>56</v>
      </c>
      <c r="D42" s="3">
        <v>1</v>
      </c>
      <c r="E42" s="3">
        <v>0</v>
      </c>
      <c r="F42" s="5">
        <f>FALSE()</f>
      </c>
      <c r="G42" s="4" t="s">
        <v>76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37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</row>
    <row x14ac:dyDescent="0.25" r="43" customHeight="1" ht="18.75">
      <c r="A43" s="3">
        <v>505</v>
      </c>
      <c r="B43" s="4" t="s">
        <v>24</v>
      </c>
      <c r="C43" s="4" t="s">
        <v>56</v>
      </c>
      <c r="D43" s="3">
        <v>1</v>
      </c>
      <c r="E43" s="3">
        <v>0</v>
      </c>
      <c r="F43" s="5">
        <f>FALSE()</f>
      </c>
      <c r="G43" s="4" t="s">
        <v>77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37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</row>
    <row x14ac:dyDescent="0.25" r="44" customHeight="1" ht="18.75">
      <c r="A44" s="3">
        <v>505</v>
      </c>
      <c r="B44" s="4" t="s">
        <v>24</v>
      </c>
      <c r="C44" s="4" t="s">
        <v>56</v>
      </c>
      <c r="D44" s="3">
        <v>1</v>
      </c>
      <c r="E44" s="3">
        <v>0</v>
      </c>
      <c r="F44" s="5">
        <f>FALSE()</f>
      </c>
      <c r="G44" s="4" t="s">
        <v>78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37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</row>
    <row x14ac:dyDescent="0.25" r="45" customHeight="1" ht="18.75">
      <c r="A45" s="3">
        <v>505</v>
      </c>
      <c r="B45" s="4" t="s">
        <v>24</v>
      </c>
      <c r="C45" s="4" t="s">
        <v>56</v>
      </c>
      <c r="D45" s="3">
        <v>1</v>
      </c>
      <c r="E45" s="3">
        <v>0</v>
      </c>
      <c r="F45" s="5">
        <f>FALSE()</f>
      </c>
      <c r="G45" s="4" t="s">
        <v>79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37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</row>
    <row x14ac:dyDescent="0.25" r="46" customHeight="1" ht="18.75">
      <c r="A46" s="3">
        <v>505</v>
      </c>
      <c r="B46" s="4" t="s">
        <v>24</v>
      </c>
      <c r="C46" s="4" t="s">
        <v>56</v>
      </c>
      <c r="D46" s="3">
        <v>1</v>
      </c>
      <c r="E46" s="3">
        <v>0</v>
      </c>
      <c r="F46" s="5">
        <f>FALSE()</f>
      </c>
      <c r="G46" s="4" t="s">
        <v>80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37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</row>
    <row x14ac:dyDescent="0.25" r="47" customHeight="1" ht="18.75">
      <c r="A47" s="3">
        <v>505</v>
      </c>
      <c r="B47" s="4" t="s">
        <v>24</v>
      </c>
      <c r="C47" s="4" t="s">
        <v>56</v>
      </c>
      <c r="D47" s="3">
        <v>1</v>
      </c>
      <c r="E47" s="3">
        <v>0</v>
      </c>
      <c r="F47" s="5">
        <f>FALSE()</f>
      </c>
      <c r="G47" s="4" t="s">
        <v>81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37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</row>
    <row x14ac:dyDescent="0.25" r="48" customHeight="1" ht="18.75">
      <c r="A48" s="3">
        <v>505</v>
      </c>
      <c r="B48" s="4" t="s">
        <v>24</v>
      </c>
      <c r="C48" s="4" t="s">
        <v>56</v>
      </c>
      <c r="D48" s="3">
        <v>1</v>
      </c>
      <c r="E48" s="3">
        <v>0</v>
      </c>
      <c r="F48" s="5">
        <f>FALSE()</f>
      </c>
      <c r="G48" s="4" t="s">
        <v>82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37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</row>
    <row x14ac:dyDescent="0.25" r="49" customHeight="1" ht="18.75">
      <c r="A49" s="3">
        <v>505</v>
      </c>
      <c r="B49" s="4" t="s">
        <v>24</v>
      </c>
      <c r="C49" s="4" t="s">
        <v>56</v>
      </c>
      <c r="D49" s="3">
        <v>1</v>
      </c>
      <c r="E49" s="3">
        <v>0</v>
      </c>
      <c r="F49" s="5">
        <f>FALSE()</f>
      </c>
      <c r="G49" s="4" t="s">
        <v>83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37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</row>
    <row x14ac:dyDescent="0.25" r="50" customHeight="1" ht="18.75">
      <c r="A50" s="3">
        <v>505</v>
      </c>
      <c r="B50" s="4" t="s">
        <v>24</v>
      </c>
      <c r="C50" s="4" t="s">
        <v>56</v>
      </c>
      <c r="D50" s="3">
        <v>1</v>
      </c>
      <c r="E50" s="3">
        <v>0</v>
      </c>
      <c r="F50" s="5">
        <f>FALSE()</f>
      </c>
      <c r="G50" s="4" t="s">
        <v>84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37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</row>
    <row x14ac:dyDescent="0.25" r="51" customHeight="1" ht="18.75">
      <c r="A51" s="3">
        <v>505</v>
      </c>
      <c r="B51" s="4" t="s">
        <v>24</v>
      </c>
      <c r="C51" s="4" t="s">
        <v>56</v>
      </c>
      <c r="D51" s="3">
        <v>1</v>
      </c>
      <c r="E51" s="3">
        <v>0</v>
      </c>
      <c r="F51" s="5">
        <f>FALSE()</f>
      </c>
      <c r="G51" s="4" t="s">
        <v>85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37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</row>
    <row x14ac:dyDescent="0.25" r="52" customHeight="1" ht="18.75">
      <c r="A52" s="3">
        <v>505</v>
      </c>
      <c r="B52" s="4" t="s">
        <v>24</v>
      </c>
      <c r="C52" s="4" t="s">
        <v>56</v>
      </c>
      <c r="D52" s="3">
        <v>1</v>
      </c>
      <c r="E52" s="3">
        <v>0</v>
      </c>
      <c r="F52" s="5">
        <f>FALSE()</f>
      </c>
      <c r="G52" s="4" t="s">
        <v>86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37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</row>
    <row x14ac:dyDescent="0.25" r="53" customHeight="1" ht="18.75">
      <c r="A53" s="3">
        <v>505</v>
      </c>
      <c r="B53" s="4" t="s">
        <v>24</v>
      </c>
      <c r="C53" s="4" t="s">
        <v>56</v>
      </c>
      <c r="D53" s="3">
        <v>1</v>
      </c>
      <c r="E53" s="3">
        <v>0</v>
      </c>
      <c r="F53" s="5">
        <f>FALSE()</f>
      </c>
      <c r="G53" s="4" t="s">
        <v>87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37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</row>
    <row x14ac:dyDescent="0.25" r="54" customHeight="1" ht="18.75">
      <c r="A54" s="3">
        <v>505</v>
      </c>
      <c r="B54" s="4" t="s">
        <v>24</v>
      </c>
      <c r="C54" s="4" t="s">
        <v>56</v>
      </c>
      <c r="D54" s="3">
        <v>1</v>
      </c>
      <c r="E54" s="3">
        <v>0</v>
      </c>
      <c r="F54" s="5">
        <f>FALSE()</f>
      </c>
      <c r="G54" s="4" t="s">
        <v>88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37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</row>
    <row x14ac:dyDescent="0.25" r="55" customHeight="1" ht="18.75">
      <c r="A55" s="3">
        <v>505</v>
      </c>
      <c r="B55" s="4" t="s">
        <v>24</v>
      </c>
      <c r="C55" s="4" t="s">
        <v>56</v>
      </c>
      <c r="D55" s="3">
        <v>1</v>
      </c>
      <c r="E55" s="3">
        <v>0</v>
      </c>
      <c r="F55" s="5">
        <f>FALSE()</f>
      </c>
      <c r="G55" s="4" t="s">
        <v>89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37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</row>
    <row x14ac:dyDescent="0.25" r="56" customHeight="1" ht="18.75">
      <c r="A56" s="3">
        <v>559</v>
      </c>
      <c r="B56" s="4" t="s">
        <v>24</v>
      </c>
      <c r="C56" s="4" t="s">
        <v>90</v>
      </c>
      <c r="D56" s="3">
        <v>1</v>
      </c>
      <c r="E56" s="3">
        <v>0</v>
      </c>
      <c r="F56" s="5">
        <f>FALSE()</f>
      </c>
      <c r="G56" s="4" t="s">
        <v>91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9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</row>
    <row x14ac:dyDescent="0.25" r="57" customHeight="1" ht="18.75">
      <c r="A57" s="3">
        <v>745</v>
      </c>
      <c r="B57" s="4" t="s">
        <v>27</v>
      </c>
      <c r="C57" s="4" t="s">
        <v>92</v>
      </c>
      <c r="D57" s="3">
        <v>1</v>
      </c>
      <c r="E57" s="3">
        <v>0</v>
      </c>
      <c r="F57" s="5">
        <f>FALSE()</f>
      </c>
      <c r="G57" s="4" t="s">
        <v>93</v>
      </c>
      <c r="H57" s="6">
        <v>90</v>
      </c>
      <c r="I57" s="6">
        <v>6</v>
      </c>
      <c r="J57" s="6">
        <v>4</v>
      </c>
      <c r="K57" s="6">
        <v>0</v>
      </c>
      <c r="L57" s="6">
        <v>0</v>
      </c>
      <c r="M57" s="6">
        <v>0</v>
      </c>
      <c r="N57" s="3">
        <v>28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</row>
    <row x14ac:dyDescent="0.25" r="58" customHeight="1" ht="18.75">
      <c r="A58" s="3">
        <v>745</v>
      </c>
      <c r="B58" s="4" t="s">
        <v>24</v>
      </c>
      <c r="C58" s="4" t="s">
        <v>92</v>
      </c>
      <c r="D58" s="3">
        <v>1</v>
      </c>
      <c r="E58" s="3">
        <v>0</v>
      </c>
      <c r="F58" s="5">
        <f>FALSE()</f>
      </c>
      <c r="G58" s="4" t="s">
        <v>94</v>
      </c>
      <c r="H58" s="6">
        <v>90</v>
      </c>
      <c r="I58" s="6">
        <v>6</v>
      </c>
      <c r="J58" s="6">
        <v>4</v>
      </c>
      <c r="K58" s="6">
        <v>0</v>
      </c>
      <c r="L58" s="6">
        <v>0</v>
      </c>
      <c r="M58" s="6">
        <v>0</v>
      </c>
      <c r="N58" s="3">
        <v>28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</row>
    <row x14ac:dyDescent="0.25" r="59" customHeight="1" ht="18.75">
      <c r="A59" s="3">
        <v>745</v>
      </c>
      <c r="B59" s="4" t="s">
        <v>24</v>
      </c>
      <c r="C59" s="4" t="s">
        <v>92</v>
      </c>
      <c r="D59" s="3">
        <v>1</v>
      </c>
      <c r="E59" s="3">
        <v>0</v>
      </c>
      <c r="F59" s="5">
        <f>FALSE()</f>
      </c>
      <c r="G59" s="4" t="s">
        <v>95</v>
      </c>
      <c r="H59" s="6">
        <v>90</v>
      </c>
      <c r="I59" s="6">
        <v>6</v>
      </c>
      <c r="J59" s="6">
        <v>4</v>
      </c>
      <c r="K59" s="6">
        <v>0</v>
      </c>
      <c r="L59" s="6">
        <v>0</v>
      </c>
      <c r="M59" s="6">
        <v>0</v>
      </c>
      <c r="N59" s="3">
        <v>28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</row>
    <row x14ac:dyDescent="0.25" r="60" customHeight="1" ht="18.75">
      <c r="A60" s="3">
        <v>773</v>
      </c>
      <c r="B60" s="4" t="s">
        <v>24</v>
      </c>
      <c r="C60" s="4" t="s">
        <v>96</v>
      </c>
      <c r="D60" s="3">
        <v>1</v>
      </c>
      <c r="E60" s="3">
        <v>0</v>
      </c>
      <c r="F60" s="5">
        <f>FALSE()</f>
      </c>
      <c r="G60" s="4" t="s">
        <v>97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17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</row>
    <row x14ac:dyDescent="0.25" r="61" customHeight="1" ht="18.75">
      <c r="A61" s="3">
        <v>817</v>
      </c>
      <c r="B61" s="4" t="s">
        <v>24</v>
      </c>
      <c r="C61" s="4" t="s">
        <v>98</v>
      </c>
      <c r="D61" s="3">
        <v>1</v>
      </c>
      <c r="E61" s="3">
        <v>0</v>
      </c>
      <c r="F61" s="5">
        <f>FALSE()</f>
      </c>
      <c r="G61" s="4" t="s">
        <v>99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11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</row>
    <row x14ac:dyDescent="0.25" r="62" customHeight="1" ht="18.75">
      <c r="A62" s="3">
        <v>817</v>
      </c>
      <c r="B62" s="4" t="s">
        <v>24</v>
      </c>
      <c r="C62" s="4" t="s">
        <v>98</v>
      </c>
      <c r="D62" s="3">
        <v>1</v>
      </c>
      <c r="E62" s="3">
        <v>0</v>
      </c>
      <c r="F62" s="5">
        <f>FALSE()</f>
      </c>
      <c r="G62" s="4" t="s">
        <v>100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11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</row>
    <row x14ac:dyDescent="0.25" r="63" customHeight="1" ht="18.75">
      <c r="A63" s="3">
        <v>853</v>
      </c>
      <c r="B63" s="4" t="s">
        <v>24</v>
      </c>
      <c r="C63" s="4" t="s">
        <v>38</v>
      </c>
      <c r="D63" s="3">
        <v>1</v>
      </c>
      <c r="E63" s="3">
        <v>0</v>
      </c>
      <c r="F63" s="5">
        <f>FALSE()</f>
      </c>
      <c r="G63" s="4" t="s">
        <v>101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21</v>
      </c>
      <c r="O63" s="3">
        <v>1</v>
      </c>
      <c r="P63" s="6">
        <v>35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</row>
    <row x14ac:dyDescent="0.25" r="64" customHeight="1" ht="18.75">
      <c r="A64" s="3">
        <v>853</v>
      </c>
      <c r="B64" s="4" t="s">
        <v>24</v>
      </c>
      <c r="C64" s="4" t="s">
        <v>38</v>
      </c>
      <c r="D64" s="3">
        <v>1</v>
      </c>
      <c r="E64" s="3">
        <v>0</v>
      </c>
      <c r="F64" s="5">
        <f>FALSE()</f>
      </c>
      <c r="G64" s="4" t="s">
        <v>102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23</v>
      </c>
      <c r="O64" s="3">
        <v>1</v>
      </c>
      <c r="P64" s="6">
        <v>35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</row>
    <row x14ac:dyDescent="0.25" r="65" customHeight="1" ht="18.75">
      <c r="A65" s="3">
        <v>853</v>
      </c>
      <c r="B65" s="4" t="s">
        <v>24</v>
      </c>
      <c r="C65" s="4" t="s">
        <v>38</v>
      </c>
      <c r="D65" s="3">
        <v>1</v>
      </c>
      <c r="E65" s="3">
        <v>0</v>
      </c>
      <c r="F65" s="5">
        <f>FALSE()</f>
      </c>
      <c r="G65" s="4" t="s">
        <v>103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23</v>
      </c>
      <c r="O65" s="3">
        <v>1</v>
      </c>
      <c r="P65" s="6">
        <v>35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</row>
    <row x14ac:dyDescent="0.25" r="66" customHeight="1" ht="18.75">
      <c r="A66" s="3">
        <v>853</v>
      </c>
      <c r="B66" s="4" t="s">
        <v>24</v>
      </c>
      <c r="C66" s="4" t="s">
        <v>38</v>
      </c>
      <c r="D66" s="3">
        <v>1</v>
      </c>
      <c r="E66" s="3">
        <v>0</v>
      </c>
      <c r="F66" s="5">
        <f>FALSE()</f>
      </c>
      <c r="G66" s="4" t="s">
        <v>104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20</v>
      </c>
      <c r="O66" s="3">
        <v>1</v>
      </c>
      <c r="P66" s="6">
        <v>35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</row>
    <row x14ac:dyDescent="0.25" r="67" customHeight="1" ht="18.75">
      <c r="A67" s="3">
        <v>889</v>
      </c>
      <c r="B67" s="4" t="s">
        <v>27</v>
      </c>
      <c r="C67" s="4" t="s">
        <v>34</v>
      </c>
      <c r="D67" s="3">
        <v>1</v>
      </c>
      <c r="E67" s="3">
        <v>0</v>
      </c>
      <c r="F67" s="5">
        <f>FALSE()</f>
      </c>
      <c r="G67" s="4" t="s">
        <v>105</v>
      </c>
      <c r="H67" s="6">
        <v>89</v>
      </c>
      <c r="I67" s="6">
        <v>5</v>
      </c>
      <c r="J67" s="6">
        <v>5</v>
      </c>
      <c r="K67" s="6">
        <v>1</v>
      </c>
      <c r="L67" s="6">
        <v>0</v>
      </c>
      <c r="M67" s="6">
        <v>0</v>
      </c>
      <c r="N67" s="3">
        <v>93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</row>
    <row x14ac:dyDescent="0.25" r="68" customHeight="1" ht="18.75">
      <c r="A68" s="3">
        <v>924</v>
      </c>
      <c r="B68" s="4" t="s">
        <v>27</v>
      </c>
      <c r="C68" s="4" t="s">
        <v>38</v>
      </c>
      <c r="D68" s="3">
        <v>1</v>
      </c>
      <c r="E68" s="3">
        <v>0</v>
      </c>
      <c r="F68" s="5">
        <f>FALSE()</f>
      </c>
      <c r="G68" s="4" t="s">
        <v>106</v>
      </c>
      <c r="H68" s="6">
        <v>90</v>
      </c>
      <c r="I68" s="6">
        <v>7</v>
      </c>
      <c r="J68" s="6">
        <v>3</v>
      </c>
      <c r="K68" s="6">
        <v>0</v>
      </c>
      <c r="L68" s="6">
        <v>0</v>
      </c>
      <c r="M68" s="6">
        <v>0</v>
      </c>
      <c r="N68" s="3">
        <v>15</v>
      </c>
      <c r="O68" s="3">
        <v>1</v>
      </c>
      <c r="P68" s="6">
        <v>230</v>
      </c>
      <c r="Q68" s="3">
        <v>5</v>
      </c>
      <c r="R68" s="6">
        <v>241054</v>
      </c>
      <c r="S68" s="3">
        <v>0</v>
      </c>
      <c r="T68" s="3">
        <v>0</v>
      </c>
      <c r="U68" s="3">
        <v>0</v>
      </c>
      <c r="V68" s="3">
        <v>18</v>
      </c>
      <c r="W68" s="3">
        <v>0</v>
      </c>
      <c r="X68" s="3">
        <v>0</v>
      </c>
    </row>
    <row x14ac:dyDescent="0.25" r="69" customHeight="1" ht="18.75">
      <c r="A69" s="3">
        <v>927</v>
      </c>
      <c r="B69" s="4" t="s">
        <v>24</v>
      </c>
      <c r="C69" s="4" t="s">
        <v>107</v>
      </c>
      <c r="D69" s="3">
        <v>0</v>
      </c>
      <c r="E69" s="3">
        <v>0</v>
      </c>
      <c r="F69" s="5">
        <f>FALSE()</f>
      </c>
      <c r="G69" s="4" t="s">
        <v>108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154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</row>
    <row x14ac:dyDescent="0.25" r="70" customHeight="1" ht="18.75">
      <c r="A70" s="3">
        <v>927</v>
      </c>
      <c r="B70" s="4" t="s">
        <v>24</v>
      </c>
      <c r="C70" s="4" t="s">
        <v>107</v>
      </c>
      <c r="D70" s="3">
        <v>0</v>
      </c>
      <c r="E70" s="3">
        <v>0</v>
      </c>
      <c r="F70" s="5">
        <f>FALSE()</f>
      </c>
      <c r="G70" s="4" t="s">
        <v>109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154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</row>
    <row x14ac:dyDescent="0.25" r="71" customHeight="1" ht="18.75">
      <c r="A71" s="3">
        <v>927</v>
      </c>
      <c r="B71" s="4" t="s">
        <v>24</v>
      </c>
      <c r="C71" s="4" t="s">
        <v>107</v>
      </c>
      <c r="D71" s="3">
        <v>0</v>
      </c>
      <c r="E71" s="3">
        <v>0</v>
      </c>
      <c r="F71" s="5">
        <f>FALSE()</f>
      </c>
      <c r="G71" s="4" t="s">
        <v>110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154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</row>
    <row x14ac:dyDescent="0.25" r="72" customHeight="1" ht="18.75">
      <c r="A72" s="3">
        <v>927</v>
      </c>
      <c r="B72" s="4" t="s">
        <v>24</v>
      </c>
      <c r="C72" s="4" t="s">
        <v>107</v>
      </c>
      <c r="D72" s="3">
        <v>0</v>
      </c>
      <c r="E72" s="3">
        <v>0</v>
      </c>
      <c r="F72" s="5">
        <f>FALSE()</f>
      </c>
      <c r="G72" s="4" t="s">
        <v>111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154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</row>
    <row x14ac:dyDescent="0.25" r="73" customHeight="1" ht="18.75">
      <c r="A73" s="3">
        <v>927</v>
      </c>
      <c r="B73" s="4" t="s">
        <v>24</v>
      </c>
      <c r="C73" s="4" t="s">
        <v>107</v>
      </c>
      <c r="D73" s="3">
        <v>0</v>
      </c>
      <c r="E73" s="3">
        <v>0</v>
      </c>
      <c r="F73" s="5">
        <f>FALSE()</f>
      </c>
      <c r="G73" s="4" t="s">
        <v>112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154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</row>
    <row x14ac:dyDescent="0.25" r="74" customHeight="1" ht="18.75">
      <c r="A74" s="3">
        <v>960</v>
      </c>
      <c r="B74" s="4" t="s">
        <v>24</v>
      </c>
      <c r="C74" s="4" t="s">
        <v>113</v>
      </c>
      <c r="D74" s="3">
        <v>0</v>
      </c>
      <c r="E74" s="3">
        <v>0</v>
      </c>
      <c r="F74" s="5">
        <f>FALSE()</f>
      </c>
      <c r="G74" s="4" t="s">
        <v>114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22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</row>
    <row x14ac:dyDescent="0.25" r="75" customHeight="1" ht="18.75">
      <c r="A75" s="3">
        <v>1012</v>
      </c>
      <c r="B75" s="4" t="s">
        <v>27</v>
      </c>
      <c r="C75" s="4" t="s">
        <v>115</v>
      </c>
      <c r="D75" s="3">
        <v>0</v>
      </c>
      <c r="E75" s="3">
        <v>0</v>
      </c>
      <c r="F75" s="5">
        <f>FALSE()</f>
      </c>
      <c r="G75" s="4" t="s">
        <v>116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260</v>
      </c>
      <c r="O75" s="3">
        <v>1</v>
      </c>
      <c r="P75" s="6">
        <v>272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</row>
    <row x14ac:dyDescent="0.25" r="76" customHeight="1" ht="18.75">
      <c r="A76" s="3">
        <v>1019</v>
      </c>
      <c r="B76" s="4" t="s">
        <v>27</v>
      </c>
      <c r="C76" s="4" t="s">
        <v>117</v>
      </c>
      <c r="D76" s="3">
        <v>1</v>
      </c>
      <c r="E76" s="3">
        <v>0</v>
      </c>
      <c r="F76" s="5">
        <f>FALSE()</f>
      </c>
      <c r="G76" s="4" t="s">
        <v>118</v>
      </c>
      <c r="H76" s="6">
        <v>100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3">
        <v>15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</row>
    <row x14ac:dyDescent="0.25" r="77" customHeight="1" ht="18.75">
      <c r="A77" s="3">
        <v>1034</v>
      </c>
      <c r="B77" s="4" t="s">
        <v>27</v>
      </c>
      <c r="C77" s="4" t="s">
        <v>119</v>
      </c>
      <c r="D77" s="3">
        <v>1</v>
      </c>
      <c r="E77" s="3">
        <v>0</v>
      </c>
      <c r="F77" s="5">
        <f>FALSE()</f>
      </c>
      <c r="G77" s="4" t="s">
        <v>120</v>
      </c>
      <c r="H77" s="6">
        <v>87</v>
      </c>
      <c r="I77" s="6">
        <v>7</v>
      </c>
      <c r="J77" s="6">
        <v>4</v>
      </c>
      <c r="K77" s="6">
        <v>2</v>
      </c>
      <c r="L77" s="6">
        <v>0</v>
      </c>
      <c r="M77" s="6">
        <v>0</v>
      </c>
      <c r="N77" s="3">
        <v>22</v>
      </c>
      <c r="O77" s="3">
        <v>0</v>
      </c>
      <c r="P77" s="3">
        <v>0</v>
      </c>
      <c r="Q77" s="3">
        <v>0</v>
      </c>
      <c r="R77" s="3">
        <v>0</v>
      </c>
      <c r="S77" s="3">
        <v>1</v>
      </c>
      <c r="T77" s="6">
        <v>200</v>
      </c>
      <c r="U77" s="3">
        <v>0</v>
      </c>
      <c r="V77" s="3">
        <v>0</v>
      </c>
      <c r="W77" s="3">
        <v>0</v>
      </c>
      <c r="X77" s="3">
        <v>0</v>
      </c>
    </row>
    <row x14ac:dyDescent="0.25" r="78" customHeight="1" ht="18.75">
      <c r="A78" s="3">
        <v>1034</v>
      </c>
      <c r="B78" s="4" t="s">
        <v>27</v>
      </c>
      <c r="C78" s="4" t="s">
        <v>119</v>
      </c>
      <c r="D78" s="3">
        <v>1</v>
      </c>
      <c r="E78" s="3">
        <v>0</v>
      </c>
      <c r="F78" s="5">
        <f>FALSE()</f>
      </c>
      <c r="G78" s="4" t="s">
        <v>121</v>
      </c>
      <c r="H78" s="6">
        <v>87</v>
      </c>
      <c r="I78" s="6">
        <v>7</v>
      </c>
      <c r="J78" s="6">
        <v>4</v>
      </c>
      <c r="K78" s="6">
        <v>2</v>
      </c>
      <c r="L78" s="6">
        <v>0</v>
      </c>
      <c r="M78" s="6">
        <v>0</v>
      </c>
      <c r="N78" s="3">
        <v>22</v>
      </c>
      <c r="O78" s="3">
        <v>0</v>
      </c>
      <c r="P78" s="3">
        <v>0</v>
      </c>
      <c r="Q78" s="3">
        <v>0</v>
      </c>
      <c r="R78" s="3">
        <v>0</v>
      </c>
      <c r="S78" s="3">
        <v>1</v>
      </c>
      <c r="T78" s="6">
        <v>200</v>
      </c>
      <c r="U78" s="3">
        <v>0</v>
      </c>
      <c r="V78" s="3">
        <v>0</v>
      </c>
      <c r="W78" s="3">
        <v>0</v>
      </c>
      <c r="X78" s="3">
        <v>0</v>
      </c>
    </row>
    <row x14ac:dyDescent="0.25" r="79" customHeight="1" ht="18.75">
      <c r="A79" s="3">
        <v>1034</v>
      </c>
      <c r="B79" s="4" t="s">
        <v>27</v>
      </c>
      <c r="C79" s="4" t="s">
        <v>119</v>
      </c>
      <c r="D79" s="3">
        <v>1</v>
      </c>
      <c r="E79" s="3">
        <v>0</v>
      </c>
      <c r="F79" s="5">
        <f>FALSE()</f>
      </c>
      <c r="G79" s="4" t="s">
        <v>122</v>
      </c>
      <c r="H79" s="6">
        <v>87</v>
      </c>
      <c r="I79" s="6">
        <v>7</v>
      </c>
      <c r="J79" s="6">
        <v>4</v>
      </c>
      <c r="K79" s="6">
        <v>2</v>
      </c>
      <c r="L79" s="6">
        <v>0</v>
      </c>
      <c r="M79" s="6">
        <v>0</v>
      </c>
      <c r="N79" s="3">
        <v>22</v>
      </c>
      <c r="O79" s="3">
        <v>0</v>
      </c>
      <c r="P79" s="3">
        <v>0</v>
      </c>
      <c r="Q79" s="3">
        <v>0</v>
      </c>
      <c r="R79" s="3">
        <v>0</v>
      </c>
      <c r="S79" s="3">
        <v>1</v>
      </c>
      <c r="T79" s="6">
        <v>200</v>
      </c>
      <c r="U79" s="3">
        <v>0</v>
      </c>
      <c r="V79" s="3">
        <v>0</v>
      </c>
      <c r="W79" s="3">
        <v>0</v>
      </c>
      <c r="X79" s="3">
        <v>0</v>
      </c>
    </row>
    <row x14ac:dyDescent="0.25" r="80" customHeight="1" ht="18.75">
      <c r="A80" s="3">
        <v>1034</v>
      </c>
      <c r="B80" s="4" t="s">
        <v>27</v>
      </c>
      <c r="C80" s="4" t="s">
        <v>119</v>
      </c>
      <c r="D80" s="3">
        <v>1</v>
      </c>
      <c r="E80" s="3">
        <v>0</v>
      </c>
      <c r="F80" s="5">
        <f>FALSE()</f>
      </c>
      <c r="G80" s="4" t="s">
        <v>123</v>
      </c>
      <c r="H80" s="6">
        <v>87</v>
      </c>
      <c r="I80" s="6">
        <v>7</v>
      </c>
      <c r="J80" s="6">
        <v>4</v>
      </c>
      <c r="K80" s="6">
        <v>2</v>
      </c>
      <c r="L80" s="6">
        <v>0</v>
      </c>
      <c r="M80" s="6">
        <v>0</v>
      </c>
      <c r="N80" s="3">
        <v>22</v>
      </c>
      <c r="O80" s="3">
        <v>0</v>
      </c>
      <c r="P80" s="3">
        <v>0</v>
      </c>
      <c r="Q80" s="3">
        <v>0</v>
      </c>
      <c r="R80" s="3">
        <v>0</v>
      </c>
      <c r="S80" s="3">
        <v>1</v>
      </c>
      <c r="T80" s="6">
        <v>200</v>
      </c>
      <c r="U80" s="3">
        <v>0</v>
      </c>
      <c r="V80" s="3">
        <v>0</v>
      </c>
      <c r="W80" s="3">
        <v>0</v>
      </c>
      <c r="X80" s="3">
        <v>0</v>
      </c>
    </row>
    <row x14ac:dyDescent="0.25" r="81" customHeight="1" ht="18.75">
      <c r="A81" s="3">
        <v>1034</v>
      </c>
      <c r="B81" s="4" t="s">
        <v>27</v>
      </c>
      <c r="C81" s="4" t="s">
        <v>119</v>
      </c>
      <c r="D81" s="3">
        <v>1</v>
      </c>
      <c r="E81" s="3">
        <v>0</v>
      </c>
      <c r="F81" s="5">
        <f>FALSE()</f>
      </c>
      <c r="G81" s="4" t="s">
        <v>124</v>
      </c>
      <c r="H81" s="6">
        <v>87</v>
      </c>
      <c r="I81" s="6">
        <v>7</v>
      </c>
      <c r="J81" s="6">
        <v>4</v>
      </c>
      <c r="K81" s="6">
        <v>2</v>
      </c>
      <c r="L81" s="6">
        <v>0</v>
      </c>
      <c r="M81" s="6">
        <v>0</v>
      </c>
      <c r="N81" s="3">
        <v>22</v>
      </c>
      <c r="O81" s="3">
        <v>0</v>
      </c>
      <c r="P81" s="3">
        <v>0</v>
      </c>
      <c r="Q81" s="3">
        <v>0</v>
      </c>
      <c r="R81" s="3">
        <v>0</v>
      </c>
      <c r="S81" s="3">
        <v>1</v>
      </c>
      <c r="T81" s="6">
        <v>200</v>
      </c>
      <c r="U81" s="3">
        <v>0</v>
      </c>
      <c r="V81" s="3">
        <v>0</v>
      </c>
      <c r="W81" s="3">
        <v>0</v>
      </c>
      <c r="X81" s="3">
        <v>0</v>
      </c>
    </row>
    <row x14ac:dyDescent="0.25" r="82" customHeight="1" ht="18.75">
      <c r="A82" s="3">
        <v>1034</v>
      </c>
      <c r="B82" s="4" t="s">
        <v>24</v>
      </c>
      <c r="C82" s="4" t="s">
        <v>119</v>
      </c>
      <c r="D82" s="3">
        <v>1</v>
      </c>
      <c r="E82" s="3">
        <v>0</v>
      </c>
      <c r="F82" s="5">
        <f>FALSE()</f>
      </c>
      <c r="G82" s="4" t="s">
        <v>125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17</v>
      </c>
      <c r="O82" s="3">
        <v>0</v>
      </c>
      <c r="P82" s="3">
        <v>0</v>
      </c>
      <c r="Q82" s="3">
        <v>1</v>
      </c>
      <c r="R82" s="6">
        <v>54767</v>
      </c>
      <c r="S82" s="3">
        <v>1</v>
      </c>
      <c r="T82" s="6">
        <v>200</v>
      </c>
      <c r="U82" s="3">
        <v>0</v>
      </c>
      <c r="V82" s="3">
        <v>0</v>
      </c>
      <c r="W82" s="3">
        <v>0</v>
      </c>
      <c r="X82" s="3">
        <v>0</v>
      </c>
    </row>
    <row x14ac:dyDescent="0.25" r="83" customHeight="1" ht="18.75">
      <c r="A83" s="3">
        <v>1034</v>
      </c>
      <c r="B83" s="4" t="s">
        <v>27</v>
      </c>
      <c r="C83" s="4" t="s">
        <v>119</v>
      </c>
      <c r="D83" s="3">
        <v>1</v>
      </c>
      <c r="E83" s="3">
        <v>0</v>
      </c>
      <c r="F83" s="5">
        <f>FALSE()</f>
      </c>
      <c r="G83" s="4" t="s">
        <v>126</v>
      </c>
      <c r="H83" s="6">
        <v>93</v>
      </c>
      <c r="I83" s="6">
        <v>6</v>
      </c>
      <c r="J83" s="6">
        <v>1</v>
      </c>
      <c r="K83" s="6">
        <v>0</v>
      </c>
      <c r="L83" s="6">
        <v>0</v>
      </c>
      <c r="M83" s="6">
        <v>0</v>
      </c>
      <c r="N83" s="3">
        <v>23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</row>
    <row x14ac:dyDescent="0.25" r="84" customHeight="1" ht="18.75">
      <c r="A84" s="3">
        <v>1066</v>
      </c>
      <c r="B84" s="4" t="s">
        <v>24</v>
      </c>
      <c r="C84" s="4" t="s">
        <v>127</v>
      </c>
      <c r="D84" s="3">
        <v>1</v>
      </c>
      <c r="E84" s="3">
        <v>0</v>
      </c>
      <c r="F84" s="5">
        <f>FALSE()</f>
      </c>
      <c r="G84" s="4" t="s">
        <v>128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21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</row>
    <row x14ac:dyDescent="0.25" r="85" customHeight="1" ht="18.75">
      <c r="A85" s="3">
        <v>1066</v>
      </c>
      <c r="B85" s="4" t="s">
        <v>24</v>
      </c>
      <c r="C85" s="4" t="s">
        <v>127</v>
      </c>
      <c r="D85" s="3">
        <v>1</v>
      </c>
      <c r="E85" s="3">
        <v>0</v>
      </c>
      <c r="F85" s="5">
        <f>FALSE()</f>
      </c>
      <c r="G85" s="4" t="s">
        <v>129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21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</row>
    <row x14ac:dyDescent="0.25" r="86" customHeight="1" ht="18.75">
      <c r="A86" s="3">
        <v>1066</v>
      </c>
      <c r="B86" s="4" t="s">
        <v>24</v>
      </c>
      <c r="C86" s="4" t="s">
        <v>127</v>
      </c>
      <c r="D86" s="3">
        <v>1</v>
      </c>
      <c r="E86" s="3">
        <v>0</v>
      </c>
      <c r="F86" s="5">
        <f>FALSE()</f>
      </c>
      <c r="G86" s="4" t="s">
        <v>130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21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</row>
    <row x14ac:dyDescent="0.25" r="87" customHeight="1" ht="18.75">
      <c r="A87" s="3">
        <v>1066</v>
      </c>
      <c r="B87" s="4" t="s">
        <v>24</v>
      </c>
      <c r="C87" s="4" t="s">
        <v>127</v>
      </c>
      <c r="D87" s="3">
        <v>1</v>
      </c>
      <c r="E87" s="3">
        <v>0</v>
      </c>
      <c r="F87" s="5">
        <f>FALSE()</f>
      </c>
      <c r="G87" s="4" t="s">
        <v>131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21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</row>
    <row x14ac:dyDescent="0.25" r="88" customHeight="1" ht="18.75">
      <c r="A88" s="3">
        <v>1204</v>
      </c>
      <c r="B88" s="4" t="s">
        <v>27</v>
      </c>
      <c r="C88" s="4" t="s">
        <v>34</v>
      </c>
      <c r="D88" s="3">
        <v>1</v>
      </c>
      <c r="E88" s="3">
        <v>0</v>
      </c>
      <c r="F88" s="5">
        <f>FALSE()</f>
      </c>
      <c r="G88" s="4" t="s">
        <v>132</v>
      </c>
      <c r="H88" s="6">
        <v>96</v>
      </c>
      <c r="I88" s="6">
        <v>3</v>
      </c>
      <c r="J88" s="6">
        <v>1</v>
      </c>
      <c r="K88" s="6">
        <v>0</v>
      </c>
      <c r="L88" s="6">
        <v>0</v>
      </c>
      <c r="M88" s="6">
        <v>0</v>
      </c>
      <c r="N88" s="3">
        <v>8</v>
      </c>
      <c r="O88" s="3">
        <v>1</v>
      </c>
      <c r="P88" s="6">
        <v>43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</row>
    <row x14ac:dyDescent="0.25" r="89" customHeight="1" ht="18.75">
      <c r="A89" s="3">
        <v>1204</v>
      </c>
      <c r="B89" s="4" t="s">
        <v>27</v>
      </c>
      <c r="C89" s="4" t="s">
        <v>34</v>
      </c>
      <c r="D89" s="3">
        <v>1</v>
      </c>
      <c r="E89" s="3">
        <v>0</v>
      </c>
      <c r="F89" s="5">
        <f>FALSE()</f>
      </c>
      <c r="G89" s="4" t="s">
        <v>133</v>
      </c>
      <c r="H89" s="6">
        <v>96</v>
      </c>
      <c r="I89" s="6">
        <v>3</v>
      </c>
      <c r="J89" s="6">
        <v>1</v>
      </c>
      <c r="K89" s="6">
        <v>0</v>
      </c>
      <c r="L89" s="6">
        <v>0</v>
      </c>
      <c r="M89" s="6">
        <v>0</v>
      </c>
      <c r="N89" s="3">
        <v>8</v>
      </c>
      <c r="O89" s="3">
        <v>1</v>
      </c>
      <c r="P89" s="6">
        <v>43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</row>
    <row x14ac:dyDescent="0.25" r="90" customHeight="1" ht="18.75">
      <c r="A90" s="3">
        <v>1204</v>
      </c>
      <c r="B90" s="4" t="s">
        <v>27</v>
      </c>
      <c r="C90" s="4" t="s">
        <v>34</v>
      </c>
      <c r="D90" s="3">
        <v>1</v>
      </c>
      <c r="E90" s="3">
        <v>0</v>
      </c>
      <c r="F90" s="5">
        <f>FALSE()</f>
      </c>
      <c r="G90" s="4" t="s">
        <v>134</v>
      </c>
      <c r="H90" s="6">
        <v>94</v>
      </c>
      <c r="I90" s="6">
        <v>6</v>
      </c>
      <c r="J90" s="6">
        <v>0</v>
      </c>
      <c r="K90" s="6">
        <v>0</v>
      </c>
      <c r="L90" s="6">
        <v>0</v>
      </c>
      <c r="M90" s="6">
        <v>0</v>
      </c>
      <c r="N90" s="3">
        <v>27</v>
      </c>
      <c r="O90" s="3">
        <v>1</v>
      </c>
      <c r="P90" s="6">
        <v>28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</row>
    <row x14ac:dyDescent="0.25" r="91" customHeight="1" ht="18.75">
      <c r="A91" s="3">
        <v>1231</v>
      </c>
      <c r="B91" s="4" t="s">
        <v>24</v>
      </c>
      <c r="C91" s="4" t="s">
        <v>46</v>
      </c>
      <c r="D91" s="3">
        <v>1</v>
      </c>
      <c r="E91" s="3">
        <v>0</v>
      </c>
      <c r="F91" s="5">
        <f>FALSE()</f>
      </c>
      <c r="G91" s="4" t="s">
        <v>135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8</v>
      </c>
      <c r="O91" s="3">
        <v>1</v>
      </c>
      <c r="P91" s="6">
        <v>181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</row>
    <row x14ac:dyDescent="0.25" r="92" customHeight="1" ht="18.75">
      <c r="A92" s="3">
        <v>1270</v>
      </c>
      <c r="B92" s="4" t="s">
        <v>27</v>
      </c>
      <c r="C92" s="4" t="s">
        <v>46</v>
      </c>
      <c r="D92" s="3">
        <v>1</v>
      </c>
      <c r="E92" s="3">
        <v>0</v>
      </c>
      <c r="F92" s="5">
        <f>FALSE()</f>
      </c>
      <c r="G92" s="4" t="s">
        <v>136</v>
      </c>
      <c r="H92" s="6">
        <v>81</v>
      </c>
      <c r="I92" s="6">
        <v>18</v>
      </c>
      <c r="J92" s="6">
        <v>1</v>
      </c>
      <c r="K92" s="6">
        <v>0</v>
      </c>
      <c r="L92" s="6">
        <v>0</v>
      </c>
      <c r="M92" s="6">
        <v>0</v>
      </c>
      <c r="N92" s="3">
        <v>45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2</v>
      </c>
      <c r="W92" s="3">
        <v>0</v>
      </c>
      <c r="X92" s="3">
        <v>0</v>
      </c>
    </row>
    <row x14ac:dyDescent="0.25" r="93" customHeight="1" ht="18.75">
      <c r="A93" s="3">
        <v>1310</v>
      </c>
      <c r="B93" s="4" t="s">
        <v>24</v>
      </c>
      <c r="C93" s="4" t="s">
        <v>137</v>
      </c>
      <c r="D93" s="3">
        <v>1</v>
      </c>
      <c r="E93" s="3">
        <v>0</v>
      </c>
      <c r="F93" s="5">
        <f>FALSE()</f>
      </c>
      <c r="G93" s="4" t="s">
        <v>138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10</v>
      </c>
      <c r="O93" s="3">
        <v>1</v>
      </c>
      <c r="P93" s="6">
        <v>181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</row>
    <row x14ac:dyDescent="0.25" r="94" customHeight="1" ht="18.75">
      <c r="A94" s="3">
        <v>1310</v>
      </c>
      <c r="B94" s="4" t="s">
        <v>24</v>
      </c>
      <c r="C94" s="4" t="s">
        <v>137</v>
      </c>
      <c r="D94" s="3">
        <v>1</v>
      </c>
      <c r="E94" s="3">
        <v>0</v>
      </c>
      <c r="F94" s="5">
        <f>FALSE()</f>
      </c>
      <c r="G94" s="4" t="s">
        <v>139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10</v>
      </c>
      <c r="O94" s="3">
        <v>1</v>
      </c>
      <c r="P94" s="6">
        <v>181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</row>
    <row x14ac:dyDescent="0.25" r="95" customHeight="1" ht="18.75">
      <c r="A95" s="3">
        <v>1310</v>
      </c>
      <c r="B95" s="4" t="s">
        <v>24</v>
      </c>
      <c r="C95" s="4" t="s">
        <v>137</v>
      </c>
      <c r="D95" s="3">
        <v>1</v>
      </c>
      <c r="E95" s="3">
        <v>0</v>
      </c>
      <c r="F95" s="5">
        <f>FALSE()</f>
      </c>
      <c r="G95" s="4" t="s">
        <v>140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10</v>
      </c>
      <c r="O95" s="3">
        <v>1</v>
      </c>
      <c r="P95" s="6">
        <v>181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</row>
    <row x14ac:dyDescent="0.25" r="96" customHeight="1" ht="18.75">
      <c r="A96" s="3">
        <v>1310</v>
      </c>
      <c r="B96" s="4" t="s">
        <v>24</v>
      </c>
      <c r="C96" s="4" t="s">
        <v>137</v>
      </c>
      <c r="D96" s="3">
        <v>1</v>
      </c>
      <c r="E96" s="3">
        <v>0</v>
      </c>
      <c r="F96" s="5">
        <f>FALSE()</f>
      </c>
      <c r="G96" s="4" t="s">
        <v>141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10</v>
      </c>
      <c r="O96" s="3">
        <v>1</v>
      </c>
      <c r="P96" s="6">
        <v>181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</row>
    <row x14ac:dyDescent="0.25" r="97" customHeight="1" ht="18.75">
      <c r="A97" s="3">
        <v>1384</v>
      </c>
      <c r="B97" s="4" t="s">
        <v>24</v>
      </c>
      <c r="C97" s="4" t="s">
        <v>142</v>
      </c>
      <c r="D97" s="3">
        <v>1</v>
      </c>
      <c r="E97" s="3">
        <v>0</v>
      </c>
      <c r="F97" s="5">
        <f>FALSE()</f>
      </c>
      <c r="G97" s="4" t="s">
        <v>143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15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</row>
    <row x14ac:dyDescent="0.25" r="98" customHeight="1" ht="18.75">
      <c r="A98" s="3">
        <v>1384</v>
      </c>
      <c r="B98" s="4" t="s">
        <v>24</v>
      </c>
      <c r="C98" s="4" t="s">
        <v>142</v>
      </c>
      <c r="D98" s="3">
        <v>1</v>
      </c>
      <c r="E98" s="3">
        <v>0</v>
      </c>
      <c r="F98" s="5">
        <f>FALSE()</f>
      </c>
      <c r="G98" s="4" t="s">
        <v>144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15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</row>
    <row x14ac:dyDescent="0.25" r="99" customHeight="1" ht="18.75">
      <c r="A99" s="3">
        <v>1384</v>
      </c>
      <c r="B99" s="4" t="s">
        <v>24</v>
      </c>
      <c r="C99" s="4" t="s">
        <v>142</v>
      </c>
      <c r="D99" s="3">
        <v>1</v>
      </c>
      <c r="E99" s="3">
        <v>0</v>
      </c>
      <c r="F99" s="5">
        <f>FALSE()</f>
      </c>
      <c r="G99" s="4" t="s">
        <v>145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15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</row>
    <row x14ac:dyDescent="0.25" r="100" customHeight="1" ht="18.75">
      <c r="A100" s="3">
        <v>1443</v>
      </c>
      <c r="B100" s="4" t="s">
        <v>27</v>
      </c>
      <c r="C100" s="4" t="s">
        <v>34</v>
      </c>
      <c r="D100" s="3">
        <v>0</v>
      </c>
      <c r="E100" s="3">
        <v>0</v>
      </c>
      <c r="F100" s="5">
        <f>FALSE()</f>
      </c>
      <c r="G100" s="4" t="s">
        <v>146</v>
      </c>
      <c r="H100" s="6">
        <v>97</v>
      </c>
      <c r="I100" s="6">
        <v>3</v>
      </c>
      <c r="J100" s="6">
        <v>0</v>
      </c>
      <c r="K100" s="6">
        <v>0</v>
      </c>
      <c r="L100" s="6">
        <v>0</v>
      </c>
      <c r="M100" s="6">
        <v>0</v>
      </c>
      <c r="N100" s="3">
        <v>28</v>
      </c>
      <c r="O100" s="3">
        <v>7</v>
      </c>
      <c r="P100" s="6">
        <v>5370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Planilha1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2024-11-26T01:07:57.748Z</dcterms:created>
  <dcterms:modified xsi:type="dcterms:W3CDTF">2024-11-26T01:07:57.749Z</dcterms:modified>
</cp:coreProperties>
</file>