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risc-v-micro-master\"/>
    </mc:Choice>
  </mc:AlternateContent>
  <xr:revisionPtr revIDLastSave="0" documentId="13_ncr:1_{1E2966C6-6F26-4C22-AE99-9F4E9777D824}" xr6:coauthVersionLast="47" xr6:coauthVersionMax="47" xr10:uidLastSave="{00000000-0000-0000-0000-000000000000}"/>
  <bookViews>
    <workbookView xWindow="1725" yWindow="2025" windowWidth="14400" windowHeight="10755" xr2:uid="{00000000-000D-0000-FFFF-FFFF00000000}"/>
  </bookViews>
  <sheets>
    <sheet name="Control Signals" sheetId="1" r:id="rId1"/>
    <sheet name="OpCodes" sheetId="2" r:id="rId2"/>
    <sheet name="Test Instru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A3" i="2"/>
  <c r="L9" i="1"/>
  <c r="M9" i="1" s="1"/>
  <c r="L7" i="1"/>
  <c r="M7" i="1" s="1"/>
  <c r="L8" i="1"/>
  <c r="M8" i="1" s="1"/>
  <c r="L5" i="1"/>
  <c r="M5" i="1" s="1"/>
  <c r="B3" i="3"/>
  <c r="B7" i="2"/>
  <c r="B2" i="3"/>
  <c r="B1" i="3"/>
  <c r="A15" i="2"/>
  <c r="A11" i="2"/>
  <c r="A7" i="2"/>
</calcChain>
</file>

<file path=xl/sharedStrings.xml><?xml version="1.0" encoding="utf-8"?>
<sst xmlns="http://schemas.openxmlformats.org/spreadsheetml/2006/main" count="41" uniqueCount="36">
  <si>
    <t>pc_controls</t>
  </si>
  <si>
    <t>alu_src</t>
  </si>
  <si>
    <t>memtoreg</t>
  </si>
  <si>
    <t>alu_op</t>
  </si>
  <si>
    <t>data_memory_controls</t>
  </si>
  <si>
    <t>register_file_rw</t>
  </si>
  <si>
    <t>PC</t>
  </si>
  <si>
    <t>Register File</t>
  </si>
  <si>
    <t>ALU</t>
  </si>
  <si>
    <t>Data Register</t>
  </si>
  <si>
    <t>load</t>
  </si>
  <si>
    <t>bit 1</t>
  </si>
  <si>
    <t>bit 0</t>
  </si>
  <si>
    <t>write</t>
  </si>
  <si>
    <t>read</t>
  </si>
  <si>
    <t>Instruction Type</t>
  </si>
  <si>
    <t>R</t>
  </si>
  <si>
    <t>Arithmetic</t>
  </si>
  <si>
    <t>I type</t>
  </si>
  <si>
    <t>R type</t>
  </si>
  <si>
    <t>Arithmatic</t>
  </si>
  <si>
    <t>Loads</t>
  </si>
  <si>
    <t>S type</t>
  </si>
  <si>
    <t>Store</t>
  </si>
  <si>
    <t>SB Type</t>
  </si>
  <si>
    <t>Branch</t>
  </si>
  <si>
    <t>SB</t>
  </si>
  <si>
    <t>S</t>
  </si>
  <si>
    <t>Control Strig</t>
  </si>
  <si>
    <t>I - ld</t>
  </si>
  <si>
    <t>I - arith</t>
  </si>
  <si>
    <t>branch_condition</t>
  </si>
  <si>
    <t>EX</t>
  </si>
  <si>
    <t>MEM</t>
  </si>
  <si>
    <t>WB</t>
  </si>
  <si>
    <t>Pipeline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</si>
</sst>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thick">
        <color rgb="FFFF0000"/>
      </left>
      <right style="medium">
        <color theme="4" tint="-0.499984740745262"/>
      </right>
      <top/>
      <bottom style="thick">
        <color rgb="FFFF0000"/>
      </bottom>
      <diagonal/>
    </border>
    <border>
      <left style="thick">
        <color rgb="FFFF0000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thick">
        <color rgb="FFFF0000"/>
      </left>
      <right/>
      <top/>
      <bottom style="medium">
        <color theme="4" tint="-0.499984740745262"/>
      </bottom>
      <diagonal/>
    </border>
    <border>
      <left/>
      <right style="thick">
        <color rgb="FFFF0000"/>
      </right>
      <top style="medium">
        <color theme="4" tint="-0.499984740745262"/>
      </top>
      <bottom style="medium">
        <color theme="4" tint="-0.499984740745262"/>
      </bottom>
      <diagonal/>
    </border>
    <border>
      <left style="thick">
        <color rgb="FFFF000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ck">
        <color rgb="FFFF0000"/>
      </right>
      <top style="medium">
        <color theme="4" tint="-0.499984740745262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medium">
        <color theme="4" tint="-0.499984740745262"/>
      </top>
      <bottom/>
      <diagonal/>
    </border>
    <border>
      <left style="thick">
        <color rgb="FFFF0000"/>
      </left>
      <right style="thick">
        <color rgb="FFFF0000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3" xfId="0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19" xfId="0" applyBorder="1"/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7" xfId="0" applyBorder="1"/>
    <xf numFmtId="0" fontId="0" fillId="0" borderId="18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7"/>
  <sheetViews>
    <sheetView tabSelected="1" workbookViewId="0">
      <pane xSplit="1" topLeftCell="B1" activePane="topRight" state="frozen"/>
      <selection pane="topRight" activeCell="B11" sqref="B11"/>
    </sheetView>
  </sheetViews>
  <sheetFormatPr defaultRowHeight="15" x14ac:dyDescent="0.25"/>
  <cols>
    <col min="1" max="1" width="17.42578125" customWidth="1"/>
    <col min="2" max="2" width="15.42578125" customWidth="1"/>
    <col min="3" max="3" width="17.7109375" style="1" customWidth="1"/>
    <col min="7" max="7" width="10.5703125" customWidth="1"/>
    <col min="8" max="8" width="21.140625" style="1" customWidth="1"/>
    <col min="10" max="10" width="19" customWidth="1"/>
    <col min="12" max="12" width="15" customWidth="1"/>
  </cols>
  <sheetData>
    <row r="1" spans="1:13" ht="15.75" thickBot="1" x14ac:dyDescent="0.3">
      <c r="A1" s="3"/>
      <c r="B1" s="12" t="s">
        <v>6</v>
      </c>
      <c r="C1" s="4" t="s">
        <v>7</v>
      </c>
      <c r="D1" s="24" t="s">
        <v>8</v>
      </c>
      <c r="E1" s="25"/>
      <c r="F1" s="26"/>
      <c r="G1" s="24" t="s">
        <v>9</v>
      </c>
      <c r="H1" s="25"/>
      <c r="I1" s="26"/>
      <c r="J1" s="21" t="s">
        <v>31</v>
      </c>
    </row>
    <row r="2" spans="1:13" ht="15.75" thickBot="1" x14ac:dyDescent="0.3">
      <c r="A2" s="3"/>
      <c r="B2" s="16" t="s">
        <v>0</v>
      </c>
      <c r="C2" s="17" t="s">
        <v>5</v>
      </c>
      <c r="D2" s="19" t="s">
        <v>1</v>
      </c>
      <c r="E2" s="22" t="s">
        <v>3</v>
      </c>
      <c r="F2" s="23"/>
      <c r="G2" s="27" t="s">
        <v>2</v>
      </c>
      <c r="H2" s="28" t="s">
        <v>4</v>
      </c>
      <c r="I2" s="29"/>
      <c r="J2" s="21"/>
    </row>
    <row r="3" spans="1:13" ht="16.5" thickTop="1" thickBot="1" x14ac:dyDescent="0.3">
      <c r="A3" s="9" t="s">
        <v>15</v>
      </c>
      <c r="B3" s="7" t="s">
        <v>10</v>
      </c>
      <c r="C3" s="18"/>
      <c r="D3" s="20"/>
      <c r="E3" s="5" t="s">
        <v>11</v>
      </c>
      <c r="F3" s="6" t="s">
        <v>12</v>
      </c>
      <c r="G3" s="20"/>
      <c r="H3" s="5" t="s">
        <v>13</v>
      </c>
      <c r="I3" s="8" t="s">
        <v>14</v>
      </c>
      <c r="J3" s="21"/>
      <c r="L3" t="s">
        <v>28</v>
      </c>
    </row>
    <row r="4" spans="1:13" ht="16.5" thickTop="1" thickBot="1" x14ac:dyDescent="0.3">
      <c r="A4" s="30" t="s">
        <v>35</v>
      </c>
      <c r="B4" s="33"/>
      <c r="C4" s="31" t="s">
        <v>34</v>
      </c>
      <c r="D4" s="35" t="s">
        <v>32</v>
      </c>
      <c r="E4" s="34"/>
      <c r="F4" s="36"/>
      <c r="G4" s="32" t="s">
        <v>34</v>
      </c>
      <c r="H4" s="38" t="s">
        <v>33</v>
      </c>
      <c r="I4" s="36"/>
      <c r="J4" s="37" t="s">
        <v>33</v>
      </c>
    </row>
    <row r="5" spans="1:13" ht="15.75" thickTop="1" x14ac:dyDescent="0.25">
      <c r="A5" s="15" t="s">
        <v>16</v>
      </c>
      <c r="B5" s="11">
        <v>1</v>
      </c>
      <c r="C5" s="4">
        <v>1</v>
      </c>
      <c r="D5">
        <v>0</v>
      </c>
      <c r="E5">
        <v>0</v>
      </c>
      <c r="F5" s="3">
        <v>0</v>
      </c>
      <c r="G5">
        <v>0</v>
      </c>
      <c r="H5" s="1">
        <v>0</v>
      </c>
      <c r="I5" s="3">
        <v>0</v>
      </c>
      <c r="J5" s="11">
        <v>0</v>
      </c>
      <c r="L5" t="str">
        <f>_xlfn.CONCAT(B5:J5)</f>
        <v>110000000</v>
      </c>
      <c r="M5">
        <f>LEN(L5)</f>
        <v>9</v>
      </c>
    </row>
    <row r="6" spans="1:13" x14ac:dyDescent="0.25">
      <c r="A6" s="14" t="s">
        <v>30</v>
      </c>
      <c r="B6" s="10">
        <v>1</v>
      </c>
      <c r="C6" s="4">
        <v>1</v>
      </c>
      <c r="D6">
        <v>1</v>
      </c>
      <c r="E6">
        <v>0</v>
      </c>
      <c r="F6" s="3">
        <v>1</v>
      </c>
      <c r="G6">
        <v>0</v>
      </c>
      <c r="H6" s="1">
        <v>0</v>
      </c>
      <c r="I6" s="3">
        <v>0</v>
      </c>
      <c r="J6" s="10">
        <v>0</v>
      </c>
      <c r="L6" t="str">
        <f>_xlfn.CONCAT(B6:J6)</f>
        <v>111010000</v>
      </c>
      <c r="M6">
        <f>LEN(L6)</f>
        <v>9</v>
      </c>
    </row>
    <row r="7" spans="1:13" x14ac:dyDescent="0.25">
      <c r="A7" s="14" t="s">
        <v>29</v>
      </c>
      <c r="B7" s="10">
        <v>1</v>
      </c>
      <c r="C7" s="4">
        <v>1</v>
      </c>
      <c r="D7">
        <v>1</v>
      </c>
      <c r="E7">
        <v>0</v>
      </c>
      <c r="F7" s="3">
        <v>1</v>
      </c>
      <c r="G7">
        <v>1</v>
      </c>
      <c r="H7" s="1">
        <v>0</v>
      </c>
      <c r="I7" s="3">
        <v>1</v>
      </c>
      <c r="J7" s="10">
        <v>0</v>
      </c>
      <c r="L7" t="str">
        <f t="shared" ref="L7:L9" si="0">_xlfn.CONCAT(B7:J7)</f>
        <v>111011010</v>
      </c>
      <c r="M7">
        <f t="shared" ref="M7:M9" si="1">LEN(L7)</f>
        <v>9</v>
      </c>
    </row>
    <row r="8" spans="1:13" x14ac:dyDescent="0.25">
      <c r="A8" s="14" t="s">
        <v>26</v>
      </c>
      <c r="B8" s="10">
        <v>1</v>
      </c>
      <c r="C8" s="4">
        <v>0</v>
      </c>
      <c r="D8">
        <v>0</v>
      </c>
      <c r="E8">
        <v>1</v>
      </c>
      <c r="F8" s="3">
        <v>1</v>
      </c>
      <c r="G8">
        <v>0</v>
      </c>
      <c r="H8" s="1">
        <v>0</v>
      </c>
      <c r="I8" s="3">
        <v>0</v>
      </c>
      <c r="J8" s="10">
        <v>1</v>
      </c>
      <c r="L8" t="str">
        <f t="shared" si="0"/>
        <v>100110001</v>
      </c>
      <c r="M8">
        <f t="shared" si="1"/>
        <v>9</v>
      </c>
    </row>
    <row r="9" spans="1:13" x14ac:dyDescent="0.25">
      <c r="A9" s="14" t="s">
        <v>27</v>
      </c>
      <c r="B9" s="10">
        <v>1</v>
      </c>
      <c r="C9" s="4">
        <v>0</v>
      </c>
      <c r="D9">
        <v>1</v>
      </c>
      <c r="E9">
        <v>0</v>
      </c>
      <c r="F9" s="3">
        <v>1</v>
      </c>
      <c r="G9">
        <v>0</v>
      </c>
      <c r="H9" s="1">
        <v>1</v>
      </c>
      <c r="I9" s="3">
        <v>0</v>
      </c>
      <c r="J9" s="10">
        <v>0</v>
      </c>
      <c r="L9" t="str">
        <f t="shared" si="0"/>
        <v>101010100</v>
      </c>
      <c r="M9">
        <f t="shared" si="1"/>
        <v>9</v>
      </c>
    </row>
    <row r="10" spans="1:13" x14ac:dyDescent="0.25">
      <c r="A10" s="14"/>
      <c r="B10" s="10"/>
      <c r="C10" s="4"/>
      <c r="F10" s="3"/>
      <c r="I10" s="3"/>
      <c r="J10" s="10"/>
    </row>
    <row r="11" spans="1:13" x14ac:dyDescent="0.25">
      <c r="A11" s="14"/>
      <c r="B11" s="10"/>
      <c r="C11" s="4"/>
      <c r="F11" s="3"/>
      <c r="I11" s="3"/>
      <c r="J11" s="3"/>
    </row>
    <row r="12" spans="1:13" x14ac:dyDescent="0.25">
      <c r="A12" s="14"/>
      <c r="B12" s="10"/>
      <c r="C12" s="4"/>
      <c r="F12" s="3"/>
      <c r="I12" s="3"/>
      <c r="J12" s="3"/>
    </row>
    <row r="13" spans="1:13" x14ac:dyDescent="0.25">
      <c r="A13" s="14"/>
      <c r="B13" s="10"/>
      <c r="C13" s="4"/>
      <c r="F13" s="3"/>
      <c r="I13" s="3"/>
      <c r="J13" s="3"/>
    </row>
    <row r="14" spans="1:13" x14ac:dyDescent="0.25">
      <c r="A14" s="14"/>
      <c r="B14" s="10"/>
      <c r="C14" s="4"/>
      <c r="F14" s="3"/>
      <c r="I14" s="3"/>
      <c r="J14" s="3"/>
    </row>
    <row r="15" spans="1:13" x14ac:dyDescent="0.25">
      <c r="A15" s="14"/>
      <c r="B15" s="10"/>
      <c r="C15" s="4"/>
      <c r="F15" s="3"/>
      <c r="I15" s="3"/>
      <c r="J15" s="3"/>
    </row>
    <row r="16" spans="1:13" x14ac:dyDescent="0.25">
      <c r="A16" s="14"/>
      <c r="B16" s="10"/>
      <c r="C16" s="4"/>
      <c r="F16" s="3"/>
      <c r="I16" s="3"/>
      <c r="J16" s="3"/>
    </row>
    <row r="17" spans="1:10" x14ac:dyDescent="0.25">
      <c r="A17" s="14"/>
      <c r="B17" s="10"/>
      <c r="C17" s="4"/>
      <c r="F17" s="3"/>
      <c r="I17" s="3"/>
      <c r="J17" s="3"/>
    </row>
    <row r="18" spans="1:10" x14ac:dyDescent="0.25">
      <c r="A18" s="14"/>
      <c r="B18" s="10"/>
      <c r="C18" s="4"/>
      <c r="F18" s="3"/>
      <c r="I18" s="3"/>
      <c r="J18" s="3"/>
    </row>
    <row r="19" spans="1:10" x14ac:dyDescent="0.25">
      <c r="A19" s="3"/>
      <c r="B19" s="10"/>
      <c r="C19" s="4"/>
      <c r="F19" s="3"/>
      <c r="I19" s="3"/>
      <c r="J19" s="3"/>
    </row>
    <row r="20" spans="1:10" x14ac:dyDescent="0.25">
      <c r="A20" s="3"/>
      <c r="B20" s="10"/>
      <c r="C20" s="4"/>
      <c r="F20" s="3"/>
      <c r="I20" s="3"/>
      <c r="J20" s="3"/>
    </row>
    <row r="21" spans="1:10" x14ac:dyDescent="0.25">
      <c r="A21" s="3"/>
      <c r="B21" s="10"/>
      <c r="C21" s="4"/>
      <c r="F21" s="3"/>
      <c r="I21" s="3"/>
      <c r="J21" s="3"/>
    </row>
    <row r="22" spans="1:10" x14ac:dyDescent="0.25">
      <c r="A22" s="3"/>
      <c r="B22" s="10"/>
      <c r="C22" s="4"/>
      <c r="F22" s="3"/>
      <c r="I22" s="3"/>
      <c r="J22" s="3"/>
    </row>
    <row r="23" spans="1:10" x14ac:dyDescent="0.25">
      <c r="A23" s="3"/>
      <c r="B23" s="10"/>
      <c r="C23" s="4"/>
      <c r="F23" s="3"/>
      <c r="I23" s="3"/>
      <c r="J23" s="3"/>
    </row>
    <row r="24" spans="1:10" x14ac:dyDescent="0.25">
      <c r="A24" s="3"/>
      <c r="B24" s="10"/>
      <c r="C24" s="4"/>
      <c r="F24" s="3"/>
      <c r="I24" s="3"/>
      <c r="J24" s="3"/>
    </row>
    <row r="25" spans="1:10" x14ac:dyDescent="0.25">
      <c r="A25" s="3"/>
      <c r="B25" s="10"/>
      <c r="C25" s="4"/>
      <c r="F25" s="3"/>
      <c r="I25" s="3"/>
      <c r="J25" s="3"/>
    </row>
    <row r="26" spans="1:10" x14ac:dyDescent="0.25">
      <c r="A26" s="3"/>
      <c r="B26" s="10"/>
      <c r="C26" s="4"/>
      <c r="F26" s="3"/>
      <c r="I26" s="3"/>
      <c r="J26" s="3"/>
    </row>
    <row r="27" spans="1:10" x14ac:dyDescent="0.25">
      <c r="A27" s="3"/>
      <c r="B27" s="10"/>
      <c r="C27" s="4"/>
      <c r="F27" s="3"/>
      <c r="I27" s="3"/>
      <c r="J27" s="3"/>
    </row>
    <row r="28" spans="1:10" x14ac:dyDescent="0.25">
      <c r="A28" s="3"/>
      <c r="B28" s="10"/>
      <c r="C28" s="4"/>
      <c r="F28" s="3"/>
      <c r="I28" s="3"/>
      <c r="J28" s="3"/>
    </row>
    <row r="29" spans="1:10" x14ac:dyDescent="0.25">
      <c r="A29" s="3"/>
      <c r="B29" s="10"/>
      <c r="C29" s="4"/>
      <c r="F29" s="3"/>
      <c r="I29" s="3"/>
      <c r="J29" s="3"/>
    </row>
    <row r="30" spans="1:10" x14ac:dyDescent="0.25">
      <c r="A30" s="3"/>
      <c r="B30" s="10"/>
      <c r="C30" s="4"/>
      <c r="F30" s="3"/>
      <c r="I30" s="3"/>
      <c r="J30" s="3"/>
    </row>
    <row r="31" spans="1:10" x14ac:dyDescent="0.25">
      <c r="A31" s="3"/>
      <c r="B31" s="10"/>
      <c r="C31" s="4"/>
      <c r="F31" s="3"/>
      <c r="I31" s="3"/>
      <c r="J31" s="3"/>
    </row>
    <row r="32" spans="1:10" x14ac:dyDescent="0.25">
      <c r="A32" s="3"/>
      <c r="B32" s="10"/>
      <c r="C32" s="4"/>
      <c r="F32" s="3"/>
      <c r="I32" s="3"/>
      <c r="J32" s="3"/>
    </row>
    <row r="33" spans="1:10" x14ac:dyDescent="0.25">
      <c r="A33" s="3"/>
      <c r="B33" s="10"/>
      <c r="C33" s="4"/>
      <c r="F33" s="3"/>
      <c r="I33" s="3"/>
      <c r="J33" s="3"/>
    </row>
    <row r="34" spans="1:10" x14ac:dyDescent="0.25">
      <c r="A34" s="3"/>
      <c r="B34" s="10"/>
      <c r="C34" s="4"/>
      <c r="F34" s="3"/>
      <c r="I34" s="3"/>
      <c r="J34" s="3"/>
    </row>
    <row r="35" spans="1:10" x14ac:dyDescent="0.25">
      <c r="A35" s="3"/>
      <c r="B35" s="10"/>
      <c r="C35" s="4"/>
      <c r="F35" s="3"/>
      <c r="I35" s="3"/>
      <c r="J35" s="3"/>
    </row>
    <row r="36" spans="1:10" x14ac:dyDescent="0.25">
      <c r="A36" s="3"/>
      <c r="B36" s="10"/>
      <c r="C36" s="4"/>
      <c r="F36" s="3"/>
      <c r="I36" s="3"/>
      <c r="J36" s="3"/>
    </row>
    <row r="37" spans="1:10" x14ac:dyDescent="0.25">
      <c r="A37" s="3"/>
      <c r="B37" s="10"/>
      <c r="C37" s="4"/>
      <c r="F37" s="3"/>
      <c r="I37" s="3"/>
      <c r="J37" s="3"/>
    </row>
    <row r="38" spans="1:10" x14ac:dyDescent="0.25">
      <c r="A38" s="3"/>
      <c r="B38" s="10"/>
      <c r="C38" s="4"/>
      <c r="F38" s="3"/>
      <c r="I38" s="3"/>
      <c r="J38" s="3"/>
    </row>
    <row r="39" spans="1:10" x14ac:dyDescent="0.25">
      <c r="A39" s="3"/>
      <c r="B39" s="10"/>
      <c r="C39" s="4"/>
      <c r="F39" s="3"/>
      <c r="I39" s="3"/>
      <c r="J39" s="3"/>
    </row>
    <row r="40" spans="1:10" x14ac:dyDescent="0.25">
      <c r="A40" s="3"/>
      <c r="B40" s="10"/>
      <c r="C40" s="4"/>
      <c r="F40" s="3"/>
      <c r="I40" s="3"/>
      <c r="J40" s="3"/>
    </row>
    <row r="41" spans="1:10" x14ac:dyDescent="0.25">
      <c r="A41" s="3"/>
      <c r="B41" s="10"/>
      <c r="C41" s="4"/>
      <c r="F41" s="3"/>
      <c r="I41" s="3"/>
      <c r="J41" s="3"/>
    </row>
    <row r="42" spans="1:10" x14ac:dyDescent="0.25">
      <c r="A42" s="3"/>
      <c r="B42" s="10"/>
      <c r="C42" s="4"/>
      <c r="F42" s="3"/>
      <c r="I42" s="3"/>
      <c r="J42" s="3"/>
    </row>
    <row r="43" spans="1:10" x14ac:dyDescent="0.25">
      <c r="A43" s="3"/>
      <c r="B43" s="10"/>
      <c r="C43" s="4"/>
      <c r="F43" s="3"/>
      <c r="I43" s="3"/>
      <c r="J43" s="3"/>
    </row>
    <row r="44" spans="1:10" x14ac:dyDescent="0.25">
      <c r="A44" s="3"/>
      <c r="B44" s="10"/>
      <c r="C44" s="4"/>
      <c r="F44" s="3"/>
      <c r="I44" s="3"/>
      <c r="J44" s="3"/>
    </row>
    <row r="45" spans="1:10" x14ac:dyDescent="0.25">
      <c r="A45" s="3"/>
      <c r="B45" s="10"/>
      <c r="C45" s="4"/>
      <c r="F45" s="3"/>
      <c r="I45" s="3"/>
      <c r="J45" s="3"/>
    </row>
    <row r="46" spans="1:10" x14ac:dyDescent="0.25">
      <c r="A46" s="3"/>
      <c r="B46" s="10"/>
      <c r="C46" s="4"/>
      <c r="F46" s="3"/>
      <c r="I46" s="3"/>
      <c r="J46" s="3"/>
    </row>
    <row r="47" spans="1:10" x14ac:dyDescent="0.25">
      <c r="A47" s="3"/>
      <c r="B47" s="10"/>
      <c r="C47" s="4"/>
      <c r="F47" s="3"/>
      <c r="I47" s="3"/>
      <c r="J47" s="3"/>
    </row>
    <row r="48" spans="1:10" x14ac:dyDescent="0.25">
      <c r="A48" s="3"/>
      <c r="B48" s="10"/>
      <c r="C48" s="4"/>
      <c r="F48" s="3"/>
      <c r="I48" s="3"/>
      <c r="J48" s="3"/>
    </row>
    <row r="49" spans="1:10" x14ac:dyDescent="0.25">
      <c r="A49" s="3"/>
      <c r="B49" s="10"/>
      <c r="C49" s="4"/>
      <c r="F49" s="3"/>
      <c r="I49" s="3"/>
      <c r="J49" s="3"/>
    </row>
    <row r="50" spans="1:10" x14ac:dyDescent="0.25">
      <c r="A50" s="3"/>
      <c r="B50" s="10"/>
      <c r="C50" s="4"/>
      <c r="F50" s="3"/>
      <c r="I50" s="3"/>
      <c r="J50" s="3"/>
    </row>
    <row r="51" spans="1:10" x14ac:dyDescent="0.25">
      <c r="A51" s="3"/>
      <c r="B51" s="10"/>
      <c r="C51" s="4"/>
      <c r="F51" s="3"/>
      <c r="I51" s="3"/>
      <c r="J51" s="3"/>
    </row>
    <row r="52" spans="1:10" x14ac:dyDescent="0.25">
      <c r="A52" s="3"/>
      <c r="B52" s="10"/>
      <c r="C52" s="4"/>
      <c r="F52" s="3"/>
      <c r="I52" s="3"/>
      <c r="J52" s="3"/>
    </row>
    <row r="53" spans="1:10" x14ac:dyDescent="0.25">
      <c r="A53" s="3"/>
      <c r="B53" s="10"/>
      <c r="C53" s="4"/>
      <c r="F53" s="3"/>
      <c r="I53" s="3"/>
      <c r="J53" s="3"/>
    </row>
    <row r="54" spans="1:10" x14ac:dyDescent="0.25">
      <c r="A54" s="3"/>
      <c r="B54" s="10"/>
      <c r="C54" s="4"/>
      <c r="F54" s="3"/>
      <c r="I54" s="3"/>
      <c r="J54" s="3"/>
    </row>
    <row r="55" spans="1:10" x14ac:dyDescent="0.25">
      <c r="A55" s="3"/>
      <c r="B55" s="10"/>
      <c r="C55" s="4"/>
      <c r="F55" s="3"/>
      <c r="I55" s="3"/>
      <c r="J55" s="3"/>
    </row>
    <row r="56" spans="1:10" x14ac:dyDescent="0.25">
      <c r="A56" s="3"/>
      <c r="B56" s="10"/>
      <c r="C56" s="4"/>
      <c r="F56" s="3"/>
      <c r="I56" s="3"/>
      <c r="J56" s="3"/>
    </row>
    <row r="57" spans="1:10" x14ac:dyDescent="0.25">
      <c r="A57" s="3"/>
      <c r="B57" s="10"/>
      <c r="C57" s="4"/>
      <c r="F57" s="3"/>
      <c r="I57" s="3"/>
      <c r="J57" s="3"/>
    </row>
    <row r="58" spans="1:10" x14ac:dyDescent="0.25">
      <c r="A58" s="3"/>
      <c r="B58" s="10"/>
      <c r="C58" s="4"/>
      <c r="F58" s="3"/>
      <c r="I58" s="3"/>
      <c r="J58" s="3"/>
    </row>
    <row r="59" spans="1:10" x14ac:dyDescent="0.25">
      <c r="A59" s="3"/>
      <c r="B59" s="10"/>
      <c r="C59" s="4"/>
      <c r="F59" s="3"/>
      <c r="I59" s="3"/>
      <c r="J59" s="3"/>
    </row>
    <row r="60" spans="1:10" x14ac:dyDescent="0.25">
      <c r="A60" s="3"/>
      <c r="B60" s="10"/>
      <c r="C60" s="4"/>
      <c r="F60" s="3"/>
      <c r="I60" s="3"/>
      <c r="J60" s="3"/>
    </row>
    <row r="61" spans="1:10" x14ac:dyDescent="0.25">
      <c r="A61" s="3"/>
      <c r="B61" s="10"/>
      <c r="C61" s="4"/>
      <c r="F61" s="3"/>
      <c r="I61" s="3"/>
      <c r="J61" s="3"/>
    </row>
    <row r="62" spans="1:10" x14ac:dyDescent="0.25">
      <c r="A62" s="3"/>
      <c r="B62" s="10"/>
      <c r="C62" s="4"/>
      <c r="F62" s="3"/>
      <c r="I62" s="3"/>
      <c r="J62" s="3"/>
    </row>
    <row r="63" spans="1:10" x14ac:dyDescent="0.25">
      <c r="A63" s="3"/>
      <c r="B63" s="10"/>
      <c r="C63" s="4"/>
      <c r="F63" s="3"/>
      <c r="I63" s="3"/>
      <c r="J63" s="3"/>
    </row>
    <row r="64" spans="1:10" x14ac:dyDescent="0.25">
      <c r="A64" s="3"/>
      <c r="B64" s="10"/>
      <c r="C64" s="4"/>
      <c r="F64" s="3"/>
      <c r="I64" s="3"/>
      <c r="J64" s="3"/>
    </row>
    <row r="65" spans="1:10" x14ac:dyDescent="0.25">
      <c r="A65" s="3"/>
      <c r="B65" s="10"/>
      <c r="C65" s="4"/>
      <c r="F65" s="3"/>
      <c r="I65" s="3"/>
      <c r="J65" s="3"/>
    </row>
    <row r="66" spans="1:10" x14ac:dyDescent="0.25">
      <c r="A66" s="3"/>
      <c r="B66" s="10"/>
      <c r="C66" s="4"/>
      <c r="F66" s="3"/>
      <c r="I66" s="3"/>
      <c r="J66" s="3"/>
    </row>
    <row r="67" spans="1:10" x14ac:dyDescent="0.25">
      <c r="A67" s="3"/>
      <c r="B67" s="10"/>
      <c r="C67" s="4"/>
      <c r="F67" s="3"/>
      <c r="I67" s="3"/>
      <c r="J67" s="3"/>
    </row>
    <row r="68" spans="1:10" x14ac:dyDescent="0.25">
      <c r="A68" s="3"/>
      <c r="B68" s="10"/>
      <c r="C68" s="4"/>
      <c r="F68" s="3"/>
      <c r="I68" s="3"/>
      <c r="J68" s="3"/>
    </row>
    <row r="69" spans="1:10" x14ac:dyDescent="0.25">
      <c r="A69" s="3"/>
      <c r="B69" s="10"/>
      <c r="C69" s="4"/>
      <c r="F69" s="3"/>
      <c r="I69" s="3"/>
      <c r="J69" s="3"/>
    </row>
    <row r="70" spans="1:10" x14ac:dyDescent="0.25">
      <c r="A70" s="3"/>
      <c r="B70" s="10"/>
      <c r="C70" s="4"/>
      <c r="F70" s="3"/>
      <c r="I70" s="3"/>
      <c r="J70" s="3"/>
    </row>
    <row r="71" spans="1:10" x14ac:dyDescent="0.25">
      <c r="A71" s="3"/>
      <c r="B71" s="10"/>
      <c r="C71" s="4"/>
      <c r="F71" s="3"/>
      <c r="I71" s="3"/>
      <c r="J71" s="3"/>
    </row>
    <row r="72" spans="1:10" x14ac:dyDescent="0.25">
      <c r="A72" s="3"/>
      <c r="B72" s="10"/>
      <c r="C72" s="4"/>
      <c r="F72" s="3"/>
      <c r="I72" s="3"/>
      <c r="J72" s="3"/>
    </row>
    <row r="73" spans="1:10" x14ac:dyDescent="0.25">
      <c r="A73" s="3"/>
      <c r="B73" s="10"/>
      <c r="C73" s="4"/>
      <c r="F73" s="3"/>
      <c r="I73" s="3"/>
      <c r="J73" s="3"/>
    </row>
    <row r="74" spans="1:10" x14ac:dyDescent="0.25">
      <c r="A74" s="3"/>
      <c r="B74" s="10"/>
      <c r="C74" s="4"/>
      <c r="F74" s="3"/>
      <c r="I74" s="3"/>
      <c r="J74" s="3"/>
    </row>
    <row r="75" spans="1:10" x14ac:dyDescent="0.25">
      <c r="A75" s="3"/>
      <c r="B75" s="10"/>
      <c r="C75" s="4"/>
      <c r="F75" s="3"/>
      <c r="I75" s="3"/>
      <c r="J75" s="3"/>
    </row>
    <row r="76" spans="1:10" x14ac:dyDescent="0.25">
      <c r="A76" s="3"/>
      <c r="B76" s="10"/>
      <c r="C76" s="4"/>
      <c r="F76" s="3"/>
      <c r="I76" s="3"/>
      <c r="J76" s="3"/>
    </row>
    <row r="77" spans="1:10" x14ac:dyDescent="0.25">
      <c r="A77" s="3"/>
      <c r="B77" s="10"/>
      <c r="C77" s="4"/>
      <c r="F77" s="3"/>
      <c r="I77" s="3"/>
      <c r="J77" s="3"/>
    </row>
    <row r="78" spans="1:10" x14ac:dyDescent="0.25">
      <c r="A78" s="3"/>
      <c r="B78" s="10"/>
      <c r="C78" s="4"/>
      <c r="F78" s="3"/>
      <c r="I78" s="3"/>
      <c r="J78" s="3"/>
    </row>
    <row r="79" spans="1:10" x14ac:dyDescent="0.25">
      <c r="A79" s="3"/>
      <c r="B79" s="10"/>
      <c r="C79" s="4"/>
      <c r="F79" s="3"/>
      <c r="I79" s="3"/>
      <c r="J79" s="3"/>
    </row>
    <row r="80" spans="1:10" x14ac:dyDescent="0.25">
      <c r="A80" s="3"/>
      <c r="B80" s="10"/>
      <c r="C80" s="4"/>
      <c r="F80" s="3"/>
      <c r="I80" s="3"/>
      <c r="J80" s="3"/>
    </row>
    <row r="81" spans="1:10" x14ac:dyDescent="0.25">
      <c r="A81" s="3"/>
      <c r="B81" s="10"/>
      <c r="C81" s="4"/>
      <c r="F81" s="3"/>
      <c r="I81" s="3"/>
      <c r="J81" s="3"/>
    </row>
    <row r="82" spans="1:10" x14ac:dyDescent="0.25">
      <c r="A82" s="3"/>
      <c r="B82" s="10"/>
      <c r="C82" s="4"/>
      <c r="F82" s="3"/>
      <c r="I82" s="3"/>
      <c r="J82" s="3"/>
    </row>
    <row r="83" spans="1:10" x14ac:dyDescent="0.25">
      <c r="A83" s="3"/>
      <c r="B83" s="10"/>
      <c r="C83" s="4"/>
      <c r="F83" s="3"/>
      <c r="I83" s="3"/>
      <c r="J83" s="3"/>
    </row>
    <row r="84" spans="1:10" x14ac:dyDescent="0.25">
      <c r="A84" s="3"/>
      <c r="B84" s="10"/>
      <c r="C84" s="4"/>
      <c r="F84" s="3"/>
      <c r="I84" s="3"/>
      <c r="J84" s="3"/>
    </row>
    <row r="85" spans="1:10" x14ac:dyDescent="0.25">
      <c r="A85" s="3"/>
      <c r="B85" s="10"/>
      <c r="C85" s="4"/>
      <c r="F85" s="3"/>
      <c r="I85" s="3"/>
      <c r="J85" s="3"/>
    </row>
    <row r="86" spans="1:10" x14ac:dyDescent="0.25">
      <c r="A86" s="3"/>
      <c r="B86" s="10"/>
      <c r="C86" s="4"/>
      <c r="F86" s="3"/>
      <c r="I86" s="3"/>
      <c r="J86" s="3"/>
    </row>
    <row r="87" spans="1:10" x14ac:dyDescent="0.25">
      <c r="A87" s="3"/>
      <c r="B87" s="10"/>
      <c r="C87" s="4"/>
      <c r="F87" s="3"/>
      <c r="I87" s="3"/>
      <c r="J87" s="3"/>
    </row>
    <row r="88" spans="1:10" x14ac:dyDescent="0.25">
      <c r="A88" s="3"/>
      <c r="B88" s="10"/>
      <c r="C88" s="4"/>
      <c r="F88" s="3"/>
      <c r="I88" s="3"/>
      <c r="J88" s="3"/>
    </row>
    <row r="89" spans="1:10" x14ac:dyDescent="0.25">
      <c r="A89" s="3"/>
      <c r="B89" s="10"/>
      <c r="C89" s="4"/>
      <c r="F89" s="3"/>
      <c r="I89" s="3"/>
      <c r="J89" s="3"/>
    </row>
    <row r="90" spans="1:10" x14ac:dyDescent="0.25">
      <c r="A90" s="3"/>
      <c r="B90" s="10"/>
      <c r="C90" s="4"/>
      <c r="F90" s="3"/>
      <c r="I90" s="3"/>
      <c r="J90" s="3"/>
    </row>
    <row r="91" spans="1:10" x14ac:dyDescent="0.25">
      <c r="A91" s="3"/>
      <c r="B91" s="10"/>
      <c r="C91" s="4"/>
      <c r="F91" s="3"/>
      <c r="I91" s="3"/>
      <c r="J91" s="3"/>
    </row>
    <row r="92" spans="1:10" x14ac:dyDescent="0.25">
      <c r="A92" s="3"/>
      <c r="B92" s="10"/>
      <c r="C92" s="4"/>
      <c r="F92" s="3"/>
      <c r="I92" s="3"/>
      <c r="J92" s="3"/>
    </row>
    <row r="93" spans="1:10" x14ac:dyDescent="0.25">
      <c r="A93" s="3"/>
      <c r="B93" s="10"/>
      <c r="C93" s="4"/>
      <c r="F93" s="3"/>
      <c r="I93" s="3"/>
      <c r="J93" s="3"/>
    </row>
    <row r="94" spans="1:10" x14ac:dyDescent="0.25">
      <c r="A94" s="3"/>
      <c r="B94" s="10"/>
      <c r="C94" s="4"/>
      <c r="F94" s="3"/>
      <c r="I94" s="3"/>
      <c r="J94" s="3"/>
    </row>
    <row r="95" spans="1:10" x14ac:dyDescent="0.25">
      <c r="A95" s="3"/>
      <c r="B95" s="10"/>
      <c r="C95" s="4"/>
      <c r="F95" s="3"/>
      <c r="I95" s="3"/>
      <c r="J95" s="3"/>
    </row>
    <row r="96" spans="1:10" x14ac:dyDescent="0.25">
      <c r="A96" s="3"/>
      <c r="B96" s="10"/>
      <c r="C96" s="4"/>
      <c r="F96" s="3"/>
      <c r="I96" s="3"/>
      <c r="J96" s="3"/>
    </row>
    <row r="97" spans="1:10" x14ac:dyDescent="0.25">
      <c r="A97" s="3"/>
      <c r="B97" s="10"/>
      <c r="C97" s="4"/>
      <c r="F97" s="3"/>
      <c r="I97" s="3"/>
      <c r="J97" s="3"/>
    </row>
    <row r="98" spans="1:10" x14ac:dyDescent="0.25">
      <c r="A98" s="3"/>
      <c r="B98" s="10"/>
      <c r="C98" s="4"/>
      <c r="F98" s="3"/>
      <c r="I98" s="3"/>
      <c r="J98" s="3"/>
    </row>
    <row r="99" spans="1:10" x14ac:dyDescent="0.25">
      <c r="A99" s="3"/>
      <c r="B99" s="10"/>
      <c r="C99" s="4"/>
      <c r="F99" s="3"/>
      <c r="I99" s="3"/>
      <c r="J99" s="3"/>
    </row>
    <row r="100" spans="1:10" x14ac:dyDescent="0.25">
      <c r="A100" s="3"/>
      <c r="B100" s="10"/>
      <c r="C100" s="4"/>
      <c r="F100" s="3"/>
      <c r="I100" s="3"/>
      <c r="J100" s="3"/>
    </row>
    <row r="101" spans="1:10" x14ac:dyDescent="0.25">
      <c r="A101" s="3"/>
      <c r="B101" s="10"/>
      <c r="C101" s="4"/>
      <c r="F101" s="3"/>
      <c r="I101" s="3"/>
      <c r="J101" s="3"/>
    </row>
    <row r="102" spans="1:10" x14ac:dyDescent="0.25">
      <c r="A102" s="3"/>
      <c r="B102" s="10"/>
      <c r="C102" s="4"/>
      <c r="F102" s="3"/>
      <c r="I102" s="2"/>
      <c r="J102" s="3"/>
    </row>
    <row r="103" spans="1:10" x14ac:dyDescent="0.25">
      <c r="A103" s="3"/>
      <c r="B103" s="10"/>
      <c r="C103" s="4"/>
      <c r="F103" s="3"/>
      <c r="I103" s="2"/>
      <c r="J103" s="3"/>
    </row>
    <row r="104" spans="1:10" x14ac:dyDescent="0.25">
      <c r="A104" s="3"/>
      <c r="B104" s="10"/>
      <c r="C104" s="4"/>
      <c r="F104" s="3"/>
      <c r="I104" s="2"/>
      <c r="J104" s="3"/>
    </row>
    <row r="105" spans="1:10" x14ac:dyDescent="0.25">
      <c r="A105" s="3"/>
      <c r="B105" s="10"/>
      <c r="C105" s="4"/>
      <c r="F105" s="3"/>
      <c r="I105" s="2"/>
      <c r="J105" s="3"/>
    </row>
    <row r="106" spans="1:10" x14ac:dyDescent="0.25">
      <c r="A106" s="3"/>
      <c r="B106" s="10"/>
      <c r="C106" s="4"/>
      <c r="F106" s="3"/>
      <c r="I106" s="2"/>
      <c r="J106" s="3"/>
    </row>
    <row r="107" spans="1:10" x14ac:dyDescent="0.25">
      <c r="A107" s="3"/>
      <c r="B107" s="10"/>
      <c r="C107" s="4"/>
      <c r="F107" s="3"/>
      <c r="I107" s="2"/>
      <c r="J107" s="3"/>
    </row>
    <row r="108" spans="1:10" x14ac:dyDescent="0.25">
      <c r="A108" s="3"/>
      <c r="B108" s="10"/>
      <c r="C108" s="4"/>
      <c r="F108" s="3"/>
      <c r="I108" s="2"/>
      <c r="J108" s="3"/>
    </row>
    <row r="109" spans="1:10" x14ac:dyDescent="0.25">
      <c r="A109" s="3"/>
      <c r="B109" s="10"/>
      <c r="C109" s="4"/>
      <c r="F109" s="3"/>
      <c r="I109" s="2"/>
      <c r="J109" s="3"/>
    </row>
    <row r="110" spans="1:10" x14ac:dyDescent="0.25">
      <c r="A110" s="3"/>
      <c r="B110" s="10"/>
      <c r="C110" s="4"/>
      <c r="F110" s="3"/>
      <c r="I110" s="2"/>
      <c r="J110" s="3"/>
    </row>
    <row r="111" spans="1:10" x14ac:dyDescent="0.25">
      <c r="A111" s="3"/>
      <c r="B111" s="10"/>
      <c r="C111" s="4"/>
      <c r="F111" s="3"/>
      <c r="I111" s="2"/>
      <c r="J111" s="3"/>
    </row>
    <row r="112" spans="1:10" x14ac:dyDescent="0.25">
      <c r="A112" s="3"/>
      <c r="B112" s="10"/>
      <c r="C112" s="4"/>
      <c r="F112" s="3"/>
      <c r="I112" s="2"/>
      <c r="J112" s="3"/>
    </row>
    <row r="113" spans="1:10" x14ac:dyDescent="0.25">
      <c r="A113" s="3"/>
      <c r="B113" s="10"/>
      <c r="C113" s="4"/>
      <c r="F113" s="3"/>
      <c r="J113" s="3"/>
    </row>
    <row r="114" spans="1:10" x14ac:dyDescent="0.25">
      <c r="A114" s="3"/>
      <c r="B114" s="10"/>
      <c r="C114" s="4"/>
      <c r="F114" s="3"/>
      <c r="J114" s="3"/>
    </row>
    <row r="115" spans="1:10" x14ac:dyDescent="0.25">
      <c r="A115" s="3"/>
      <c r="B115" s="10"/>
      <c r="C115" s="4"/>
      <c r="F115" s="3"/>
      <c r="J115" s="3"/>
    </row>
    <row r="116" spans="1:10" x14ac:dyDescent="0.25">
      <c r="A116" s="3"/>
      <c r="B116" s="10"/>
      <c r="C116" s="4"/>
      <c r="F116" s="3"/>
      <c r="J116" s="3"/>
    </row>
    <row r="117" spans="1:10" x14ac:dyDescent="0.25">
      <c r="A117" s="3"/>
      <c r="B117" s="10"/>
      <c r="C117" s="4"/>
      <c r="F117" s="3"/>
      <c r="J117" s="3"/>
    </row>
    <row r="118" spans="1:10" x14ac:dyDescent="0.25">
      <c r="A118" s="3"/>
      <c r="B118" s="10"/>
      <c r="C118" s="4"/>
      <c r="F118" s="3"/>
      <c r="J118" s="3"/>
    </row>
    <row r="119" spans="1:10" x14ac:dyDescent="0.25">
      <c r="A119" s="3"/>
      <c r="B119" s="10"/>
      <c r="C119" s="4"/>
      <c r="F119" s="3"/>
      <c r="J119" s="3"/>
    </row>
    <row r="120" spans="1:10" x14ac:dyDescent="0.25">
      <c r="A120" s="3"/>
      <c r="B120" s="10"/>
      <c r="C120" s="4"/>
      <c r="F120" s="3"/>
      <c r="J120" s="3"/>
    </row>
    <row r="121" spans="1:10" x14ac:dyDescent="0.25">
      <c r="A121" s="3"/>
      <c r="B121" s="10"/>
      <c r="C121" s="4"/>
      <c r="F121" s="3"/>
      <c r="J121" s="3"/>
    </row>
    <row r="122" spans="1:10" x14ac:dyDescent="0.25">
      <c r="A122" s="3"/>
      <c r="B122" s="10"/>
      <c r="C122" s="4"/>
      <c r="F122" s="3"/>
      <c r="J122" s="3"/>
    </row>
    <row r="123" spans="1:10" x14ac:dyDescent="0.25">
      <c r="A123" s="3"/>
      <c r="B123" s="10"/>
      <c r="C123" s="4"/>
      <c r="F123" s="3"/>
      <c r="J123" s="3"/>
    </row>
    <row r="124" spans="1:10" x14ac:dyDescent="0.25">
      <c r="A124" s="3"/>
      <c r="B124" s="10"/>
      <c r="C124" s="4"/>
      <c r="F124" s="3"/>
      <c r="J124" s="3"/>
    </row>
    <row r="125" spans="1:10" x14ac:dyDescent="0.25">
      <c r="A125" s="3"/>
      <c r="B125" s="10"/>
      <c r="C125" s="4"/>
      <c r="F125" s="3"/>
      <c r="J125" s="3"/>
    </row>
    <row r="126" spans="1:10" x14ac:dyDescent="0.25">
      <c r="A126" s="3"/>
      <c r="B126" s="10"/>
      <c r="C126" s="4"/>
      <c r="F126" s="3"/>
      <c r="J126" s="3"/>
    </row>
    <row r="127" spans="1:10" x14ac:dyDescent="0.25">
      <c r="A127" s="3"/>
      <c r="B127" s="10"/>
      <c r="C127" s="4"/>
      <c r="F127" s="3"/>
      <c r="J127" s="3"/>
    </row>
    <row r="128" spans="1:10" x14ac:dyDescent="0.25">
      <c r="A128" s="3"/>
      <c r="B128" s="10"/>
      <c r="C128" s="4"/>
      <c r="F128" s="3"/>
      <c r="J128" s="3"/>
    </row>
    <row r="129" spans="1:11" x14ac:dyDescent="0.25">
      <c r="A129" s="3"/>
      <c r="B129" s="10"/>
      <c r="C129" s="4"/>
      <c r="F129" s="3"/>
      <c r="J129" s="3"/>
    </row>
    <row r="130" spans="1:11" x14ac:dyDescent="0.25">
      <c r="A130" s="3"/>
      <c r="B130" s="10"/>
      <c r="C130" s="4"/>
      <c r="F130" s="3"/>
      <c r="J130" s="3"/>
    </row>
    <row r="131" spans="1:11" x14ac:dyDescent="0.25">
      <c r="A131" s="3"/>
      <c r="B131" s="10"/>
      <c r="C131" s="4"/>
      <c r="F131" s="3"/>
      <c r="J131" s="3"/>
    </row>
    <row r="132" spans="1:11" x14ac:dyDescent="0.25">
      <c r="A132" s="3"/>
      <c r="B132" s="10"/>
      <c r="C132" s="4"/>
      <c r="F132" s="3"/>
      <c r="J132" s="3"/>
    </row>
    <row r="133" spans="1:11" x14ac:dyDescent="0.25">
      <c r="A133" s="3"/>
      <c r="B133" s="10"/>
      <c r="C133" s="4"/>
      <c r="F133" s="3"/>
      <c r="J133" s="3"/>
    </row>
    <row r="134" spans="1:11" x14ac:dyDescent="0.25">
      <c r="A134" s="3"/>
      <c r="B134" s="10"/>
      <c r="C134" s="4"/>
      <c r="F134" s="3"/>
      <c r="J134" s="3"/>
    </row>
    <row r="135" spans="1:11" x14ac:dyDescent="0.25">
      <c r="A135" s="3"/>
      <c r="B135" s="10"/>
      <c r="C135" s="4"/>
      <c r="F135" s="3"/>
      <c r="J135" s="3"/>
    </row>
    <row r="136" spans="1:11" x14ac:dyDescent="0.25">
      <c r="A136" s="3"/>
      <c r="B136" s="10"/>
      <c r="C136" s="4"/>
      <c r="F136" s="3"/>
      <c r="J136" s="3"/>
    </row>
    <row r="137" spans="1:11" x14ac:dyDescent="0.25">
      <c r="A137" s="3"/>
      <c r="B137" s="10"/>
      <c r="C137" s="4"/>
      <c r="F137" s="3"/>
      <c r="J137" s="3"/>
    </row>
    <row r="138" spans="1:11" x14ac:dyDescent="0.25">
      <c r="A138" s="3"/>
      <c r="B138" s="10"/>
      <c r="C138" s="4"/>
      <c r="F138" s="3"/>
      <c r="J138" s="3"/>
    </row>
    <row r="139" spans="1:11" x14ac:dyDescent="0.25">
      <c r="A139" s="3"/>
      <c r="B139" s="10"/>
      <c r="C139" s="4"/>
      <c r="F139" s="3"/>
      <c r="J139" s="3"/>
    </row>
    <row r="140" spans="1:11" x14ac:dyDescent="0.25">
      <c r="A140" s="3"/>
      <c r="B140" s="10"/>
      <c r="C140" s="4"/>
      <c r="F140" s="3"/>
      <c r="J140" s="3"/>
    </row>
    <row r="141" spans="1:11" x14ac:dyDescent="0.25">
      <c r="A141" s="3"/>
      <c r="B141" s="10"/>
      <c r="C141" s="4"/>
      <c r="F141" s="3"/>
      <c r="J141" s="3"/>
    </row>
    <row r="142" spans="1:11" ht="15.75" thickBot="1" x14ac:dyDescent="0.3">
      <c r="A142" s="3"/>
      <c r="B142" s="10"/>
      <c r="C142" s="4"/>
      <c r="F142" s="3"/>
      <c r="J142" s="3"/>
    </row>
    <row r="143" spans="1:11" ht="15.75" thickTop="1" x14ac:dyDescent="0.25">
      <c r="A143" s="3"/>
      <c r="B143" s="10"/>
      <c r="C143" s="4"/>
      <c r="F143" s="3"/>
      <c r="J143" s="3"/>
      <c r="K143" s="13"/>
    </row>
    <row r="144" spans="1:11" x14ac:dyDescent="0.25">
      <c r="A144" s="3"/>
      <c r="B144" s="10"/>
      <c r="C144" s="4"/>
      <c r="F144" s="3"/>
      <c r="J144" s="3"/>
    </row>
    <row r="145" spans="1:10" x14ac:dyDescent="0.25">
      <c r="A145" s="3"/>
      <c r="B145" s="10"/>
      <c r="C145" s="4"/>
      <c r="F145" s="3"/>
      <c r="J145" s="3"/>
    </row>
    <row r="146" spans="1:10" x14ac:dyDescent="0.25">
      <c r="A146" s="3"/>
      <c r="B146" s="10"/>
      <c r="C146" s="4"/>
      <c r="F146" s="3"/>
      <c r="J146" s="3"/>
    </row>
    <row r="147" spans="1:10" x14ac:dyDescent="0.25">
      <c r="A147" s="3"/>
      <c r="B147" s="10"/>
      <c r="C147" s="4"/>
      <c r="F147" s="3"/>
      <c r="J147" s="3"/>
    </row>
    <row r="148" spans="1:10" x14ac:dyDescent="0.25">
      <c r="A148" s="3"/>
      <c r="B148" s="10"/>
      <c r="C148" s="4"/>
      <c r="F148" s="3"/>
      <c r="J148" s="3"/>
    </row>
    <row r="149" spans="1:10" x14ac:dyDescent="0.25">
      <c r="A149" s="3"/>
      <c r="B149" s="10"/>
      <c r="C149" s="4"/>
      <c r="F149" s="3"/>
      <c r="J149" s="3"/>
    </row>
    <row r="150" spans="1:10" x14ac:dyDescent="0.25">
      <c r="A150" s="3"/>
      <c r="B150" s="10"/>
      <c r="C150" s="4"/>
      <c r="F150" s="3"/>
      <c r="J150" s="3"/>
    </row>
    <row r="151" spans="1:10" x14ac:dyDescent="0.25">
      <c r="A151" s="3"/>
      <c r="B151" s="10"/>
      <c r="C151" s="4"/>
      <c r="F151" s="3"/>
      <c r="J151" s="3"/>
    </row>
    <row r="152" spans="1:10" x14ac:dyDescent="0.25">
      <c r="A152" s="3"/>
      <c r="B152" s="10"/>
      <c r="C152" s="4"/>
      <c r="F152" s="3"/>
      <c r="J152" s="3"/>
    </row>
    <row r="153" spans="1:10" x14ac:dyDescent="0.25">
      <c r="A153" s="3"/>
      <c r="B153" s="10"/>
      <c r="C153" s="4"/>
      <c r="F153" s="3"/>
      <c r="J153" s="3"/>
    </row>
    <row r="154" spans="1:10" x14ac:dyDescent="0.25">
      <c r="A154" s="3"/>
      <c r="B154" s="10"/>
      <c r="C154" s="4"/>
      <c r="F154" s="3"/>
      <c r="J154" s="3"/>
    </row>
    <row r="155" spans="1:10" x14ac:dyDescent="0.25">
      <c r="A155" s="3"/>
      <c r="B155" s="10"/>
      <c r="C155" s="4"/>
      <c r="F155" s="3"/>
      <c r="J155" s="3"/>
    </row>
    <row r="156" spans="1:10" x14ac:dyDescent="0.25">
      <c r="A156" s="3"/>
      <c r="B156" s="10"/>
      <c r="C156" s="4"/>
      <c r="F156" s="3"/>
      <c r="J156" s="3"/>
    </row>
    <row r="157" spans="1:10" x14ac:dyDescent="0.25">
      <c r="A157" s="3"/>
      <c r="B157" s="10"/>
      <c r="C157" s="4"/>
      <c r="F157" s="3"/>
      <c r="J157" s="3"/>
    </row>
    <row r="158" spans="1:10" x14ac:dyDescent="0.25">
      <c r="A158" s="3"/>
      <c r="B158" s="10"/>
      <c r="C158" s="4"/>
      <c r="F158" s="3"/>
      <c r="J158" s="3"/>
    </row>
    <row r="159" spans="1:10" x14ac:dyDescent="0.25">
      <c r="A159" s="3"/>
      <c r="B159" s="10"/>
      <c r="C159" s="4"/>
      <c r="F159" s="3"/>
      <c r="J159" s="3"/>
    </row>
    <row r="160" spans="1:10" x14ac:dyDescent="0.25">
      <c r="A160" s="3"/>
      <c r="B160" s="10"/>
      <c r="C160" s="4"/>
      <c r="F160" s="3"/>
      <c r="J160" s="3"/>
    </row>
    <row r="161" spans="1:10" x14ac:dyDescent="0.25">
      <c r="A161" s="3"/>
      <c r="B161" s="10"/>
      <c r="C161" s="4"/>
      <c r="F161" s="3"/>
      <c r="J161" s="3"/>
    </row>
    <row r="162" spans="1:10" x14ac:dyDescent="0.25">
      <c r="A162" s="3"/>
      <c r="B162" s="10"/>
      <c r="C162" s="4"/>
      <c r="F162" s="3"/>
      <c r="J162" s="3"/>
    </row>
    <row r="163" spans="1:10" x14ac:dyDescent="0.25">
      <c r="A163" s="3"/>
      <c r="B163" s="10"/>
      <c r="C163" s="4"/>
      <c r="F163" s="3"/>
      <c r="J163" s="3"/>
    </row>
    <row r="164" spans="1:10" x14ac:dyDescent="0.25">
      <c r="A164" s="3"/>
      <c r="B164" s="10"/>
      <c r="C164" s="4"/>
      <c r="F164" s="3"/>
      <c r="J164" s="3"/>
    </row>
    <row r="165" spans="1:10" x14ac:dyDescent="0.25">
      <c r="A165" s="3"/>
      <c r="B165" s="10"/>
      <c r="C165" s="4"/>
      <c r="F165" s="3"/>
      <c r="J165" s="3"/>
    </row>
    <row r="166" spans="1:10" x14ac:dyDescent="0.25">
      <c r="A166" s="3"/>
      <c r="B166" s="10"/>
      <c r="C166" s="4"/>
      <c r="F166" s="3"/>
      <c r="J166" s="3"/>
    </row>
    <row r="167" spans="1:10" x14ac:dyDescent="0.25">
      <c r="A167" s="3"/>
      <c r="B167" s="10"/>
      <c r="C167" s="4"/>
      <c r="F167" s="3"/>
      <c r="J167" s="3"/>
    </row>
    <row r="168" spans="1:10" x14ac:dyDescent="0.25">
      <c r="A168" s="3"/>
      <c r="B168" s="10"/>
      <c r="C168" s="4"/>
      <c r="F168" s="3"/>
      <c r="J168" s="3"/>
    </row>
    <row r="169" spans="1:10" x14ac:dyDescent="0.25">
      <c r="A169" s="3"/>
      <c r="B169" s="10"/>
      <c r="C169" s="4"/>
      <c r="F169" s="3"/>
      <c r="J169" s="3"/>
    </row>
    <row r="170" spans="1:10" x14ac:dyDescent="0.25">
      <c r="A170" s="3"/>
      <c r="B170" s="10"/>
      <c r="C170" s="4"/>
      <c r="F170" s="3"/>
      <c r="J170" s="3"/>
    </row>
    <row r="171" spans="1:10" x14ac:dyDescent="0.25">
      <c r="A171" s="3"/>
      <c r="B171" s="10"/>
      <c r="C171" s="4"/>
      <c r="F171" s="3"/>
      <c r="J171" s="3"/>
    </row>
    <row r="172" spans="1:10" x14ac:dyDescent="0.25">
      <c r="A172" s="3"/>
      <c r="B172" s="10"/>
      <c r="C172" s="4"/>
      <c r="F172" s="3"/>
      <c r="J172" s="3"/>
    </row>
    <row r="173" spans="1:10" x14ac:dyDescent="0.25">
      <c r="A173" s="3"/>
      <c r="B173" s="10"/>
      <c r="C173" s="4"/>
      <c r="F173" s="3"/>
      <c r="J173" s="3"/>
    </row>
    <row r="174" spans="1:10" x14ac:dyDescent="0.25">
      <c r="A174" s="3"/>
      <c r="B174" s="10"/>
      <c r="C174" s="4"/>
      <c r="F174" s="3"/>
      <c r="J174" s="3"/>
    </row>
    <row r="175" spans="1:10" x14ac:dyDescent="0.25">
      <c r="A175" s="3"/>
      <c r="B175" s="10"/>
      <c r="F175" s="3"/>
      <c r="J175" s="3"/>
    </row>
    <row r="176" spans="1:10" x14ac:dyDescent="0.25">
      <c r="A176" s="3"/>
      <c r="B176" s="10"/>
      <c r="F176" s="3"/>
      <c r="J176" s="3"/>
    </row>
    <row r="177" spans="1:10" x14ac:dyDescent="0.25">
      <c r="A177" s="3"/>
      <c r="B177" s="10"/>
      <c r="F177" s="3"/>
      <c r="J177" s="3"/>
    </row>
    <row r="178" spans="1:10" x14ac:dyDescent="0.25">
      <c r="A178" s="3"/>
      <c r="B178" s="10"/>
      <c r="F178" s="3"/>
      <c r="J178" s="3"/>
    </row>
    <row r="179" spans="1:10" x14ac:dyDescent="0.25">
      <c r="A179" s="3"/>
      <c r="B179" s="10"/>
      <c r="F179" s="3"/>
      <c r="J179" s="3"/>
    </row>
    <row r="180" spans="1:10" x14ac:dyDescent="0.25">
      <c r="A180" s="3"/>
      <c r="B180" s="10"/>
      <c r="F180" s="3"/>
      <c r="J180" s="3"/>
    </row>
    <row r="181" spans="1:10" x14ac:dyDescent="0.25">
      <c r="A181" s="3"/>
      <c r="B181" s="10"/>
      <c r="F181" s="3"/>
      <c r="J181" s="3"/>
    </row>
    <row r="182" spans="1:10" x14ac:dyDescent="0.25">
      <c r="A182" s="3"/>
      <c r="B182" s="10"/>
      <c r="F182" s="3"/>
    </row>
    <row r="183" spans="1:10" x14ac:dyDescent="0.25">
      <c r="A183" s="3"/>
      <c r="B183" s="10"/>
      <c r="F183" s="3"/>
    </row>
    <row r="184" spans="1:10" x14ac:dyDescent="0.25">
      <c r="A184" s="3"/>
      <c r="B184" s="10"/>
      <c r="F184" s="3"/>
    </row>
    <row r="185" spans="1:10" x14ac:dyDescent="0.25">
      <c r="A185" s="3"/>
      <c r="B185" s="10"/>
      <c r="F185" s="3"/>
    </row>
    <row r="186" spans="1:10" x14ac:dyDescent="0.25">
      <c r="A186" s="3"/>
      <c r="B186" s="10"/>
      <c r="F186" s="3"/>
    </row>
    <row r="187" spans="1:10" x14ac:dyDescent="0.25">
      <c r="A187" s="3"/>
      <c r="B187" s="10"/>
      <c r="F187" s="3"/>
    </row>
    <row r="188" spans="1:10" x14ac:dyDescent="0.25">
      <c r="A188" s="3"/>
      <c r="B188" s="10"/>
      <c r="F188" s="3"/>
    </row>
    <row r="189" spans="1:10" x14ac:dyDescent="0.25">
      <c r="A189" s="3"/>
      <c r="B189" s="10"/>
      <c r="F189" s="3"/>
    </row>
    <row r="190" spans="1:10" x14ac:dyDescent="0.25">
      <c r="A190" s="3"/>
      <c r="B190" s="10"/>
      <c r="F190" s="3"/>
    </row>
    <row r="191" spans="1:10" x14ac:dyDescent="0.25">
      <c r="A191" s="3"/>
      <c r="B191" s="10"/>
      <c r="F191" s="3"/>
    </row>
    <row r="192" spans="1:10" x14ac:dyDescent="0.25">
      <c r="A192" s="3"/>
      <c r="B192" s="10"/>
      <c r="F192" s="3"/>
    </row>
    <row r="193" spans="1:6" x14ac:dyDescent="0.25">
      <c r="A193" s="3"/>
      <c r="B193" s="10"/>
      <c r="F193" s="3"/>
    </row>
    <row r="194" spans="1:6" x14ac:dyDescent="0.25">
      <c r="A194" s="3"/>
      <c r="B194" s="10"/>
      <c r="F194" s="3"/>
    </row>
    <row r="195" spans="1:6" x14ac:dyDescent="0.25">
      <c r="A195" s="3"/>
      <c r="B195" s="10"/>
      <c r="F195" s="3"/>
    </row>
    <row r="196" spans="1:6" x14ac:dyDescent="0.25">
      <c r="A196" s="3"/>
      <c r="B196" s="10"/>
      <c r="F196" s="3"/>
    </row>
    <row r="197" spans="1:6" x14ac:dyDescent="0.25">
      <c r="A197" s="3"/>
      <c r="B197" s="10"/>
      <c r="F197" s="3"/>
    </row>
    <row r="198" spans="1:6" x14ac:dyDescent="0.25">
      <c r="A198" s="3"/>
      <c r="B198" s="10"/>
      <c r="F198" s="3"/>
    </row>
    <row r="199" spans="1:6" x14ac:dyDescent="0.25">
      <c r="A199" s="3"/>
      <c r="B199" s="10"/>
      <c r="F199" s="3"/>
    </row>
    <row r="200" spans="1:6" x14ac:dyDescent="0.25">
      <c r="A200" s="3"/>
      <c r="B200" s="10"/>
      <c r="F200" s="3"/>
    </row>
    <row r="201" spans="1:6" x14ac:dyDescent="0.25">
      <c r="A201" s="3"/>
      <c r="B201" s="10"/>
      <c r="F201" s="3"/>
    </row>
    <row r="202" spans="1:6" x14ac:dyDescent="0.25">
      <c r="A202" s="3"/>
      <c r="B202" s="10"/>
      <c r="F202" s="3"/>
    </row>
    <row r="203" spans="1:6" x14ac:dyDescent="0.25">
      <c r="A203" s="3"/>
      <c r="B203" s="10"/>
      <c r="F203" s="3"/>
    </row>
    <row r="204" spans="1:6" x14ac:dyDescent="0.25">
      <c r="A204" s="3"/>
      <c r="B204" s="10"/>
      <c r="F204" s="3"/>
    </row>
    <row r="205" spans="1:6" x14ac:dyDescent="0.25">
      <c r="A205" s="3"/>
      <c r="B205" s="10"/>
      <c r="F205" s="3"/>
    </row>
    <row r="206" spans="1:6" x14ac:dyDescent="0.25">
      <c r="A206" s="3"/>
      <c r="B206" s="10"/>
      <c r="F206" s="3"/>
    </row>
    <row r="207" spans="1:6" x14ac:dyDescent="0.25">
      <c r="A207" s="3"/>
      <c r="B207" s="10"/>
      <c r="F207" s="3"/>
    </row>
    <row r="208" spans="1:6" x14ac:dyDescent="0.25">
      <c r="A208" s="3"/>
      <c r="B208" s="10"/>
      <c r="F208" s="3"/>
    </row>
    <row r="209" spans="1:6" x14ac:dyDescent="0.25">
      <c r="A209" s="3"/>
      <c r="B209" s="10"/>
      <c r="F209" s="3"/>
    </row>
    <row r="210" spans="1:6" x14ac:dyDescent="0.25">
      <c r="A210" s="3"/>
      <c r="B210" s="10"/>
      <c r="F210" s="3"/>
    </row>
    <row r="211" spans="1:6" x14ac:dyDescent="0.25">
      <c r="A211" s="3"/>
      <c r="B211" s="10"/>
      <c r="F211" s="3"/>
    </row>
    <row r="212" spans="1:6" x14ac:dyDescent="0.25">
      <c r="A212" s="3"/>
      <c r="B212" s="10"/>
      <c r="F212" s="3"/>
    </row>
    <row r="213" spans="1:6" x14ac:dyDescent="0.25">
      <c r="A213" s="3"/>
      <c r="B213" s="10"/>
      <c r="F213" s="3"/>
    </row>
    <row r="214" spans="1:6" x14ac:dyDescent="0.25">
      <c r="A214" s="3"/>
      <c r="B214" s="10"/>
      <c r="F214" s="3"/>
    </row>
    <row r="215" spans="1:6" x14ac:dyDescent="0.25">
      <c r="A215" s="3"/>
      <c r="B215" s="10"/>
      <c r="F215" s="3"/>
    </row>
    <row r="216" spans="1:6" x14ac:dyDescent="0.25">
      <c r="A216" s="3"/>
      <c r="B216" s="10"/>
      <c r="F216" s="3"/>
    </row>
    <row r="217" spans="1:6" x14ac:dyDescent="0.25">
      <c r="A217" s="3"/>
      <c r="B217" s="10"/>
      <c r="F217" s="3"/>
    </row>
    <row r="218" spans="1:6" x14ac:dyDescent="0.25">
      <c r="A218" s="3"/>
      <c r="B218" s="10"/>
      <c r="F218" s="3"/>
    </row>
    <row r="219" spans="1:6" x14ac:dyDescent="0.25">
      <c r="A219" s="3"/>
      <c r="B219" s="10"/>
      <c r="F219" s="3"/>
    </row>
    <row r="220" spans="1:6" x14ac:dyDescent="0.25">
      <c r="A220" s="3"/>
      <c r="B220" s="10"/>
      <c r="F220" s="3"/>
    </row>
    <row r="221" spans="1:6" x14ac:dyDescent="0.25">
      <c r="A221" s="3"/>
      <c r="B221" s="10"/>
      <c r="F221" s="3"/>
    </row>
    <row r="222" spans="1:6" x14ac:dyDescent="0.25">
      <c r="A222" s="3"/>
      <c r="B222" s="10"/>
      <c r="F222" s="3"/>
    </row>
    <row r="223" spans="1:6" x14ac:dyDescent="0.25">
      <c r="A223" s="3"/>
      <c r="B223" s="10"/>
      <c r="F223" s="3"/>
    </row>
    <row r="224" spans="1:6" x14ac:dyDescent="0.25">
      <c r="A224" s="3"/>
      <c r="B224" s="10"/>
      <c r="F224" s="3"/>
    </row>
    <row r="225" spans="1:6" x14ac:dyDescent="0.25">
      <c r="A225" s="3"/>
      <c r="B225" s="10"/>
      <c r="F225" s="3"/>
    </row>
    <row r="226" spans="1:6" x14ac:dyDescent="0.25">
      <c r="A226" s="3"/>
      <c r="B226" s="10"/>
      <c r="F226" s="3"/>
    </row>
    <row r="227" spans="1:6" x14ac:dyDescent="0.25">
      <c r="A227" s="3"/>
      <c r="B227" s="10"/>
      <c r="F227" s="3"/>
    </row>
    <row r="228" spans="1:6" x14ac:dyDescent="0.25">
      <c r="A228" s="3"/>
      <c r="B228" s="10"/>
      <c r="F228" s="3"/>
    </row>
    <row r="229" spans="1:6" x14ac:dyDescent="0.25">
      <c r="A229" s="3"/>
      <c r="B229" s="10"/>
      <c r="F229" s="3"/>
    </row>
    <row r="230" spans="1:6" x14ac:dyDescent="0.25">
      <c r="A230" s="3"/>
      <c r="B230" s="10"/>
      <c r="F230" s="3"/>
    </row>
    <row r="231" spans="1:6" x14ac:dyDescent="0.25">
      <c r="A231" s="3"/>
      <c r="B231" s="10"/>
      <c r="F231" s="3"/>
    </row>
    <row r="232" spans="1:6" x14ac:dyDescent="0.25">
      <c r="A232" s="3"/>
      <c r="B232" s="10"/>
      <c r="F232" s="3"/>
    </row>
    <row r="233" spans="1:6" x14ac:dyDescent="0.25">
      <c r="A233" s="3"/>
      <c r="B233" s="10"/>
      <c r="F233" s="3"/>
    </row>
    <row r="234" spans="1:6" x14ac:dyDescent="0.25">
      <c r="A234" s="3"/>
      <c r="B234" s="10"/>
      <c r="F234" s="3"/>
    </row>
    <row r="235" spans="1:6" x14ac:dyDescent="0.25">
      <c r="A235" s="3"/>
      <c r="B235" s="10"/>
      <c r="F235" s="3"/>
    </row>
    <row r="236" spans="1:6" x14ac:dyDescent="0.25">
      <c r="A236" s="3"/>
      <c r="B236" s="10"/>
      <c r="F236" s="3"/>
    </row>
    <row r="237" spans="1:6" x14ac:dyDescent="0.25">
      <c r="A237" s="3"/>
      <c r="B237" s="10"/>
      <c r="F237" s="3"/>
    </row>
    <row r="238" spans="1:6" x14ac:dyDescent="0.25">
      <c r="A238" s="3"/>
      <c r="B238" s="10"/>
      <c r="F238" s="3"/>
    </row>
    <row r="239" spans="1:6" x14ac:dyDescent="0.25">
      <c r="A239" s="3"/>
      <c r="B239" s="10"/>
      <c r="F239" s="3"/>
    </row>
    <row r="240" spans="1:6" x14ac:dyDescent="0.25">
      <c r="A240" s="3"/>
      <c r="B240" s="10"/>
      <c r="F240" s="3"/>
    </row>
    <row r="241" spans="1:6" x14ac:dyDescent="0.25">
      <c r="A241" s="3"/>
      <c r="B241" s="10"/>
      <c r="F241" s="3"/>
    </row>
    <row r="242" spans="1:6" x14ac:dyDescent="0.25">
      <c r="A242" s="3"/>
      <c r="B242" s="10"/>
      <c r="F242" s="3"/>
    </row>
    <row r="243" spans="1:6" x14ac:dyDescent="0.25">
      <c r="A243" s="3"/>
      <c r="B243" s="10"/>
      <c r="F243" s="3"/>
    </row>
    <row r="244" spans="1:6" x14ac:dyDescent="0.25">
      <c r="A244" s="3"/>
      <c r="B244" s="10"/>
      <c r="F244" s="3"/>
    </row>
    <row r="245" spans="1:6" x14ac:dyDescent="0.25">
      <c r="A245" s="3"/>
      <c r="B245" s="10"/>
      <c r="F245" s="3"/>
    </row>
    <row r="246" spans="1:6" x14ac:dyDescent="0.25">
      <c r="A246" s="3"/>
      <c r="B246" s="10"/>
      <c r="F246" s="3"/>
    </row>
    <row r="247" spans="1:6" x14ac:dyDescent="0.25">
      <c r="A247" s="3"/>
      <c r="B247" s="10"/>
      <c r="F247" s="3"/>
    </row>
    <row r="248" spans="1:6" x14ac:dyDescent="0.25">
      <c r="A248" s="3"/>
      <c r="B248" s="10"/>
      <c r="F248" s="3"/>
    </row>
    <row r="249" spans="1:6" x14ac:dyDescent="0.25">
      <c r="A249" s="3"/>
      <c r="B249" s="10"/>
      <c r="F249" s="3"/>
    </row>
    <row r="250" spans="1:6" x14ac:dyDescent="0.25">
      <c r="A250" s="3"/>
      <c r="B250" s="10"/>
      <c r="F250" s="3"/>
    </row>
    <row r="251" spans="1:6" x14ac:dyDescent="0.25">
      <c r="A251" s="3"/>
      <c r="B251" s="10"/>
      <c r="F251" s="3"/>
    </row>
    <row r="252" spans="1:6" x14ac:dyDescent="0.25">
      <c r="A252" s="3"/>
      <c r="B252" s="10"/>
      <c r="F252" s="3"/>
    </row>
    <row r="253" spans="1:6" x14ac:dyDescent="0.25">
      <c r="A253" s="3"/>
      <c r="B253" s="10"/>
      <c r="F253" s="3"/>
    </row>
    <row r="254" spans="1:6" x14ac:dyDescent="0.25">
      <c r="A254" s="3"/>
      <c r="B254" s="10"/>
      <c r="F254" s="3"/>
    </row>
    <row r="255" spans="1:6" x14ac:dyDescent="0.25">
      <c r="A255" s="3"/>
      <c r="B255" s="10"/>
      <c r="F255" s="3"/>
    </row>
    <row r="256" spans="1:6" x14ac:dyDescent="0.25">
      <c r="A256" s="3"/>
      <c r="B256" s="10"/>
      <c r="F256" s="3"/>
    </row>
    <row r="257" spans="1:6" x14ac:dyDescent="0.25">
      <c r="A257" s="3"/>
      <c r="B257" s="10"/>
      <c r="F257" s="3"/>
    </row>
    <row r="258" spans="1:6" x14ac:dyDescent="0.25">
      <c r="A258" s="3"/>
      <c r="B258" s="10"/>
      <c r="F258" s="3"/>
    </row>
    <row r="259" spans="1:6" x14ac:dyDescent="0.25">
      <c r="A259" s="3"/>
      <c r="B259" s="10"/>
      <c r="F259" s="3"/>
    </row>
    <row r="260" spans="1:6" x14ac:dyDescent="0.25">
      <c r="A260" s="3"/>
      <c r="B260" s="10"/>
      <c r="F260" s="3"/>
    </row>
    <row r="261" spans="1:6" x14ac:dyDescent="0.25">
      <c r="A261" s="3"/>
      <c r="B261" s="10"/>
      <c r="F261" s="3"/>
    </row>
    <row r="262" spans="1:6" x14ac:dyDescent="0.25">
      <c r="A262" s="3"/>
      <c r="B262" s="10"/>
      <c r="F262" s="3"/>
    </row>
    <row r="263" spans="1:6" x14ac:dyDescent="0.25">
      <c r="A263" s="3"/>
      <c r="B263" s="10"/>
      <c r="F263" s="3"/>
    </row>
    <row r="264" spans="1:6" x14ac:dyDescent="0.25">
      <c r="A264" s="3"/>
      <c r="B264" s="10"/>
      <c r="F264" s="3"/>
    </row>
    <row r="265" spans="1:6" x14ac:dyDescent="0.25">
      <c r="A265" s="3"/>
      <c r="B265" s="10"/>
      <c r="F265" s="3"/>
    </row>
    <row r="266" spans="1:6" x14ac:dyDescent="0.25">
      <c r="A266" s="3"/>
      <c r="B266" s="10"/>
      <c r="F266" s="3"/>
    </row>
    <row r="267" spans="1:6" x14ac:dyDescent="0.25">
      <c r="A267" s="3"/>
      <c r="B267" s="10"/>
      <c r="F267" s="3"/>
    </row>
    <row r="268" spans="1:6" x14ac:dyDescent="0.25">
      <c r="A268" s="3"/>
      <c r="B268" s="10"/>
      <c r="F268" s="3"/>
    </row>
    <row r="269" spans="1:6" x14ac:dyDescent="0.25">
      <c r="A269" s="3"/>
      <c r="B269" s="10"/>
      <c r="F269" s="3"/>
    </row>
    <row r="270" spans="1:6" x14ac:dyDescent="0.25">
      <c r="A270" s="3"/>
      <c r="B270" s="10"/>
      <c r="F270" s="3"/>
    </row>
    <row r="271" spans="1:6" x14ac:dyDescent="0.25">
      <c r="A271" s="3"/>
      <c r="B271" s="10"/>
      <c r="F271" s="3"/>
    </row>
    <row r="272" spans="1:6" x14ac:dyDescent="0.25">
      <c r="A272" s="3"/>
      <c r="B272" s="10"/>
      <c r="F272" s="3"/>
    </row>
    <row r="273" spans="1:6" x14ac:dyDescent="0.25">
      <c r="A273" s="3"/>
      <c r="B273" s="10"/>
      <c r="F273" s="3"/>
    </row>
    <row r="274" spans="1:6" x14ac:dyDescent="0.25">
      <c r="A274" s="3"/>
      <c r="B274" s="10"/>
      <c r="F274" s="2"/>
    </row>
    <row r="275" spans="1:6" x14ac:dyDescent="0.25">
      <c r="A275" s="3"/>
      <c r="B275" s="10"/>
      <c r="F275" s="2"/>
    </row>
    <row r="276" spans="1:6" x14ac:dyDescent="0.25">
      <c r="A276" s="3"/>
      <c r="B276" s="10"/>
      <c r="F276" s="2"/>
    </row>
    <row r="277" spans="1:6" x14ac:dyDescent="0.25">
      <c r="A277" s="3"/>
      <c r="B277" s="10"/>
      <c r="F277" s="2"/>
    </row>
    <row r="278" spans="1:6" x14ac:dyDescent="0.25">
      <c r="A278" s="3"/>
      <c r="B278" s="10"/>
      <c r="F278" s="2"/>
    </row>
    <row r="279" spans="1:6" x14ac:dyDescent="0.25">
      <c r="A279" s="3"/>
      <c r="B279" s="10"/>
      <c r="F279" s="2"/>
    </row>
    <row r="280" spans="1:6" x14ac:dyDescent="0.25">
      <c r="A280" s="3"/>
      <c r="B280" s="10"/>
      <c r="F280" s="2"/>
    </row>
    <row r="281" spans="1:6" x14ac:dyDescent="0.25">
      <c r="A281" s="3"/>
      <c r="B281" s="10"/>
    </row>
    <row r="282" spans="1:6" x14ac:dyDescent="0.25">
      <c r="A282" s="3"/>
      <c r="B282" s="10"/>
    </row>
    <row r="283" spans="1:6" x14ac:dyDescent="0.25">
      <c r="A283" s="3"/>
      <c r="B283" s="10"/>
    </row>
    <row r="284" spans="1:6" x14ac:dyDescent="0.25">
      <c r="A284" s="3"/>
      <c r="B284" s="10"/>
    </row>
    <row r="285" spans="1:6" x14ac:dyDescent="0.25">
      <c r="A285" s="3"/>
      <c r="B285" s="10"/>
    </row>
    <row r="286" spans="1:6" x14ac:dyDescent="0.25">
      <c r="A286" s="3"/>
      <c r="B286" s="10"/>
    </row>
    <row r="287" spans="1:6" x14ac:dyDescent="0.25">
      <c r="A287" s="3"/>
      <c r="B287" s="10"/>
    </row>
    <row r="288" spans="1:6" x14ac:dyDescent="0.25">
      <c r="A288" s="3"/>
      <c r="B288" s="10"/>
    </row>
    <row r="289" spans="1:2" x14ac:dyDescent="0.25">
      <c r="A289" s="3"/>
      <c r="B289" s="10"/>
    </row>
    <row r="290" spans="1:2" x14ac:dyDescent="0.25">
      <c r="A290" s="3"/>
      <c r="B290" s="10"/>
    </row>
    <row r="291" spans="1:2" x14ac:dyDescent="0.25">
      <c r="A291" s="3"/>
      <c r="B291" s="10"/>
    </row>
    <row r="292" spans="1:2" x14ac:dyDescent="0.25">
      <c r="A292" s="3"/>
      <c r="B292" s="10"/>
    </row>
    <row r="293" spans="1:2" x14ac:dyDescent="0.25">
      <c r="A293" s="3"/>
      <c r="B293" s="10"/>
    </row>
    <row r="294" spans="1:2" x14ac:dyDescent="0.25">
      <c r="A294" s="3"/>
      <c r="B294" s="10"/>
    </row>
    <row r="295" spans="1:2" x14ac:dyDescent="0.25">
      <c r="A295" s="3"/>
      <c r="B295" s="10"/>
    </row>
    <row r="296" spans="1:2" x14ac:dyDescent="0.25">
      <c r="A296" s="3"/>
      <c r="B296" s="10"/>
    </row>
    <row r="297" spans="1:2" x14ac:dyDescent="0.25">
      <c r="A297" s="3"/>
      <c r="B297" s="10"/>
    </row>
    <row r="298" spans="1:2" x14ac:dyDescent="0.25">
      <c r="A298" s="3"/>
      <c r="B298" s="10"/>
    </row>
    <row r="299" spans="1:2" x14ac:dyDescent="0.25">
      <c r="A299" s="3"/>
      <c r="B299" s="10"/>
    </row>
    <row r="300" spans="1:2" x14ac:dyDescent="0.25">
      <c r="A300" s="3"/>
      <c r="B300" s="10"/>
    </row>
    <row r="301" spans="1:2" x14ac:dyDescent="0.25">
      <c r="A301" s="3"/>
      <c r="B301" s="10"/>
    </row>
    <row r="302" spans="1:2" x14ac:dyDescent="0.25">
      <c r="A302" s="3"/>
      <c r="B302" s="10"/>
    </row>
    <row r="303" spans="1:2" x14ac:dyDescent="0.25">
      <c r="A303" s="3"/>
      <c r="B303" s="10"/>
    </row>
    <row r="304" spans="1:2" x14ac:dyDescent="0.25">
      <c r="A304" s="3"/>
      <c r="B304" s="10"/>
    </row>
    <row r="305" spans="1:2" x14ac:dyDescent="0.25">
      <c r="A305" s="3"/>
      <c r="B305" s="10"/>
    </row>
    <row r="306" spans="1:2" x14ac:dyDescent="0.25">
      <c r="A306" s="3"/>
      <c r="B306" s="10"/>
    </row>
    <row r="307" spans="1:2" x14ac:dyDescent="0.25">
      <c r="A307" s="3"/>
      <c r="B307" s="10"/>
    </row>
    <row r="308" spans="1:2" x14ac:dyDescent="0.25">
      <c r="A308" s="3"/>
      <c r="B308" s="10"/>
    </row>
    <row r="309" spans="1:2" x14ac:dyDescent="0.25">
      <c r="A309" s="3"/>
      <c r="B309" s="10"/>
    </row>
    <row r="310" spans="1:2" x14ac:dyDescent="0.25">
      <c r="A310" s="3"/>
      <c r="B310" s="10"/>
    </row>
    <row r="311" spans="1:2" x14ac:dyDescent="0.25">
      <c r="A311" s="3"/>
      <c r="B311" s="10"/>
    </row>
    <row r="312" spans="1:2" x14ac:dyDescent="0.25">
      <c r="A312" s="3"/>
      <c r="B312" s="10"/>
    </row>
    <row r="313" spans="1:2" x14ac:dyDescent="0.25">
      <c r="A313" s="3"/>
      <c r="B313" s="10"/>
    </row>
    <row r="314" spans="1:2" x14ac:dyDescent="0.25">
      <c r="A314" s="3"/>
      <c r="B314" s="10"/>
    </row>
    <row r="315" spans="1:2" x14ac:dyDescent="0.25">
      <c r="A315" s="3"/>
      <c r="B315" s="10"/>
    </row>
    <row r="316" spans="1:2" x14ac:dyDescent="0.25">
      <c r="A316" s="3"/>
      <c r="B316" s="10"/>
    </row>
    <row r="317" spans="1:2" x14ac:dyDescent="0.25">
      <c r="A317" s="3"/>
      <c r="B317" s="10"/>
    </row>
    <row r="318" spans="1:2" x14ac:dyDescent="0.25">
      <c r="A318" s="3"/>
      <c r="B318" s="10"/>
    </row>
    <row r="319" spans="1:2" x14ac:dyDescent="0.25">
      <c r="A319" s="3"/>
      <c r="B319" s="10"/>
    </row>
    <row r="320" spans="1:2" x14ac:dyDescent="0.25">
      <c r="A320" s="3"/>
      <c r="B320" s="10"/>
    </row>
    <row r="321" spans="1:2" x14ac:dyDescent="0.25">
      <c r="A321" s="3"/>
      <c r="B321" s="10"/>
    </row>
    <row r="322" spans="1:2" x14ac:dyDescent="0.25">
      <c r="A322" s="3"/>
      <c r="B322" s="10"/>
    </row>
    <row r="323" spans="1:2" x14ac:dyDescent="0.25">
      <c r="A323" s="3"/>
      <c r="B323" s="10"/>
    </row>
    <row r="324" spans="1:2" x14ac:dyDescent="0.25">
      <c r="A324" s="3"/>
      <c r="B324" s="10"/>
    </row>
    <row r="325" spans="1:2" x14ac:dyDescent="0.25">
      <c r="A325" s="3"/>
      <c r="B325" s="10"/>
    </row>
    <row r="326" spans="1:2" x14ac:dyDescent="0.25">
      <c r="A326" s="3"/>
      <c r="B326" s="10"/>
    </row>
    <row r="327" spans="1:2" x14ac:dyDescent="0.25">
      <c r="A327" s="3"/>
      <c r="B327" s="10"/>
    </row>
    <row r="328" spans="1:2" x14ac:dyDescent="0.25">
      <c r="A328" s="3"/>
      <c r="B328" s="10"/>
    </row>
    <row r="329" spans="1:2" x14ac:dyDescent="0.25">
      <c r="A329" s="3"/>
      <c r="B329" s="10"/>
    </row>
    <row r="330" spans="1:2" x14ac:dyDescent="0.25">
      <c r="A330" s="3"/>
      <c r="B330" s="10"/>
    </row>
    <row r="331" spans="1:2" x14ac:dyDescent="0.25">
      <c r="A331" s="3"/>
      <c r="B331" s="10"/>
    </row>
    <row r="332" spans="1:2" x14ac:dyDescent="0.25">
      <c r="A332" s="3"/>
      <c r="B332" s="10"/>
    </row>
    <row r="333" spans="1:2" x14ac:dyDescent="0.25">
      <c r="A333" s="3"/>
      <c r="B333" s="10"/>
    </row>
    <row r="334" spans="1:2" x14ac:dyDescent="0.25">
      <c r="A334" s="3"/>
      <c r="B334" s="10"/>
    </row>
    <row r="335" spans="1:2" x14ac:dyDescent="0.25">
      <c r="A335" s="3"/>
      <c r="B335" s="10"/>
    </row>
    <row r="336" spans="1:2" x14ac:dyDescent="0.25">
      <c r="A336" s="3"/>
      <c r="B336" s="10"/>
    </row>
    <row r="337" spans="1:2" x14ac:dyDescent="0.25">
      <c r="A337" s="3"/>
      <c r="B337" s="10"/>
    </row>
    <row r="338" spans="1:2" x14ac:dyDescent="0.25">
      <c r="A338" s="3"/>
      <c r="B338" s="10"/>
    </row>
    <row r="339" spans="1:2" x14ac:dyDescent="0.25">
      <c r="A339" s="3"/>
      <c r="B339" s="10"/>
    </row>
    <row r="340" spans="1:2" x14ac:dyDescent="0.25">
      <c r="A340" s="3"/>
      <c r="B340" s="10"/>
    </row>
    <row r="341" spans="1:2" x14ac:dyDescent="0.25">
      <c r="A341" s="3"/>
      <c r="B341" s="10"/>
    </row>
    <row r="342" spans="1:2" x14ac:dyDescent="0.25">
      <c r="A342" s="3"/>
      <c r="B342" s="10"/>
    </row>
    <row r="343" spans="1:2" x14ac:dyDescent="0.25">
      <c r="A343" s="3"/>
      <c r="B343" s="10"/>
    </row>
    <row r="344" spans="1:2" x14ac:dyDescent="0.25">
      <c r="A344" s="3"/>
      <c r="B344" s="10"/>
    </row>
    <row r="345" spans="1:2" x14ac:dyDescent="0.25">
      <c r="A345" s="3"/>
      <c r="B345" s="10"/>
    </row>
    <row r="346" spans="1:2" x14ac:dyDescent="0.25">
      <c r="A346" s="3"/>
      <c r="B346" s="10"/>
    </row>
    <row r="347" spans="1:2" x14ac:dyDescent="0.25">
      <c r="A347" s="3"/>
      <c r="B347" s="10"/>
    </row>
    <row r="348" spans="1:2" x14ac:dyDescent="0.25">
      <c r="A348" s="3"/>
      <c r="B348" s="10"/>
    </row>
    <row r="349" spans="1:2" x14ac:dyDescent="0.25">
      <c r="A349" s="3"/>
      <c r="B349" s="10"/>
    </row>
    <row r="350" spans="1:2" x14ac:dyDescent="0.25">
      <c r="A350" s="3"/>
      <c r="B350" s="10"/>
    </row>
    <row r="351" spans="1:2" x14ac:dyDescent="0.25">
      <c r="A351" s="3"/>
      <c r="B351" s="10"/>
    </row>
    <row r="352" spans="1:2" x14ac:dyDescent="0.25">
      <c r="A352" s="3"/>
      <c r="B352" s="10"/>
    </row>
    <row r="353" spans="1:2" x14ac:dyDescent="0.25">
      <c r="A353" s="3"/>
      <c r="B353" s="10"/>
    </row>
    <row r="354" spans="1:2" x14ac:dyDescent="0.25">
      <c r="A354" s="3"/>
      <c r="B354" s="10"/>
    </row>
    <row r="355" spans="1:2" x14ac:dyDescent="0.25">
      <c r="A355" s="3"/>
      <c r="B355" s="10"/>
    </row>
    <row r="356" spans="1:2" x14ac:dyDescent="0.25">
      <c r="A356" s="3"/>
      <c r="B356" s="10"/>
    </row>
    <row r="357" spans="1:2" x14ac:dyDescent="0.25">
      <c r="A357" s="3"/>
      <c r="B357" s="10"/>
    </row>
    <row r="358" spans="1:2" x14ac:dyDescent="0.25">
      <c r="A358" s="3"/>
      <c r="B358" s="10"/>
    </row>
    <row r="359" spans="1:2" x14ac:dyDescent="0.25">
      <c r="A359" s="3"/>
      <c r="B359" s="10"/>
    </row>
    <row r="360" spans="1:2" x14ac:dyDescent="0.25">
      <c r="A360" s="3"/>
      <c r="B360" s="10"/>
    </row>
    <row r="361" spans="1:2" x14ac:dyDescent="0.25">
      <c r="A361" s="3"/>
      <c r="B361" s="10"/>
    </row>
    <row r="362" spans="1:2" x14ac:dyDescent="0.25">
      <c r="A362" s="3"/>
      <c r="B362" s="10"/>
    </row>
    <row r="363" spans="1:2" x14ac:dyDescent="0.25">
      <c r="A363" s="3"/>
      <c r="B363" s="10"/>
    </row>
    <row r="364" spans="1:2" x14ac:dyDescent="0.25">
      <c r="A364" s="3"/>
      <c r="B364" s="10"/>
    </row>
    <row r="365" spans="1:2" x14ac:dyDescent="0.25">
      <c r="A365" s="3"/>
      <c r="B365" s="10"/>
    </row>
    <row r="366" spans="1:2" x14ac:dyDescent="0.25">
      <c r="A366" s="3"/>
      <c r="B366" s="10"/>
    </row>
    <row r="367" spans="1:2" x14ac:dyDescent="0.25">
      <c r="A367" s="3"/>
      <c r="B367" s="10"/>
    </row>
    <row r="368" spans="1:2" x14ac:dyDescent="0.25">
      <c r="A368" s="3"/>
      <c r="B368" s="10"/>
    </row>
    <row r="369" spans="1:2" x14ac:dyDescent="0.25">
      <c r="A369" s="3"/>
      <c r="B369" s="10"/>
    </row>
    <row r="370" spans="1:2" x14ac:dyDescent="0.25">
      <c r="A370" s="3"/>
      <c r="B370" s="10"/>
    </row>
    <row r="371" spans="1:2" x14ac:dyDescent="0.25">
      <c r="A371" s="3"/>
      <c r="B371" s="10"/>
    </row>
    <row r="372" spans="1:2" x14ac:dyDescent="0.25">
      <c r="A372" s="3"/>
      <c r="B372" s="10"/>
    </row>
    <row r="373" spans="1:2" x14ac:dyDescent="0.25">
      <c r="A373" s="3"/>
      <c r="B373" s="10"/>
    </row>
    <row r="374" spans="1:2" x14ac:dyDescent="0.25">
      <c r="A374" s="3"/>
      <c r="B374" s="10"/>
    </row>
    <row r="375" spans="1:2" x14ac:dyDescent="0.25">
      <c r="A375" s="3"/>
      <c r="B375" s="10"/>
    </row>
    <row r="376" spans="1:2" x14ac:dyDescent="0.25">
      <c r="A376" s="3"/>
      <c r="B376" s="10"/>
    </row>
    <row r="377" spans="1:2" x14ac:dyDescent="0.25">
      <c r="A377" s="3"/>
      <c r="B377" s="10"/>
    </row>
    <row r="378" spans="1:2" x14ac:dyDescent="0.25">
      <c r="A378" s="3"/>
      <c r="B378" s="10"/>
    </row>
    <row r="379" spans="1:2" x14ac:dyDescent="0.25">
      <c r="A379" s="3"/>
      <c r="B379" s="10"/>
    </row>
    <row r="380" spans="1:2" x14ac:dyDescent="0.25">
      <c r="A380" s="3"/>
      <c r="B380" s="10"/>
    </row>
    <row r="381" spans="1:2" x14ac:dyDescent="0.25">
      <c r="A381" s="3"/>
      <c r="B381" s="10"/>
    </row>
    <row r="382" spans="1:2" x14ac:dyDescent="0.25">
      <c r="A382" s="3"/>
      <c r="B382" s="10"/>
    </row>
    <row r="383" spans="1:2" x14ac:dyDescent="0.25">
      <c r="A383" s="3"/>
      <c r="B383" s="10"/>
    </row>
    <row r="384" spans="1:2" x14ac:dyDescent="0.25">
      <c r="A384" s="3"/>
      <c r="B384" s="10"/>
    </row>
    <row r="385" spans="1:2" x14ac:dyDescent="0.25">
      <c r="A385" s="3"/>
      <c r="B385" s="10"/>
    </row>
    <row r="386" spans="1:2" x14ac:dyDescent="0.25">
      <c r="A386" s="3"/>
      <c r="B386" s="10"/>
    </row>
    <row r="387" spans="1:2" x14ac:dyDescent="0.25">
      <c r="A387" s="3"/>
      <c r="B387" s="10"/>
    </row>
    <row r="388" spans="1:2" x14ac:dyDescent="0.25">
      <c r="A388" s="3"/>
      <c r="B388" s="10"/>
    </row>
    <row r="389" spans="1:2" x14ac:dyDescent="0.25">
      <c r="A389" s="3"/>
      <c r="B389" s="10"/>
    </row>
    <row r="390" spans="1:2" x14ac:dyDescent="0.25">
      <c r="A390" s="3"/>
      <c r="B390" s="10"/>
    </row>
    <row r="391" spans="1:2" x14ac:dyDescent="0.25">
      <c r="A391" s="3"/>
      <c r="B391" s="10"/>
    </row>
    <row r="392" spans="1:2" x14ac:dyDescent="0.25">
      <c r="A392" s="3"/>
      <c r="B392" s="10"/>
    </row>
    <row r="393" spans="1:2" x14ac:dyDescent="0.25">
      <c r="A393" s="3"/>
      <c r="B393" s="10"/>
    </row>
    <row r="394" spans="1:2" x14ac:dyDescent="0.25">
      <c r="A394" s="3"/>
      <c r="B394" s="10"/>
    </row>
    <row r="395" spans="1:2" x14ac:dyDescent="0.25">
      <c r="A395" s="3"/>
      <c r="B395" s="10"/>
    </row>
    <row r="396" spans="1:2" x14ac:dyDescent="0.25">
      <c r="A396" s="3"/>
      <c r="B396" s="10"/>
    </row>
    <row r="397" spans="1:2" x14ac:dyDescent="0.25">
      <c r="A397" s="3"/>
      <c r="B397" s="10"/>
    </row>
    <row r="398" spans="1:2" x14ac:dyDescent="0.25">
      <c r="A398" s="3"/>
      <c r="B398" s="10"/>
    </row>
    <row r="399" spans="1:2" x14ac:dyDescent="0.25">
      <c r="A399" s="3"/>
      <c r="B399" s="10"/>
    </row>
    <row r="400" spans="1:2" x14ac:dyDescent="0.25">
      <c r="A400" s="3"/>
      <c r="B400" s="10"/>
    </row>
    <row r="401" spans="1:2" x14ac:dyDescent="0.25">
      <c r="A401" s="3"/>
      <c r="B401" s="10"/>
    </row>
    <row r="402" spans="1:2" x14ac:dyDescent="0.25">
      <c r="A402" s="3"/>
      <c r="B402" s="10"/>
    </row>
    <row r="403" spans="1:2" x14ac:dyDescent="0.25">
      <c r="A403" s="3"/>
      <c r="B403" s="10"/>
    </row>
    <row r="404" spans="1:2" x14ac:dyDescent="0.25">
      <c r="A404" s="3"/>
      <c r="B404" s="10"/>
    </row>
    <row r="405" spans="1:2" x14ac:dyDescent="0.25">
      <c r="A405" s="3"/>
      <c r="B405" s="10"/>
    </row>
    <row r="406" spans="1:2" x14ac:dyDescent="0.25">
      <c r="A406" s="3"/>
      <c r="B406" s="10"/>
    </row>
    <row r="407" spans="1:2" x14ac:dyDescent="0.25">
      <c r="A407" s="3"/>
      <c r="B407" s="10"/>
    </row>
    <row r="408" spans="1:2" x14ac:dyDescent="0.25">
      <c r="A408" s="3"/>
      <c r="B408" s="10"/>
    </row>
    <row r="409" spans="1:2" x14ac:dyDescent="0.25">
      <c r="A409" s="3"/>
      <c r="B409" s="10"/>
    </row>
    <row r="410" spans="1:2" x14ac:dyDescent="0.25">
      <c r="A410" s="3"/>
      <c r="B410" s="10"/>
    </row>
    <row r="411" spans="1:2" x14ac:dyDescent="0.25">
      <c r="A411" s="3"/>
      <c r="B411" s="10"/>
    </row>
    <row r="412" spans="1:2" x14ac:dyDescent="0.25">
      <c r="A412" s="3"/>
      <c r="B412" s="10"/>
    </row>
    <row r="413" spans="1:2" x14ac:dyDescent="0.25">
      <c r="A413" s="3"/>
      <c r="B413" s="10"/>
    </row>
    <row r="414" spans="1:2" x14ac:dyDescent="0.25">
      <c r="A414" s="3"/>
      <c r="B414" s="10"/>
    </row>
    <row r="415" spans="1:2" x14ac:dyDescent="0.25">
      <c r="A415" s="3"/>
      <c r="B415" s="10"/>
    </row>
    <row r="416" spans="1:2" x14ac:dyDescent="0.25">
      <c r="A416" s="3"/>
      <c r="B416" s="10"/>
    </row>
    <row r="417" spans="1:2" x14ac:dyDescent="0.25">
      <c r="A417" s="3"/>
      <c r="B417" s="10"/>
    </row>
    <row r="418" spans="1:2" x14ac:dyDescent="0.25">
      <c r="A418" s="3"/>
      <c r="B418" s="10"/>
    </row>
    <row r="419" spans="1:2" x14ac:dyDescent="0.25">
      <c r="A419" s="3"/>
      <c r="B419" s="10"/>
    </row>
    <row r="420" spans="1:2" x14ac:dyDescent="0.25">
      <c r="A420" s="3"/>
      <c r="B420" s="10"/>
    </row>
    <row r="421" spans="1:2" x14ac:dyDescent="0.25">
      <c r="A421" s="3"/>
      <c r="B421" s="10"/>
    </row>
    <row r="422" spans="1:2" x14ac:dyDescent="0.25">
      <c r="A422" s="3"/>
      <c r="B422" s="10"/>
    </row>
    <row r="423" spans="1:2" x14ac:dyDescent="0.25">
      <c r="A423" s="3"/>
      <c r="B423" s="10"/>
    </row>
    <row r="424" spans="1:2" x14ac:dyDescent="0.25">
      <c r="A424" s="3"/>
      <c r="B424" s="10"/>
    </row>
    <row r="425" spans="1:2" x14ac:dyDescent="0.25">
      <c r="A425" s="3"/>
      <c r="B425" s="10"/>
    </row>
    <row r="426" spans="1:2" x14ac:dyDescent="0.25">
      <c r="A426" s="3"/>
      <c r="B426" s="10"/>
    </row>
    <row r="427" spans="1:2" x14ac:dyDescent="0.25">
      <c r="A427" s="3"/>
      <c r="B427" s="10"/>
    </row>
    <row r="428" spans="1:2" x14ac:dyDescent="0.25">
      <c r="A428" s="3"/>
      <c r="B428" s="10"/>
    </row>
    <row r="429" spans="1:2" x14ac:dyDescent="0.25">
      <c r="A429" s="3"/>
      <c r="B429" s="10"/>
    </row>
    <row r="430" spans="1:2" x14ac:dyDescent="0.25">
      <c r="A430" s="3"/>
      <c r="B430" s="10"/>
    </row>
    <row r="431" spans="1:2" x14ac:dyDescent="0.25">
      <c r="A431" s="3"/>
      <c r="B431" s="10"/>
    </row>
    <row r="432" spans="1:2" x14ac:dyDescent="0.25">
      <c r="A432" s="3"/>
      <c r="B432" s="10"/>
    </row>
    <row r="433" spans="1:2" x14ac:dyDescent="0.25">
      <c r="A433" s="3"/>
      <c r="B433" s="10"/>
    </row>
    <row r="434" spans="1:2" x14ac:dyDescent="0.25">
      <c r="A434" s="3"/>
      <c r="B434" s="10"/>
    </row>
    <row r="435" spans="1:2" x14ac:dyDescent="0.25">
      <c r="A435" s="3"/>
      <c r="B435" s="10"/>
    </row>
    <row r="436" spans="1:2" x14ac:dyDescent="0.25">
      <c r="A436" s="3"/>
      <c r="B436" s="10"/>
    </row>
    <row r="437" spans="1:2" x14ac:dyDescent="0.25">
      <c r="A437" s="3"/>
      <c r="B437" s="10"/>
    </row>
    <row r="438" spans="1:2" x14ac:dyDescent="0.25">
      <c r="A438" s="3"/>
      <c r="B438" s="10"/>
    </row>
    <row r="439" spans="1:2" x14ac:dyDescent="0.25">
      <c r="A439" s="3"/>
    </row>
    <row r="440" spans="1:2" x14ac:dyDescent="0.25">
      <c r="A440" s="3"/>
    </row>
    <row r="441" spans="1:2" x14ac:dyDescent="0.25">
      <c r="A441" s="3"/>
    </row>
    <row r="442" spans="1:2" x14ac:dyDescent="0.25">
      <c r="A442" s="3"/>
    </row>
    <row r="443" spans="1:2" x14ac:dyDescent="0.25">
      <c r="A443" s="3"/>
    </row>
    <row r="444" spans="1:2" x14ac:dyDescent="0.25">
      <c r="A444" s="3"/>
    </row>
    <row r="445" spans="1:2" x14ac:dyDescent="0.25">
      <c r="A445" s="3"/>
    </row>
    <row r="446" spans="1:2" x14ac:dyDescent="0.25">
      <c r="A446" s="3"/>
    </row>
    <row r="447" spans="1:2" x14ac:dyDescent="0.25">
      <c r="A447" s="3"/>
    </row>
    <row r="448" spans="1:2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</sheetData>
  <mergeCells count="10">
    <mergeCell ref="D4:F4"/>
    <mergeCell ref="H4:I4"/>
    <mergeCell ref="C2:C3"/>
    <mergeCell ref="D2:D3"/>
    <mergeCell ref="J1:J3"/>
    <mergeCell ref="E2:F2"/>
    <mergeCell ref="D1:F1"/>
    <mergeCell ref="G2:G3"/>
    <mergeCell ref="H2:I2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E82A-CABD-400C-A6FD-FBA24E8DADEB}">
  <dimension ref="A1:B15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17</v>
      </c>
    </row>
    <row r="3" spans="1:2" x14ac:dyDescent="0.25">
      <c r="A3" t="str">
        <f>"0110011"</f>
        <v>0110011</v>
      </c>
    </row>
    <row r="5" spans="1:2" x14ac:dyDescent="0.25">
      <c r="A5" t="s">
        <v>18</v>
      </c>
    </row>
    <row r="6" spans="1:2" x14ac:dyDescent="0.25">
      <c r="A6" t="s">
        <v>20</v>
      </c>
      <c r="B6" t="s">
        <v>21</v>
      </c>
    </row>
    <row r="7" spans="1:2" x14ac:dyDescent="0.25">
      <c r="A7" t="str">
        <f>"0010011"</f>
        <v>0010011</v>
      </c>
      <c r="B7" t="str">
        <f>"0000011"</f>
        <v>0000011</v>
      </c>
    </row>
    <row r="9" spans="1:2" x14ac:dyDescent="0.25">
      <c r="A9" t="s">
        <v>22</v>
      </c>
    </row>
    <row r="10" spans="1:2" x14ac:dyDescent="0.25">
      <c r="A10" t="s">
        <v>23</v>
      </c>
    </row>
    <row r="11" spans="1:2" x14ac:dyDescent="0.25">
      <c r="A11" t="str">
        <f>"0100011"</f>
        <v>0100011</v>
      </c>
    </row>
    <row r="13" spans="1:2" x14ac:dyDescent="0.25">
      <c r="A13" t="s">
        <v>24</v>
      </c>
    </row>
    <row r="14" spans="1:2" x14ac:dyDescent="0.25">
      <c r="A14" t="s">
        <v>25</v>
      </c>
    </row>
    <row r="15" spans="1:2" x14ac:dyDescent="0.25">
      <c r="A15" t="str">
        <f>"1100011"</f>
        <v>1100011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9A5E-FA32-4AEC-A492-838F24DAF68A}">
  <dimension ref="A1:B3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22</v>
      </c>
      <c r="B1" t="str">
        <f>"00001110100101010011100000100011"</f>
        <v>00001110100101010011100000100011</v>
      </c>
    </row>
    <row r="2" spans="1:2" x14ac:dyDescent="0.25">
      <c r="A2" t="s">
        <v>18</v>
      </c>
      <c r="B2" t="str">
        <f>"00001111000001010011010010000011"</f>
        <v>00001111000001010011010010000011</v>
      </c>
    </row>
    <row r="3" spans="1:2" x14ac:dyDescent="0.25">
      <c r="A3" t="s">
        <v>24</v>
      </c>
      <c r="B3" t="str">
        <f>"00000000101010011000100001100011"</f>
        <v>00000000101010011000100001100011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Signals</vt:lpstr>
      <vt:lpstr>OpCodes</vt:lpstr>
      <vt:lpstr>Test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Auston</dc:creator>
  <cp:lastModifiedBy>Auston</cp:lastModifiedBy>
  <dcterms:created xsi:type="dcterms:W3CDTF">2015-06-05T18:17:20Z</dcterms:created>
  <dcterms:modified xsi:type="dcterms:W3CDTF">2023-07-14T10:06:05Z</dcterms:modified>
</cp:coreProperties>
</file>