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4F29B481-7857-4B0A-84A3-FBD82F7D9AB4}" xr6:coauthVersionLast="47" xr6:coauthVersionMax="47" xr10:uidLastSave="{00000000-0000-0000-0000-000000000000}"/>
  <bookViews>
    <workbookView xWindow="-110" yWindow="-110" windowWidth="19420" windowHeight="10300" activeTab="4" xr2:uid="{A8236D17-D6E7-4FBE-BD88-BD28838B644E}"/>
  </bookViews>
  <sheets>
    <sheet name="vlookup formula" sheetId="1" r:id="rId1"/>
    <sheet name="Sheet8" sheetId="8" r:id="rId2"/>
    <sheet name="hlookup formula" sheetId="3" r:id="rId3"/>
    <sheet name="Sheet2" sheetId="2" r:id="rId4"/>
    <sheet name="spaklines" sheetId="5" r:id="rId5"/>
    <sheet name="ifs formula" sheetId="6" r:id="rId6"/>
    <sheet name="insert tab" sheetId="7" r:id="rId7"/>
  </sheets>
  <definedNames>
    <definedName name="_xlnm._FilterDatabase" localSheetId="4" hidden="1">spaklines!$A$1:$J$13</definedName>
    <definedName name="Slicer_Nam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6" i="5" l="1"/>
  <c r="L16" i="5"/>
  <c r="J11" i="5"/>
  <c r="J8" i="5"/>
  <c r="J9" i="5"/>
  <c r="J6" i="5"/>
  <c r="J13" i="5"/>
  <c r="J4" i="5"/>
  <c r="J7" i="5"/>
  <c r="J12" i="5"/>
  <c r="J10" i="5"/>
  <c r="J5" i="5"/>
  <c r="J3" i="5"/>
  <c r="J2" i="5"/>
  <c r="C11" i="2"/>
  <c r="C12" i="2"/>
  <c r="C13" i="2"/>
  <c r="C14" i="2"/>
  <c r="B11" i="2"/>
  <c r="B12" i="2"/>
  <c r="B13" i="2"/>
  <c r="B14" i="2"/>
  <c r="C3" i="2"/>
  <c r="C4" i="2"/>
  <c r="C5" i="2"/>
  <c r="C6" i="2"/>
  <c r="B3" i="2"/>
  <c r="B4" i="2"/>
  <c r="B5" i="2"/>
  <c r="B6" i="2"/>
  <c r="C10" i="2"/>
  <c r="B10" i="2"/>
  <c r="C2" i="2"/>
  <c r="B2" i="2"/>
  <c r="I2" i="6"/>
  <c r="I3" i="6"/>
  <c r="I4" i="6"/>
  <c r="I5" i="6"/>
  <c r="I6" i="6"/>
  <c r="I7" i="6"/>
  <c r="I8" i="6"/>
  <c r="I9" i="6"/>
  <c r="I10" i="6"/>
  <c r="I11" i="6"/>
  <c r="I12" i="6"/>
  <c r="I13" i="6"/>
  <c r="H3" i="6"/>
  <c r="H4" i="6"/>
  <c r="H5" i="6"/>
  <c r="H6" i="6"/>
  <c r="H7" i="6"/>
  <c r="H8" i="6"/>
  <c r="H9" i="6"/>
  <c r="H10" i="6"/>
  <c r="H11" i="6"/>
  <c r="H12" i="6"/>
  <c r="H13" i="6"/>
  <c r="H2" i="6"/>
  <c r="G3" i="6"/>
  <c r="G4" i="6"/>
  <c r="G5" i="6"/>
  <c r="G6" i="6"/>
  <c r="G7" i="6"/>
  <c r="G8" i="6"/>
  <c r="G9" i="6"/>
  <c r="G10" i="6"/>
  <c r="G11" i="6"/>
  <c r="G12" i="6"/>
  <c r="G13" i="6"/>
  <c r="G2" i="6"/>
  <c r="J14" i="5" l="1"/>
</calcChain>
</file>

<file path=xl/sharedStrings.xml><?xml version="1.0" encoding="utf-8"?>
<sst xmlns="http://schemas.openxmlformats.org/spreadsheetml/2006/main" count="79" uniqueCount="44">
  <si>
    <t>Aman</t>
  </si>
  <si>
    <t>Ravi</t>
  </si>
  <si>
    <t>Neha</t>
  </si>
  <si>
    <t>Pooja</t>
  </si>
  <si>
    <t>Karan</t>
  </si>
  <si>
    <t>neha</t>
  </si>
  <si>
    <t>B</t>
  </si>
  <si>
    <t>C</t>
  </si>
  <si>
    <t>D</t>
  </si>
  <si>
    <t>E</t>
  </si>
  <si>
    <t>F</t>
  </si>
  <si>
    <t>1 (Roll No)</t>
  </si>
  <si>
    <t>2 (Name)</t>
  </si>
  <si>
    <t>3 (Marks)</t>
  </si>
  <si>
    <t>A</t>
  </si>
  <si>
    <t>S.No</t>
  </si>
  <si>
    <t>Name</t>
  </si>
  <si>
    <t>Hindi</t>
  </si>
  <si>
    <t>English</t>
  </si>
  <si>
    <t>Math</t>
  </si>
  <si>
    <t>Science</t>
  </si>
  <si>
    <t>Simran</t>
  </si>
  <si>
    <t>Arjun</t>
  </si>
  <si>
    <t>Meena</t>
  </si>
  <si>
    <t>Rohit</t>
  </si>
  <si>
    <t>Priya</t>
  </si>
  <si>
    <t>Deepak</t>
  </si>
  <si>
    <t>Anjali</t>
  </si>
  <si>
    <t>column</t>
  </si>
  <si>
    <t>winloss</t>
  </si>
  <si>
    <t>golden future it tech academy</t>
  </si>
  <si>
    <t>total marks</t>
  </si>
  <si>
    <t>result</t>
  </si>
  <si>
    <t>line</t>
  </si>
  <si>
    <t>hlookup formula</t>
  </si>
  <si>
    <t>gender</t>
  </si>
  <si>
    <t>f</t>
  </si>
  <si>
    <t>m</t>
  </si>
  <si>
    <t xml:space="preserve">rollno   </t>
  </si>
  <si>
    <t>name</t>
  </si>
  <si>
    <t>marks</t>
  </si>
  <si>
    <t>rollno</t>
  </si>
  <si>
    <t>limk</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</si>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</sst>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1"/>
    <xf numFmtId="0" fontId="1" fillId="0" borderId="0" xfId="0" applyFont="1" applyAlignment="1">
      <alignment horizontal="center" wrapText="1"/>
    </xf>
    <xf numFmtId="0" fontId="0" fillId="0" borderId="0" xfId="0" applyAlignment="1">
      <alignment horizontal="center" wrapText="1"/>
    </xf>
    <xf numFmtId="0" fontId="0" fillId="2" borderId="0" xfId="0" applyFont="1" applyFill="1"/>
  </cellXfs>
  <cellStyles count="2">
    <cellStyle name="Hyperlink" xfId="1" builtinId="8"/>
    <cellStyle name="Normal" xfId="0" builtinId="0"/>
  </cellStyles>
  <dxfs count="7">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3.png"/><Relationship Id="rId5" Type="http://schemas.microsoft.com/office/2017/06/relationships/model3d" Target="../media/model3d1.glb"/><Relationship Id="rId4" Type="http://schemas.openxmlformats.org/officeDocument/2006/relationships/hyperlink" Target="https://pxhere.com/en/photo/123457" TargetMode="External"/></Relationships>
</file>

<file path=xl/drawings/drawing1.xml><?xml version="1.0" encoding="utf-8"?>
<xdr:wsDr xmlns:xdr="http://schemas.openxmlformats.org/drawingml/2006/spreadsheetDrawing" xmlns:a="http://schemas.openxmlformats.org/drawingml/2006/main">
  <xdr:twoCellAnchor editAs="absolute">
    <xdr:from>
      <xdr:col>10</xdr:col>
      <xdr:colOff>423258</xdr:colOff>
      <xdr:row>0</xdr:row>
      <xdr:rowOff>5436</xdr:rowOff>
    </xdr:from>
    <xdr:to>
      <xdr:col>13</xdr:col>
      <xdr:colOff>429288</xdr:colOff>
      <xdr:row>17</xdr:row>
      <xdr:rowOff>154021</xdr:rowOff>
    </xdr:to>
    <mc:AlternateContent xmlns:mc="http://schemas.openxmlformats.org/markup-compatibility/2006">
      <mc:Choice xmlns:sle15="http://schemas.microsoft.com/office/drawing/2012/slicer" Requires="sle15">
        <xdr:graphicFrame macro="">
          <xdr:nvGraphicFramePr>
            <xdr:cNvPr id="2" name="Name">
              <a:extLst>
                <a:ext uri="{FF2B5EF4-FFF2-40B4-BE49-F238E27FC236}">
                  <a16:creationId xmlns:a16="http://schemas.microsoft.com/office/drawing/2014/main" id="{D208B814-D230-9CC7-6E8F-74CF5D7E0E37}"/>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6499157" y="5436"/>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0</xdr:row>
      <xdr:rowOff>0</xdr:rowOff>
    </xdr:from>
    <xdr:to>
      <xdr:col>19</xdr:col>
      <xdr:colOff>76721</xdr:colOff>
      <xdr:row>17</xdr:row>
      <xdr:rowOff>108402</xdr:rowOff>
    </xdr:to>
    <xdr:pic>
      <xdr:nvPicPr>
        <xdr:cNvPr id="3" name="Picture 2">
          <a:extLst>
            <a:ext uri="{FF2B5EF4-FFF2-40B4-BE49-F238E27FC236}">
              <a16:creationId xmlns:a16="http://schemas.microsoft.com/office/drawing/2014/main" id="{17D2B2FF-2060-4CF3-4D60-861BA57B5D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4800" y="0"/>
          <a:ext cx="3734321" cy="3238952"/>
        </a:xfrm>
        <a:prstGeom prst="rect">
          <a:avLst/>
        </a:prstGeom>
      </xdr:spPr>
    </xdr:pic>
    <xdr:clientData/>
  </xdr:twoCellAnchor>
  <xdr:twoCellAnchor editAs="oneCell">
    <xdr:from>
      <xdr:col>1</xdr:col>
      <xdr:colOff>25400</xdr:colOff>
      <xdr:row>28</xdr:row>
      <xdr:rowOff>6350</xdr:rowOff>
    </xdr:from>
    <xdr:to>
      <xdr:col>5</xdr:col>
      <xdr:colOff>76200</xdr:colOff>
      <xdr:row>40</xdr:row>
      <xdr:rowOff>107950</xdr:rowOff>
    </xdr:to>
    <xdr:pic>
      <xdr:nvPicPr>
        <xdr:cNvPr id="5" name="Picture 4">
          <a:extLst>
            <a:ext uri="{FF2B5EF4-FFF2-40B4-BE49-F238E27FC236}">
              <a16:creationId xmlns:a16="http://schemas.microsoft.com/office/drawing/2014/main" id="{B69051D0-ED9A-2C04-4C4B-A9D03F33D8C0}"/>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saturation sat="40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635000" y="5162550"/>
          <a:ext cx="2489200" cy="2311400"/>
        </a:xfrm>
        <a:prstGeom prst="rect">
          <a:avLst/>
        </a:prstGeom>
        <a:ln w="190500" cap="sq">
          <a:solidFill>
            <a:srgbClr val="C8C6BD"/>
          </a:solidFill>
          <a:prstDash val="solid"/>
          <a:miter lim="800000"/>
        </a:ln>
        <a:effectLst>
          <a:outerShdw blurRad="50800" dist="38100" dir="16200000" rotWithShape="0">
            <a:prstClr val="black">
              <a:alpha val="40000"/>
            </a:prst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twoCellAnchor>
    <xdr:from>
      <xdr:col>7</xdr:col>
      <xdr:colOff>412750</xdr:colOff>
      <xdr:row>28</xdr:row>
      <xdr:rowOff>127000</xdr:rowOff>
    </xdr:from>
    <xdr:to>
      <xdr:col>13</xdr:col>
      <xdr:colOff>139700</xdr:colOff>
      <xdr:row>37</xdr:row>
      <xdr:rowOff>44450</xdr:rowOff>
    </xdr:to>
    <xdr:sp macro="" textlink="">
      <xdr:nvSpPr>
        <xdr:cNvPr id="6" name="Rectangle: Diagonal Corners Rounded 5">
          <a:extLst>
            <a:ext uri="{FF2B5EF4-FFF2-40B4-BE49-F238E27FC236}">
              <a16:creationId xmlns:a16="http://schemas.microsoft.com/office/drawing/2014/main" id="{372C32B4-0A4F-A7A8-4758-9D209DB8BFC8}"/>
            </a:ext>
          </a:extLst>
        </xdr:cNvPr>
        <xdr:cNvSpPr/>
      </xdr:nvSpPr>
      <xdr:spPr>
        <a:xfrm>
          <a:off x="4679950" y="5283200"/>
          <a:ext cx="3384550" cy="1574800"/>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14</xdr:col>
      <xdr:colOff>161925</xdr:colOff>
      <xdr:row>34</xdr:row>
      <xdr:rowOff>73025</xdr:rowOff>
    </xdr:from>
    <xdr:to>
      <xdr:col>16</xdr:col>
      <xdr:colOff>542925</xdr:colOff>
      <xdr:row>42</xdr:row>
      <xdr:rowOff>180975</xdr:rowOff>
    </xdr:to>
    <mc:AlternateContent xmlns:mc="http://schemas.openxmlformats.org/markup-compatibility/2006">
      <mc:Choice xmlns:am3d="http://schemas.microsoft.com/office/drawing/2017/model3d" Requires="am3d">
        <xdr:graphicFrame macro="">
          <xdr:nvGraphicFramePr>
            <xdr:cNvPr id="7" name="3D Model 6" descr="Kissy Face">
              <a:extLst>
                <a:ext uri="{FF2B5EF4-FFF2-40B4-BE49-F238E27FC236}">
                  <a16:creationId xmlns:a16="http://schemas.microsoft.com/office/drawing/2014/main" id="{772C076A-7C86-3500-DE60-8E0A7218CAE2}"/>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5">
                <am3d:spPr>
                  <a:xfrm>
                    <a:off x="0" y="0"/>
                    <a:ext cx="1600200" cy="1581150"/>
                  </a:xfrm>
                  <a:prstGeom prst="rect">
                    <a:avLst/>
                  </a:prstGeom>
                </am3d:spPr>
                <am3d:camera>
                  <am3d:pos x="0" y="0" z="80843582"/>
                  <am3d:up dx="0" dy="36000000" dz="0"/>
                  <am3d:lookAt x="0" y="0" z="0"/>
                  <am3d:perspective fov="2700000"/>
                </am3d:camera>
                <am3d:trans>
                  <am3d:meterPerModelUnit n="60661611" d="1000000"/>
                  <am3d:preTrans dx="0" dy="-2" dz="852422"/>
                  <am3d:scale>
                    <am3d:sx n="1000000" d="1000000"/>
                    <am3d:sy n="1000000" d="1000000"/>
                    <am3d:sz n="1000000" d="1000000"/>
                  </am3d:scale>
                  <am3d:rot ay="16200000"/>
                  <am3d:postTrans dx="0" dy="0" dz="0"/>
                </am3d:trans>
                <am3d:raster rName="Office3DRenderer" rVer="16.0.8326">
                  <am3d:blip r:embed="rId6"/>
                </am3d:raster>
                <am3d:objViewport viewportSz="2743200"/>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7" name="3D Model 6" descr="Kissy Face">
              <a:extLst>
                <a:ext uri="{FF2B5EF4-FFF2-40B4-BE49-F238E27FC236}">
                  <a16:creationId xmlns:a16="http://schemas.microsoft.com/office/drawing/2014/main" id="{772C076A-7C86-3500-DE60-8E0A7218CAE2}"/>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6"/>
            <a:stretch>
              <a:fillRect/>
            </a:stretch>
          </xdr:blipFill>
          <xdr:spPr>
            <a:xfrm>
              <a:off x="8696325" y="6334125"/>
              <a:ext cx="1600200" cy="1581150"/>
            </a:xfrm>
            <a:prstGeom prst="rect">
              <a:avLst/>
            </a:prstGeom>
          </xdr:spPr>
        </xdr:pic>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8D61891-5CA0-458F-829D-01170A626539}" sourceName="Name">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4F938613-4082-4A2E-AE96-7675ED1D2BD3}" cache="Slicer_Name" caption="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2912B6-C1D8-4DBC-8A36-10B24F210857}" name="Table1" displayName="Table1" ref="A1:J13" totalsRowShown="0" headerRowDxfId="0">
  <autoFilter ref="A1:J13" xr:uid="{28FD5CEF-C1BE-4511-931E-7F13E971217C}">
    <filterColumn colId="1">
      <filters>
        <filter val="Aman"/>
        <filter val="Anjali"/>
        <filter val="Arjun"/>
        <filter val="Deepak"/>
        <filter val="Karan"/>
        <filter val="Meena"/>
        <filter val="Neha"/>
        <filter val="Pooja"/>
      </filters>
    </filterColumn>
  </autoFilter>
  <sortState xmlns:xlrd2="http://schemas.microsoft.com/office/spreadsheetml/2017/richdata2" ref="A2:J13">
    <sortCondition ref="B1:B13"/>
  </sortState>
  <tableColumns count="10">
    <tableColumn id="1" xr3:uid="{786100CA-CA40-4D9D-94D0-202EA2469CCF}" name="S.No" dataDxfId="6"/>
    <tableColumn id="2" xr3:uid="{2E80BADC-1B23-4B47-AF8E-8EC24BE9CFF3}" name="Name" dataDxfId="5"/>
    <tableColumn id="3" xr3:uid="{87284DFC-6669-4CE2-8110-CDEEE69DDD63}" name="Hindi" dataDxfId="4"/>
    <tableColumn id="4" xr3:uid="{762032DC-B115-45EE-9B48-9E68C0454948}" name="English" dataDxfId="3"/>
    <tableColumn id="5" xr3:uid="{4042B4FC-7944-4C49-80DC-F9BF4A461BDB}" name="Math" dataDxfId="2"/>
    <tableColumn id="6" xr3:uid="{8C70D031-2648-48D3-897D-9A721B4C7BB8}" name="Science" dataDxfId="1"/>
    <tableColumn id="7" xr3:uid="{CD103F94-217B-4DA3-BDAC-78B550326E00}" name="line"/>
    <tableColumn id="8" xr3:uid="{7F536FA7-5FAF-4976-842F-1F1D06FEF7BD}" name="column"/>
    <tableColumn id="9" xr3:uid="{3012490E-AA8B-4F67-8A00-FBA638DD6407}" name="winloss"/>
    <tableColumn id="10" xr3:uid="{147A4B53-1E11-4413-9DF3-C27E54950BB2}" name="total">
      <calculatedColumnFormula>SUM(C2:F2)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1FC4299-E3F6-4FD4-B504-423D76FA9F43}">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hyperlink" Target="https://goldenfutureittech.com/" TargetMode="Externa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49F1-888E-419B-96CA-08359F6CAEF1}">
  <dimension ref="A1:E13"/>
  <sheetViews>
    <sheetView zoomScale="105" workbookViewId="0">
      <selection activeCell="D8" sqref="D8"/>
    </sheetView>
  </sheetViews>
  <sheetFormatPr defaultRowHeight="14.5" x14ac:dyDescent="0.35"/>
  <sheetData>
    <row r="1" spans="1:5" x14ac:dyDescent="0.35">
      <c r="A1" s="1" t="s">
        <v>40</v>
      </c>
      <c r="B1" s="1" t="s">
        <v>41</v>
      </c>
      <c r="C1" s="1" t="s">
        <v>39</v>
      </c>
      <c r="D1" s="5" t="s">
        <v>35</v>
      </c>
    </row>
    <row r="2" spans="1:5" x14ac:dyDescent="0.35">
      <c r="A2" s="2">
        <v>78</v>
      </c>
      <c r="B2" s="2">
        <v>101</v>
      </c>
      <c r="C2" s="2" t="s">
        <v>0</v>
      </c>
      <c r="D2" s="6" t="s">
        <v>36</v>
      </c>
    </row>
    <row r="3" spans="1:5" x14ac:dyDescent="0.35">
      <c r="A3" s="2">
        <v>65</v>
      </c>
      <c r="B3" s="2">
        <v>102</v>
      </c>
      <c r="C3" s="2" t="s">
        <v>1</v>
      </c>
      <c r="D3" s="6" t="s">
        <v>37</v>
      </c>
    </row>
    <row r="4" spans="1:5" x14ac:dyDescent="0.35">
      <c r="A4" s="2">
        <v>89</v>
      </c>
      <c r="B4" s="2">
        <v>103</v>
      </c>
      <c r="C4" s="2" t="s">
        <v>0</v>
      </c>
      <c r="D4" s="6" t="s">
        <v>36</v>
      </c>
    </row>
    <row r="5" spans="1:5" x14ac:dyDescent="0.35">
      <c r="A5" s="2">
        <v>55</v>
      </c>
      <c r="B5" s="2">
        <v>104</v>
      </c>
      <c r="C5" s="2" t="s">
        <v>3</v>
      </c>
      <c r="D5" s="6" t="s">
        <v>37</v>
      </c>
    </row>
    <row r="6" spans="1:5" x14ac:dyDescent="0.35">
      <c r="A6" s="2">
        <v>100</v>
      </c>
      <c r="B6" s="2">
        <v>105</v>
      </c>
      <c r="C6" s="2" t="s">
        <v>5</v>
      </c>
      <c r="D6" s="6" t="s">
        <v>37</v>
      </c>
    </row>
    <row r="10" spans="1:5" x14ac:dyDescent="0.35">
      <c r="C10" s="1"/>
      <c r="D10" s="1"/>
      <c r="E10" s="1"/>
    </row>
    <row r="11" spans="1:5" x14ac:dyDescent="0.35">
      <c r="C11" s="3"/>
      <c r="D11" s="2"/>
      <c r="E11" s="2"/>
    </row>
    <row r="12" spans="1:5" x14ac:dyDescent="0.35">
      <c r="C12" s="3"/>
      <c r="D12" s="2"/>
      <c r="E12" s="2"/>
    </row>
    <row r="13" spans="1:5" x14ac:dyDescent="0.35">
      <c r="C13" s="3"/>
      <c r="D13" s="2"/>
      <c r="E1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8A215-FBBE-489D-9BD6-9A7BB978F2D4}">
  <dimension ref="A1"/>
  <sheetViews>
    <sheetView workbookViewId="0">
      <selection activeCell="D5" sqref="D5"/>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1C6F0-C8D7-4691-BDFE-7ABFFD725948}">
  <dimension ref="A1:F4"/>
  <sheetViews>
    <sheetView workbookViewId="0"/>
  </sheetViews>
  <sheetFormatPr defaultRowHeight="14.5" x14ac:dyDescent="0.35"/>
  <sheetData>
    <row r="1" spans="1:6" x14ac:dyDescent="0.35">
      <c r="A1" s="1" t="s">
        <v>14</v>
      </c>
      <c r="B1" s="1" t="s">
        <v>6</v>
      </c>
      <c r="C1" s="1" t="s">
        <v>7</v>
      </c>
      <c r="D1" s="1" t="s">
        <v>8</v>
      </c>
      <c r="E1" s="1" t="s">
        <v>9</v>
      </c>
      <c r="F1" s="1" t="s">
        <v>10</v>
      </c>
    </row>
    <row r="2" spans="1:6" ht="29" x14ac:dyDescent="0.35">
      <c r="A2" s="3" t="s">
        <v>11</v>
      </c>
      <c r="B2" s="2">
        <v>101</v>
      </c>
      <c r="C2" s="2">
        <v>102</v>
      </c>
      <c r="D2" s="2">
        <v>103</v>
      </c>
      <c r="E2" s="2">
        <v>104</v>
      </c>
      <c r="F2" s="2">
        <v>105</v>
      </c>
    </row>
    <row r="3" spans="1:6" x14ac:dyDescent="0.35">
      <c r="A3" s="3" t="s">
        <v>12</v>
      </c>
      <c r="B3" s="2" t="s">
        <v>0</v>
      </c>
      <c r="C3" s="2" t="s">
        <v>1</v>
      </c>
      <c r="D3" s="2" t="s">
        <v>2</v>
      </c>
      <c r="E3" s="2" t="s">
        <v>3</v>
      </c>
      <c r="F3" s="2" t="s">
        <v>4</v>
      </c>
    </row>
    <row r="4" spans="1:6" ht="29" x14ac:dyDescent="0.35">
      <c r="A4" s="3" t="s">
        <v>13</v>
      </c>
      <c r="B4" s="2">
        <v>78</v>
      </c>
      <c r="C4" s="2">
        <v>65</v>
      </c>
      <c r="D4" s="2">
        <v>89</v>
      </c>
      <c r="E4" s="2">
        <v>55</v>
      </c>
      <c r="F4" s="2">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3DAB-BF4C-45A1-BFCA-EA8788F3D892}">
  <dimension ref="A1:G14"/>
  <sheetViews>
    <sheetView workbookViewId="0">
      <selection activeCell="B3" sqref="B3"/>
    </sheetView>
  </sheetViews>
  <sheetFormatPr defaultRowHeight="14.5" x14ac:dyDescent="0.35"/>
  <sheetData>
    <row r="1" spans="1:7" x14ac:dyDescent="0.35">
      <c r="A1" s="1" t="s">
        <v>38</v>
      </c>
      <c r="B1" s="1" t="s">
        <v>39</v>
      </c>
      <c r="C1" s="1" t="s">
        <v>40</v>
      </c>
    </row>
    <row r="2" spans="1:7" x14ac:dyDescent="0.35">
      <c r="A2" s="2">
        <v>101</v>
      </c>
      <c r="B2" s="2" t="str">
        <f>INDEX('vlookup formula'!$A$1:$D$6,MATCH(Sheet2!A2,'vlookup formula'!$B$1:$B$6,0),3)</f>
        <v>Aman</v>
      </c>
      <c r="C2" s="2">
        <f>INDEX('vlookup formula'!$A$1:$D$6,MATCH(Sheet2!A2,'vlookup formula'!$B$1:$B$6,0),1)</f>
        <v>78</v>
      </c>
    </row>
    <row r="3" spans="1:7" x14ac:dyDescent="0.35">
      <c r="A3" s="2">
        <v>103</v>
      </c>
      <c r="B3" s="2" t="str">
        <f>INDEX('vlookup formula'!$A$1:$D$6,MATCH(Sheet2!A3,'vlookup formula'!$B$1:$B$6,0),3)</f>
        <v>Aman</v>
      </c>
      <c r="C3" s="2">
        <f>INDEX('vlookup formula'!$A$1:$D$6,MATCH(Sheet2!A3,'vlookup formula'!$B$1:$B$6,0),1)</f>
        <v>89</v>
      </c>
    </row>
    <row r="4" spans="1:7" x14ac:dyDescent="0.35">
      <c r="A4" s="2">
        <v>105</v>
      </c>
      <c r="B4" s="2" t="str">
        <f>INDEX('vlookup formula'!$A$1:$D$6,MATCH(Sheet2!A4,'vlookup formula'!$B$1:$B$6,0),3)</f>
        <v>neha</v>
      </c>
      <c r="C4" s="2">
        <f>INDEX('vlookup formula'!$A$1:$D$6,MATCH(Sheet2!A4,'vlookup formula'!$B$1:$B$6,0),1)</f>
        <v>100</v>
      </c>
    </row>
    <row r="5" spans="1:7" x14ac:dyDescent="0.35">
      <c r="A5" s="2">
        <v>101</v>
      </c>
      <c r="B5" s="2" t="str">
        <f>INDEX('vlookup formula'!$A$1:$D$6,MATCH(Sheet2!A5,'vlookup formula'!$B$1:$B$6,0),3)</f>
        <v>Aman</v>
      </c>
      <c r="C5" s="2">
        <f>INDEX('vlookup formula'!$A$1:$D$6,MATCH(Sheet2!A5,'vlookup formula'!$B$1:$B$6,0),1)</f>
        <v>78</v>
      </c>
    </row>
    <row r="6" spans="1:7" x14ac:dyDescent="0.35">
      <c r="A6" s="2">
        <v>102</v>
      </c>
      <c r="B6" s="2" t="str">
        <f>INDEX('vlookup formula'!$A$1:$D$6,MATCH(Sheet2!A6,'vlookup formula'!$B$1:$B$6,0),3)</f>
        <v>Ravi</v>
      </c>
      <c r="C6" s="2">
        <f>INDEX('vlookup formula'!$A$1:$D$6,MATCH(Sheet2!A6,'vlookup formula'!$B$1:$B$6,0),1)</f>
        <v>65</v>
      </c>
    </row>
    <row r="9" spans="1:7" x14ac:dyDescent="0.35">
      <c r="A9" s="1" t="s">
        <v>38</v>
      </c>
      <c r="B9" s="1" t="s">
        <v>39</v>
      </c>
      <c r="C9" s="1" t="s">
        <v>40</v>
      </c>
    </row>
    <row r="10" spans="1:7" x14ac:dyDescent="0.35">
      <c r="A10" s="2">
        <v>101</v>
      </c>
      <c r="B10" s="2" t="str">
        <f>INDEX('vlookup formula'!A1:D6,MATCH(Sheet2!A10,'vlookup formula'!B1:B6,0),3)</f>
        <v>Aman</v>
      </c>
      <c r="C10" s="2">
        <f>INDEX('vlookup formula'!A1:D6,MATCH(Sheet2!A10,'vlookup formula'!B1:B6,0),1)</f>
        <v>78</v>
      </c>
    </row>
    <row r="11" spans="1:7" x14ac:dyDescent="0.35">
      <c r="A11" s="2">
        <v>103</v>
      </c>
      <c r="B11" s="2" t="str">
        <f>INDEX('vlookup formula'!A2:D7,MATCH(Sheet2!A11,'vlookup formula'!B2:B7,0),3)</f>
        <v>Aman</v>
      </c>
      <c r="C11" s="2">
        <f>INDEX('vlookup formula'!A2:D7,MATCH(Sheet2!A11,'vlookup formula'!B2:B7,0),1)</f>
        <v>89</v>
      </c>
    </row>
    <row r="12" spans="1:7" x14ac:dyDescent="0.35">
      <c r="A12" s="2">
        <v>105</v>
      </c>
      <c r="B12" s="2" t="str">
        <f>INDEX('vlookup formula'!A3:D8,MATCH(Sheet2!A12,'vlookup formula'!B3:B8,0),3)</f>
        <v>neha</v>
      </c>
      <c r="C12" s="2">
        <f>INDEX('vlookup formula'!A3:D8,MATCH(Sheet2!A12,'vlookup formula'!B3:B8,0),1)</f>
        <v>100</v>
      </c>
    </row>
    <row r="13" spans="1:7" x14ac:dyDescent="0.35">
      <c r="A13" s="2">
        <v>101</v>
      </c>
      <c r="B13" s="2" t="e">
        <f>INDEX('vlookup formula'!A4:D9,MATCH(Sheet2!A13,'vlookup formula'!B4:B9,0),3)</f>
        <v>#N/A</v>
      </c>
      <c r="C13" s="2" t="e">
        <f>INDEX('vlookup formula'!A4:D9,MATCH(Sheet2!A13,'vlookup formula'!B4:B9,0),1)</f>
        <v>#N/A</v>
      </c>
    </row>
    <row r="14" spans="1:7" x14ac:dyDescent="0.35">
      <c r="A14" s="2">
        <v>102</v>
      </c>
      <c r="B14" s="2" t="e">
        <f>INDEX('vlookup formula'!A5:D10,MATCH(Sheet2!A14,'vlookup formula'!B5:B10,0),3)</f>
        <v>#N/A</v>
      </c>
      <c r="C14" s="2" t="e">
        <f>INDEX('vlookup formula'!A5:D10,MATCH(Sheet2!A14,'vlookup formula'!B5:B10,0),1)</f>
        <v>#N/A</v>
      </c>
      <c r="E14" s="1"/>
      <c r="F14" s="1"/>
      <c r="G14"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5CEF-C1BE-4511-931E-7F13E971217C}">
  <dimension ref="A1:L16"/>
  <sheetViews>
    <sheetView tabSelected="1" zoomScale="139" workbookViewId="0">
      <selection activeCell="F15" sqref="F15"/>
    </sheetView>
  </sheetViews>
  <sheetFormatPr defaultRowHeight="14.5" x14ac:dyDescent="0.35"/>
  <sheetData>
    <row r="1" spans="1:12" x14ac:dyDescent="0.35">
      <c r="A1" s="1" t="s">
        <v>15</v>
      </c>
      <c r="B1" s="1" t="s">
        <v>16</v>
      </c>
      <c r="C1" s="1" t="s">
        <v>17</v>
      </c>
      <c r="D1" s="1" t="s">
        <v>18</v>
      </c>
      <c r="E1" s="1" t="s">
        <v>19</v>
      </c>
      <c r="F1" s="1" t="s">
        <v>20</v>
      </c>
      <c r="G1" s="1" t="s">
        <v>33</v>
      </c>
      <c r="H1" s="1" t="s">
        <v>28</v>
      </c>
      <c r="I1" s="1" t="s">
        <v>29</v>
      </c>
      <c r="J1" s="1" t="s">
        <v>43</v>
      </c>
    </row>
    <row r="2" spans="1:12" x14ac:dyDescent="0.35">
      <c r="A2" s="2">
        <v>1</v>
      </c>
      <c r="B2" s="2" t="s">
        <v>0</v>
      </c>
      <c r="C2" s="2">
        <v>78</v>
      </c>
      <c r="D2" s="2">
        <v>82</v>
      </c>
      <c r="E2" s="2">
        <v>69</v>
      </c>
      <c r="F2" s="2">
        <v>75</v>
      </c>
      <c r="J2">
        <f>SUM(C2:F2)</f>
        <v>304</v>
      </c>
    </row>
    <row r="3" spans="1:12" x14ac:dyDescent="0.35">
      <c r="A3" s="2">
        <v>12</v>
      </c>
      <c r="B3" s="2" t="s">
        <v>27</v>
      </c>
      <c r="C3" s="2">
        <v>92</v>
      </c>
      <c r="D3" s="2">
        <v>88</v>
      </c>
      <c r="E3" s="2">
        <v>95</v>
      </c>
      <c r="F3" s="2">
        <v>90</v>
      </c>
      <c r="J3">
        <f>SUM(C3:F3)</f>
        <v>365</v>
      </c>
    </row>
    <row r="4" spans="1:12" x14ac:dyDescent="0.35">
      <c r="A4" s="2">
        <v>7</v>
      </c>
      <c r="B4" s="2" t="s">
        <v>22</v>
      </c>
      <c r="C4" s="2">
        <v>60</v>
      </c>
      <c r="D4" s="2">
        <v>64</v>
      </c>
      <c r="E4" s="2">
        <v>-55</v>
      </c>
      <c r="F4" s="2">
        <v>58</v>
      </c>
      <c r="J4">
        <f>SUM(C4:F4)</f>
        <v>127</v>
      </c>
      <c r="L4" s="4" t="s">
        <v>30</v>
      </c>
    </row>
    <row r="5" spans="1:12" x14ac:dyDescent="0.35">
      <c r="A5" s="2">
        <v>11</v>
      </c>
      <c r="B5" s="2" t="s">
        <v>26</v>
      </c>
      <c r="C5" s="2">
        <v>69</v>
      </c>
      <c r="D5" s="2">
        <v>65</v>
      </c>
      <c r="E5" s="2">
        <v>71</v>
      </c>
      <c r="F5" s="2">
        <v>67</v>
      </c>
      <c r="J5">
        <f>SUM(C5:F5)</f>
        <v>272</v>
      </c>
    </row>
    <row r="6" spans="1:12" x14ac:dyDescent="0.35">
      <c r="A6" s="2">
        <v>5</v>
      </c>
      <c r="B6" s="2" t="s">
        <v>4</v>
      </c>
      <c r="C6" s="2">
        <v>72</v>
      </c>
      <c r="D6" s="2">
        <v>68</v>
      </c>
      <c r="E6" s="2">
        <v>74</v>
      </c>
      <c r="F6" s="2">
        <v>70</v>
      </c>
      <c r="J6">
        <f>SUM(C6:F6)</f>
        <v>284</v>
      </c>
    </row>
    <row r="7" spans="1:12" x14ac:dyDescent="0.35">
      <c r="A7" s="2">
        <v>8</v>
      </c>
      <c r="B7" s="2" t="s">
        <v>23</v>
      </c>
      <c r="C7" s="2">
        <v>83</v>
      </c>
      <c r="D7" s="2">
        <v>-78</v>
      </c>
      <c r="E7" s="2">
        <v>80</v>
      </c>
      <c r="F7" s="2">
        <v>76</v>
      </c>
      <c r="J7">
        <f>SUM(C7:F7)</f>
        <v>161</v>
      </c>
    </row>
    <row r="8" spans="1:12" x14ac:dyDescent="0.35">
      <c r="A8" s="2">
        <v>3</v>
      </c>
      <c r="B8" s="2" t="s">
        <v>2</v>
      </c>
      <c r="C8" s="2">
        <v>88</v>
      </c>
      <c r="D8" s="2">
        <v>90</v>
      </c>
      <c r="E8" s="2">
        <v>85</v>
      </c>
      <c r="F8" s="2">
        <v>87</v>
      </c>
      <c r="J8">
        <f>SUM(C8:F8)</f>
        <v>350</v>
      </c>
      <c r="K8" s="4" t="s">
        <v>34</v>
      </c>
      <c r="L8" s="4"/>
    </row>
    <row r="9" spans="1:12" x14ac:dyDescent="0.35">
      <c r="A9" s="2">
        <v>4</v>
      </c>
      <c r="B9" s="2" t="s">
        <v>3</v>
      </c>
      <c r="C9" s="2">
        <v>55</v>
      </c>
      <c r="D9" s="2">
        <v>60</v>
      </c>
      <c r="E9" s="2">
        <v>58</v>
      </c>
      <c r="F9" s="2">
        <v>62</v>
      </c>
      <c r="J9">
        <f>SUM(C9:F9)</f>
        <v>235</v>
      </c>
    </row>
    <row r="10" spans="1:12" hidden="1" x14ac:dyDescent="0.35">
      <c r="A10" s="2">
        <v>10</v>
      </c>
      <c r="B10" s="2" t="s">
        <v>25</v>
      </c>
      <c r="C10" s="2">
        <v>76</v>
      </c>
      <c r="D10" s="2">
        <v>81</v>
      </c>
      <c r="E10" s="2">
        <v>73</v>
      </c>
      <c r="F10" s="2">
        <v>78</v>
      </c>
      <c r="J10">
        <f>SUM(C10:F10)</f>
        <v>308</v>
      </c>
    </row>
    <row r="11" spans="1:12" hidden="1" x14ac:dyDescent="0.35">
      <c r="A11" s="2">
        <v>2</v>
      </c>
      <c r="B11" s="2" t="s">
        <v>1</v>
      </c>
      <c r="C11" s="2">
        <v>65</v>
      </c>
      <c r="D11" s="2">
        <v>70</v>
      </c>
      <c r="E11" s="2">
        <v>72</v>
      </c>
      <c r="F11" s="2">
        <v>68</v>
      </c>
      <c r="J11">
        <f>SUM(C11:F11)</f>
        <v>275</v>
      </c>
      <c r="L11" s="4"/>
    </row>
    <row r="12" spans="1:12" hidden="1" x14ac:dyDescent="0.35">
      <c r="A12" s="2">
        <v>9</v>
      </c>
      <c r="B12" s="2" t="s">
        <v>24</v>
      </c>
      <c r="C12" s="2">
        <v>47</v>
      </c>
      <c r="D12" s="2">
        <v>52</v>
      </c>
      <c r="E12" s="2">
        <v>49</v>
      </c>
      <c r="F12" s="2">
        <v>45</v>
      </c>
      <c r="J12">
        <f>SUM(C12:F12)</f>
        <v>193</v>
      </c>
      <c r="K12" t="s">
        <v>42</v>
      </c>
    </row>
    <row r="13" spans="1:12" hidden="1" x14ac:dyDescent="0.35">
      <c r="A13" s="2">
        <v>6</v>
      </c>
      <c r="B13" s="2" t="s">
        <v>21</v>
      </c>
      <c r="C13" s="2">
        <v>91</v>
      </c>
      <c r="D13" s="2">
        <v>85</v>
      </c>
      <c r="E13" s="2">
        <v>89</v>
      </c>
      <c r="F13" s="2">
        <v>92</v>
      </c>
      <c r="J13">
        <f>SUM(C13:F13)</f>
        <v>357</v>
      </c>
    </row>
    <row r="14" spans="1:12" x14ac:dyDescent="0.35">
      <c r="J14" s="7">
        <f>SUBTOTAL(9,J2:J13)</f>
        <v>2098</v>
      </c>
    </row>
    <row r="16" spans="1:12" x14ac:dyDescent="0.35">
      <c r="K16" t="e">
        <f>subt</f>
        <v>#NAME?</v>
      </c>
      <c r="L16" t="e">
        <f ca="1">B1()</f>
        <v>#REF!</v>
      </c>
    </row>
  </sheetData>
  <hyperlinks>
    <hyperlink ref="K8" location="'hlookup formula'!A1" display="hlookup formula" xr:uid="{89B526A7-AAE9-4FBC-876F-C9FA9CBD45D2}"/>
    <hyperlink ref="L4" r:id="rId1" xr:uid="{80A5948C-EF8E-4FC8-A38C-74E7A503F7E2}"/>
  </hyperlinks>
  <pageMargins left="0.7" right="0.7" top="0.75" bottom="0.75" header="0.3" footer="0.3"/>
  <drawing r:id="rId2"/>
  <tableParts count="1">
    <tablePart r:id="rId3"/>
  </tableParts>
  <extLst>
    <ext xmlns:x14="http://schemas.microsoft.com/office/spreadsheetml/2009/9/main" uri="{05C60535-1F16-4fd2-B633-F4F36F0B64E0}">
      <x14:sparklineGroups xmlns:xm="http://schemas.microsoft.com/office/excel/2006/main">
        <x14:sparklineGroup displayEmptyCellsAs="gap" markers="1" high="1" low="1" xr2:uid="{0A2ABBE5-CDD5-4BB1-A4BB-389595F4A97D}">
          <x14:colorSeries rgb="FF376092"/>
          <x14:colorNegative rgb="FFD00000"/>
          <x14:colorAxis rgb="FF000000"/>
          <x14:colorMarkers rgb="FFD00000"/>
          <x14:colorFirst rgb="FFD00000"/>
          <x14:colorLast rgb="FFD00000"/>
          <x14:colorHigh rgb="FFD00000"/>
          <x14:colorLow rgb="FFD00000"/>
          <x14:sparklines>
            <x14:sparkline>
              <xm:f>spaklines!C2:F2</xm:f>
              <xm:sqref>G2</xm:sqref>
            </x14:sparkline>
            <x14:sparkline>
              <xm:f>spaklines!C3:F3</xm:f>
              <xm:sqref>G3</xm:sqref>
            </x14:sparkline>
            <x14:sparkline>
              <xm:f>spaklines!C4:F4</xm:f>
              <xm:sqref>G4</xm:sqref>
            </x14:sparkline>
            <x14:sparkline>
              <xm:f>spaklines!C5:F5</xm:f>
              <xm:sqref>G5</xm:sqref>
            </x14:sparkline>
            <x14:sparkline>
              <xm:f>spaklines!C6:F6</xm:f>
              <xm:sqref>G6</xm:sqref>
            </x14:sparkline>
            <x14:sparkline>
              <xm:f>spaklines!C7:F7</xm:f>
              <xm:sqref>G7</xm:sqref>
            </x14:sparkline>
            <x14:sparkline>
              <xm:f>spaklines!C8:F8</xm:f>
              <xm:sqref>G8</xm:sqref>
            </x14:sparkline>
            <x14:sparkline>
              <xm:f>spaklines!C9:F9</xm:f>
              <xm:sqref>G9</xm:sqref>
            </x14:sparkline>
            <x14:sparkline>
              <xm:f>spaklines!C10:F10</xm:f>
              <xm:sqref>G10</xm:sqref>
            </x14:sparkline>
            <x14:sparkline>
              <xm:f>spaklines!C11:F11</xm:f>
              <xm:sqref>G11</xm:sqref>
            </x14:sparkline>
            <x14:sparkline>
              <xm:f>spaklines!C12:F12</xm:f>
              <xm:sqref>G12</xm:sqref>
            </x14:sparkline>
            <x14:sparkline>
              <xm:f>spaklines!C13:F13</xm:f>
              <xm:sqref>G13</xm:sqref>
            </x14:sparkline>
          </x14:sparklines>
        </x14:sparklineGroup>
        <x14:sparklineGroup type="column" displayEmptyCellsAs="gap" xr2:uid="{0A2DC53D-8C99-40A8-AA5C-AE93E23ABB15}">
          <x14:colorSeries rgb="FF376092"/>
          <x14:colorNegative rgb="FFD00000"/>
          <x14:colorAxis rgb="FF000000"/>
          <x14:colorMarkers rgb="FFD00000"/>
          <x14:colorFirst rgb="FFD00000"/>
          <x14:colorLast rgb="FFD00000"/>
          <x14:colorHigh rgb="FFD00000"/>
          <x14:colorLow rgb="FFD00000"/>
          <x14:sparklines>
            <x14:sparkline>
              <xm:f>spaklines!C2:F2</xm:f>
              <xm:sqref>H2</xm:sqref>
            </x14:sparkline>
            <x14:sparkline>
              <xm:f>spaklines!C3:F3</xm:f>
              <xm:sqref>H3</xm:sqref>
            </x14:sparkline>
            <x14:sparkline>
              <xm:f>spaklines!C4:F4</xm:f>
              <xm:sqref>H4</xm:sqref>
            </x14:sparkline>
            <x14:sparkline>
              <xm:f>spaklines!C5:F5</xm:f>
              <xm:sqref>H5</xm:sqref>
            </x14:sparkline>
            <x14:sparkline>
              <xm:f>spaklines!C6:F6</xm:f>
              <xm:sqref>H6</xm:sqref>
            </x14:sparkline>
            <x14:sparkline>
              <xm:f>spaklines!C7:F7</xm:f>
              <xm:sqref>H7</xm:sqref>
            </x14:sparkline>
            <x14:sparkline>
              <xm:f>spaklines!C8:F8</xm:f>
              <xm:sqref>H8</xm:sqref>
            </x14:sparkline>
            <x14:sparkline>
              <xm:f>spaklines!C9:F9</xm:f>
              <xm:sqref>H9</xm:sqref>
            </x14:sparkline>
            <x14:sparkline>
              <xm:f>spaklines!C10:F10</xm:f>
              <xm:sqref>H10</xm:sqref>
            </x14:sparkline>
            <x14:sparkline>
              <xm:f>spaklines!C11:F11</xm:f>
              <xm:sqref>H11</xm:sqref>
            </x14:sparkline>
            <x14:sparkline>
              <xm:f>spaklines!C12:F12</xm:f>
              <xm:sqref>H12</xm:sqref>
            </x14:sparkline>
            <x14:sparkline>
              <xm:f>spaklines!C13:F13</xm:f>
              <xm:sqref>H13</xm:sqref>
            </x14:sparkline>
          </x14:sparklines>
        </x14:sparklineGroup>
        <x14:sparklineGroup type="stacked" displayEmptyCellsAs="gap" negative="1" xr2:uid="{8CC16F14-F457-4C0F-926E-906AD4672EC5}">
          <x14:colorSeries rgb="FF376092"/>
          <x14:colorNegative rgb="FFD00000"/>
          <x14:colorAxis rgb="FF000000"/>
          <x14:colorMarkers rgb="FFD00000"/>
          <x14:colorFirst rgb="FFD00000"/>
          <x14:colorLast rgb="FFD00000"/>
          <x14:colorHigh rgb="FFD00000"/>
          <x14:colorLow rgb="FFD00000"/>
          <x14:sparklines>
            <x14:sparkline>
              <xm:f>spaklines!C2:F2</xm:f>
              <xm:sqref>I2</xm:sqref>
            </x14:sparkline>
            <x14:sparkline>
              <xm:f>spaklines!C3:F3</xm:f>
              <xm:sqref>I3</xm:sqref>
            </x14:sparkline>
            <x14:sparkline>
              <xm:f>spaklines!C4:F4</xm:f>
              <xm:sqref>I4</xm:sqref>
            </x14:sparkline>
            <x14:sparkline>
              <xm:f>spaklines!C5:F5</xm:f>
              <xm:sqref>I5</xm:sqref>
            </x14:sparkline>
            <x14:sparkline>
              <xm:f>spaklines!C6:F6</xm:f>
              <xm:sqref>I6</xm:sqref>
            </x14:sparkline>
            <x14:sparkline>
              <xm:f>spaklines!C7:F7</xm:f>
              <xm:sqref>I7</xm:sqref>
            </x14:sparkline>
            <x14:sparkline>
              <xm:f>spaklines!C8:F8</xm:f>
              <xm:sqref>I8</xm:sqref>
            </x14:sparkline>
            <x14:sparkline>
              <xm:f>spaklines!C9:F9</xm:f>
              <xm:sqref>I9</xm:sqref>
            </x14:sparkline>
            <x14:sparkline>
              <xm:f>spaklines!C10:F10</xm:f>
              <xm:sqref>I10</xm:sqref>
            </x14:sparkline>
            <x14:sparkline>
              <xm:f>spaklines!C11:F11</xm:f>
              <xm:sqref>I11</xm:sqref>
            </x14:sparkline>
            <x14:sparkline>
              <xm:f>spaklines!C12:F12</xm:f>
              <xm:sqref>I12</xm:sqref>
            </x14:sparkline>
            <x14:sparkline>
              <xm:f>spaklines!C13:F13</xm:f>
              <xm:sqref>I13</xm:sqref>
            </x14:sparkline>
          </x14:sparklines>
        </x14:sparklineGroup>
      </x14:sparklineGroups>
    </ex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B207F-78FF-4407-8F17-E4EA2332D627}">
  <dimension ref="A1:I13"/>
  <sheetViews>
    <sheetView workbookViewId="0">
      <selection activeCell="I3" sqref="I3"/>
    </sheetView>
  </sheetViews>
  <sheetFormatPr defaultRowHeight="14.5" x14ac:dyDescent="0.35"/>
  <sheetData>
    <row r="1" spans="1:9" ht="29" x14ac:dyDescent="0.35">
      <c r="A1" s="1" t="s">
        <v>15</v>
      </c>
      <c r="B1" s="1" t="s">
        <v>16</v>
      </c>
      <c r="C1" s="1" t="s">
        <v>17</v>
      </c>
      <c r="D1" s="1" t="s">
        <v>18</v>
      </c>
      <c r="E1" s="1" t="s">
        <v>19</v>
      </c>
      <c r="F1" s="1" t="s">
        <v>20</v>
      </c>
      <c r="G1" s="1" t="s">
        <v>31</v>
      </c>
      <c r="H1" s="1" t="s">
        <v>32</v>
      </c>
    </row>
    <row r="2" spans="1:9" x14ac:dyDescent="0.35">
      <c r="A2" s="2">
        <v>1</v>
      </c>
      <c r="B2" s="2" t="s">
        <v>0</v>
      </c>
      <c r="C2" s="2">
        <v>78</v>
      </c>
      <c r="D2" s="2">
        <v>82</v>
      </c>
      <c r="E2" s="2">
        <v>69</v>
      </c>
      <c r="F2" s="2">
        <v>75</v>
      </c>
      <c r="G2">
        <f>SUM(C2:F2)</f>
        <v>304</v>
      </c>
      <c r="H2" t="str">
        <f>IF(G2&gt;=300,"excelent",IF(G2&gt;=250,"good",IF(G2&gt;=150,"bad","fail")))</f>
        <v>excelent</v>
      </c>
      <c r="I2" t="str">
        <f>I4</f>
        <v>exc</v>
      </c>
    </row>
    <row r="3" spans="1:9" x14ac:dyDescent="0.35">
      <c r="A3" s="2">
        <v>2</v>
      </c>
      <c r="B3" s="2" t="s">
        <v>1</v>
      </c>
      <c r="C3" s="2">
        <v>65</v>
      </c>
      <c r="D3" s="2">
        <v>70</v>
      </c>
      <c r="E3" s="2">
        <v>72</v>
      </c>
      <c r="F3" s="2">
        <v>68</v>
      </c>
      <c r="G3">
        <f t="shared" ref="G3:G13" si="0">SUM(C3:F3)</f>
        <v>275</v>
      </c>
      <c r="H3" t="str">
        <f t="shared" ref="H3:H13" si="1">IF(G3&gt;=300,"excelent",IF(G3&gt;=250,"good",IF(G3&gt;=150,"bad","fail")))</f>
        <v>good</v>
      </c>
      <c r="I3" t="str">
        <f t="shared" ref="I3:I13" si="2">_xlfn.IFS(G3&gt;=300,"exc",G3&gt;=250,"good",G3&gt;=150,"bad",G3&lt;150,"fail")</f>
        <v>good</v>
      </c>
    </row>
    <row r="4" spans="1:9" x14ac:dyDescent="0.35">
      <c r="A4" s="2">
        <v>3</v>
      </c>
      <c r="B4" s="2" t="s">
        <v>2</v>
      </c>
      <c r="C4" s="2">
        <v>88</v>
      </c>
      <c r="D4" s="2">
        <v>90</v>
      </c>
      <c r="E4" s="2">
        <v>85</v>
      </c>
      <c r="F4" s="2">
        <v>87</v>
      </c>
      <c r="G4">
        <f t="shared" si="0"/>
        <v>350</v>
      </c>
      <c r="H4" t="str">
        <f t="shared" si="1"/>
        <v>excelent</v>
      </c>
      <c r="I4" t="str">
        <f t="shared" si="2"/>
        <v>exc</v>
      </c>
    </row>
    <row r="5" spans="1:9" x14ac:dyDescent="0.35">
      <c r="A5" s="2">
        <v>4</v>
      </c>
      <c r="B5" s="2" t="s">
        <v>3</v>
      </c>
      <c r="C5" s="2">
        <v>55</v>
      </c>
      <c r="D5" s="2">
        <v>60</v>
      </c>
      <c r="E5" s="2">
        <v>58</v>
      </c>
      <c r="F5" s="2">
        <v>62</v>
      </c>
      <c r="G5">
        <f t="shared" si="0"/>
        <v>235</v>
      </c>
      <c r="H5" t="str">
        <f t="shared" si="1"/>
        <v>bad</v>
      </c>
      <c r="I5" t="str">
        <f t="shared" si="2"/>
        <v>bad</v>
      </c>
    </row>
    <row r="6" spans="1:9" x14ac:dyDescent="0.35">
      <c r="A6" s="2">
        <v>5</v>
      </c>
      <c r="B6" s="2" t="s">
        <v>4</v>
      </c>
      <c r="C6" s="2">
        <v>72</v>
      </c>
      <c r="D6" s="2">
        <v>68</v>
      </c>
      <c r="E6" s="2">
        <v>74</v>
      </c>
      <c r="F6" s="2">
        <v>70</v>
      </c>
      <c r="G6">
        <f t="shared" si="0"/>
        <v>284</v>
      </c>
      <c r="H6" t="str">
        <f t="shared" si="1"/>
        <v>good</v>
      </c>
      <c r="I6" t="str">
        <f t="shared" si="2"/>
        <v>good</v>
      </c>
    </row>
    <row r="7" spans="1:9" x14ac:dyDescent="0.35">
      <c r="A7" s="2">
        <v>6</v>
      </c>
      <c r="B7" s="2" t="s">
        <v>21</v>
      </c>
      <c r="C7" s="2">
        <v>91</v>
      </c>
      <c r="D7" s="2">
        <v>85</v>
      </c>
      <c r="E7" s="2">
        <v>89</v>
      </c>
      <c r="F7" s="2">
        <v>92</v>
      </c>
      <c r="G7">
        <f t="shared" si="0"/>
        <v>357</v>
      </c>
      <c r="H7" t="str">
        <f t="shared" si="1"/>
        <v>excelent</v>
      </c>
      <c r="I7" t="str">
        <f t="shared" si="2"/>
        <v>exc</v>
      </c>
    </row>
    <row r="8" spans="1:9" x14ac:dyDescent="0.35">
      <c r="A8" s="2">
        <v>7</v>
      </c>
      <c r="B8" s="2" t="s">
        <v>22</v>
      </c>
      <c r="C8" s="2">
        <v>60</v>
      </c>
      <c r="D8" s="2">
        <v>64</v>
      </c>
      <c r="E8" s="2">
        <v>-55</v>
      </c>
      <c r="F8" s="2">
        <v>58</v>
      </c>
      <c r="G8">
        <f t="shared" si="0"/>
        <v>127</v>
      </c>
      <c r="H8" t="str">
        <f t="shared" si="1"/>
        <v>fail</v>
      </c>
      <c r="I8" t="str">
        <f t="shared" si="2"/>
        <v>fail</v>
      </c>
    </row>
    <row r="9" spans="1:9" x14ac:dyDescent="0.35">
      <c r="A9" s="2">
        <v>8</v>
      </c>
      <c r="B9" s="2" t="s">
        <v>23</v>
      </c>
      <c r="C9" s="2">
        <v>83</v>
      </c>
      <c r="D9" s="2">
        <v>79</v>
      </c>
      <c r="E9" s="2">
        <v>80</v>
      </c>
      <c r="F9" s="2">
        <v>76</v>
      </c>
      <c r="G9">
        <f t="shared" si="0"/>
        <v>318</v>
      </c>
      <c r="H9" t="str">
        <f t="shared" si="1"/>
        <v>excelent</v>
      </c>
      <c r="I9" t="str">
        <f t="shared" si="2"/>
        <v>exc</v>
      </c>
    </row>
    <row r="10" spans="1:9" x14ac:dyDescent="0.35">
      <c r="A10" s="2">
        <v>9</v>
      </c>
      <c r="B10" s="2" t="s">
        <v>24</v>
      </c>
      <c r="C10" s="2">
        <v>47</v>
      </c>
      <c r="D10" s="2">
        <v>52</v>
      </c>
      <c r="E10" s="2">
        <v>49</v>
      </c>
      <c r="F10" s="2">
        <v>45</v>
      </c>
      <c r="G10">
        <f t="shared" si="0"/>
        <v>193</v>
      </c>
      <c r="H10" t="str">
        <f t="shared" si="1"/>
        <v>bad</v>
      </c>
      <c r="I10" t="str">
        <f t="shared" si="2"/>
        <v>bad</v>
      </c>
    </row>
    <row r="11" spans="1:9" x14ac:dyDescent="0.35">
      <c r="A11" s="2">
        <v>10</v>
      </c>
      <c r="B11" s="2" t="s">
        <v>25</v>
      </c>
      <c r="C11" s="2">
        <v>76</v>
      </c>
      <c r="D11" s="2">
        <v>81</v>
      </c>
      <c r="E11" s="2">
        <v>73</v>
      </c>
      <c r="F11" s="2">
        <v>78</v>
      </c>
      <c r="G11">
        <f t="shared" si="0"/>
        <v>308</v>
      </c>
      <c r="H11" t="str">
        <f t="shared" si="1"/>
        <v>excelent</v>
      </c>
      <c r="I11" t="str">
        <f t="shared" si="2"/>
        <v>exc</v>
      </c>
    </row>
    <row r="12" spans="1:9" x14ac:dyDescent="0.35">
      <c r="A12" s="2">
        <v>11</v>
      </c>
      <c r="B12" s="2" t="s">
        <v>26</v>
      </c>
      <c r="C12" s="2">
        <v>69</v>
      </c>
      <c r="D12" s="2">
        <v>65</v>
      </c>
      <c r="E12" s="2">
        <v>71</v>
      </c>
      <c r="F12" s="2">
        <v>67</v>
      </c>
      <c r="G12">
        <f t="shared" si="0"/>
        <v>272</v>
      </c>
      <c r="H12" t="str">
        <f t="shared" si="1"/>
        <v>good</v>
      </c>
      <c r="I12" t="str">
        <f t="shared" si="2"/>
        <v>good</v>
      </c>
    </row>
    <row r="13" spans="1:9" x14ac:dyDescent="0.35">
      <c r="A13" s="2">
        <v>12</v>
      </c>
      <c r="B13" s="2" t="s">
        <v>27</v>
      </c>
      <c r="C13" s="2">
        <v>92</v>
      </c>
      <c r="D13" s="2">
        <v>88</v>
      </c>
      <c r="E13" s="2">
        <v>95</v>
      </c>
      <c r="F13" s="2">
        <v>90</v>
      </c>
      <c r="G13">
        <f t="shared" si="0"/>
        <v>365</v>
      </c>
      <c r="H13" t="str">
        <f t="shared" si="1"/>
        <v>excelent</v>
      </c>
      <c r="I13" t="str">
        <f t="shared" si="2"/>
        <v>exc</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A7500-32DF-46C5-BA0A-A39A1B39A1BB}">
  <dimension ref="A1"/>
  <sheetViews>
    <sheetView topLeftCell="A34" workbookViewId="0">
      <selection activeCell="K32" sqref="K32"/>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vlookup formula</vt:lpstr>
      <vt:lpstr>Sheet8</vt:lpstr>
      <vt:lpstr>hlookup formula</vt:lpstr>
      <vt:lpstr>Sheet2</vt:lpstr>
      <vt:lpstr>spaklines</vt:lpstr>
      <vt:lpstr>ifs formula</vt:lpstr>
      <vt:lpstr>insert tab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2026-03-02T04:48:11Z</dcterms:created>
  <dcterms:modified xsi:type="dcterms:W3CDTF">2026-03-06T05:45:14Z</dcterms:modified>
</cp:coreProperties>
</file>