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finalyear_project\code\"/>
    </mc:Choice>
  </mc:AlternateContent>
  <xr:revisionPtr revIDLastSave="0" documentId="13_ncr:1_{75C61FA3-4A54-4C6D-BC86-FDB5DC3045FF}" xr6:coauthVersionLast="45" xr6:coauthVersionMax="45" xr10:uidLastSave="{00000000-0000-0000-0000-000000000000}"/>
  <bookViews>
    <workbookView xWindow="-108" yWindow="-108" windowWidth="23256" windowHeight="13176" xr2:uid="{E9B3EBE2-0ABD-40B7-8821-0E053281B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" l="1"/>
  <c r="H23" i="1"/>
  <c r="I23" i="1"/>
  <c r="H31" i="1"/>
  <c r="I31" i="1"/>
  <c r="G20" i="1"/>
  <c r="G25" i="1"/>
  <c r="G26" i="1"/>
  <c r="G27" i="1"/>
  <c r="G28" i="1"/>
  <c r="G29" i="1"/>
  <c r="G30" i="1"/>
  <c r="E24" i="1"/>
  <c r="E25" i="1"/>
  <c r="E26" i="1"/>
  <c r="E27" i="1"/>
  <c r="E28" i="1"/>
  <c r="E29" i="1"/>
  <c r="E30" i="1"/>
  <c r="I9" i="1" l="1"/>
  <c r="I10" i="1"/>
  <c r="I11" i="1"/>
  <c r="I12" i="1"/>
  <c r="G5" i="1"/>
  <c r="G6" i="1"/>
  <c r="G7" i="1"/>
  <c r="E5" i="1"/>
  <c r="G16" i="1"/>
  <c r="G18" i="1"/>
  <c r="G19" i="1"/>
  <c r="E15" i="1" l="1"/>
  <c r="E16" i="1"/>
  <c r="E19" i="1"/>
  <c r="E20" i="1"/>
  <c r="E14" i="1"/>
  <c r="E8" i="1"/>
  <c r="G8" i="1"/>
  <c r="G14" i="1"/>
  <c r="G15" i="1"/>
  <c r="H3" i="1" l="1"/>
  <c r="H4" i="1"/>
  <c r="H9" i="1"/>
  <c r="H10" i="1"/>
  <c r="H11" i="1"/>
  <c r="H12" i="1"/>
  <c r="H13" i="1"/>
  <c r="I3" i="1"/>
  <c r="I4" i="1"/>
  <c r="I13" i="1"/>
  <c r="I22" i="1"/>
  <c r="H17" i="1"/>
  <c r="H18" i="1"/>
  <c r="H22" i="1"/>
  <c r="I2" i="1"/>
  <c r="H2" i="1"/>
</calcChain>
</file>

<file path=xl/sharedStrings.xml><?xml version="1.0" encoding="utf-8"?>
<sst xmlns="http://schemas.openxmlformats.org/spreadsheetml/2006/main" count="288" uniqueCount="85">
  <si>
    <t>Season</t>
  </si>
  <si>
    <t>Location</t>
  </si>
  <si>
    <t>City/State</t>
  </si>
  <si>
    <t>hasRail</t>
  </si>
  <si>
    <t>Station</t>
  </si>
  <si>
    <t>hasFlight</t>
  </si>
  <si>
    <t>Airport</t>
  </si>
  <si>
    <t>Near_Station</t>
  </si>
  <si>
    <t>Near_Airport</t>
  </si>
  <si>
    <t>Day</t>
  </si>
  <si>
    <t>Night</t>
  </si>
  <si>
    <t>Season_Start</t>
  </si>
  <si>
    <t>Season_End</t>
  </si>
  <si>
    <t>Monsoon,Winter</t>
  </si>
  <si>
    <t>North Goa</t>
  </si>
  <si>
    <t>Goa</t>
  </si>
  <si>
    <t>yes</t>
  </si>
  <si>
    <t>MAO</t>
  </si>
  <si>
    <t>GOI</t>
  </si>
  <si>
    <t>OCT</t>
  </si>
  <si>
    <t>FEB</t>
  </si>
  <si>
    <t>South Goa</t>
  </si>
  <si>
    <t>Monsoon</t>
  </si>
  <si>
    <t>Dudhsagar Waterfall</t>
  </si>
  <si>
    <t>NOV</t>
  </si>
  <si>
    <t>Kunda Resort</t>
  </si>
  <si>
    <t>Pimpalsond</t>
  </si>
  <si>
    <t>no</t>
  </si>
  <si>
    <t>Waghai</t>
  </si>
  <si>
    <t>NaN</t>
  </si>
  <si>
    <t>Gira Falls,Botanical Garden</t>
  </si>
  <si>
    <t>WGI</t>
  </si>
  <si>
    <t>Season Friendly</t>
  </si>
  <si>
    <t>Vansada National Park</t>
  </si>
  <si>
    <t>Not Specified</t>
  </si>
  <si>
    <t>Saputara</t>
  </si>
  <si>
    <t>Botanical Garden</t>
  </si>
  <si>
    <t>Surat</t>
  </si>
  <si>
    <t>ST</t>
  </si>
  <si>
    <t>STV</t>
  </si>
  <si>
    <t>Woop Trampoline Park</t>
  </si>
  <si>
    <t>Beaches of Surat</t>
  </si>
  <si>
    <t>Summer</t>
  </si>
  <si>
    <t>Amazia Water Park</t>
  </si>
  <si>
    <t>MAR</t>
  </si>
  <si>
    <t>JUN</t>
  </si>
  <si>
    <t>Cochin</t>
  </si>
  <si>
    <t>ERS</t>
  </si>
  <si>
    <t>COK</t>
  </si>
  <si>
    <t>Munnar</t>
  </si>
  <si>
    <t>KTYM</t>
  </si>
  <si>
    <t>Kumarakom</t>
  </si>
  <si>
    <t>SRTL</t>
  </si>
  <si>
    <t>Kovalam</t>
  </si>
  <si>
    <t>TVC</t>
  </si>
  <si>
    <t>Thiruvananthapuram</t>
  </si>
  <si>
    <t>TRV</t>
  </si>
  <si>
    <t>Nan</t>
  </si>
  <si>
    <t>Kanyakumari</t>
  </si>
  <si>
    <t>CAPE</t>
  </si>
  <si>
    <t>Waterfall</t>
  </si>
  <si>
    <t>Athirapally</t>
  </si>
  <si>
    <t>TCR</t>
  </si>
  <si>
    <t>SEP</t>
  </si>
  <si>
    <t>JAN</t>
  </si>
  <si>
    <t>Periyar wildlife sanctuary</t>
  </si>
  <si>
    <t>Thekkady</t>
  </si>
  <si>
    <t>Monsoon,Summer</t>
  </si>
  <si>
    <t>Wagha Border</t>
  </si>
  <si>
    <t>Amritsar</t>
  </si>
  <si>
    <t>ASR</t>
  </si>
  <si>
    <t>ATQ</t>
  </si>
  <si>
    <t>Khajiar</t>
  </si>
  <si>
    <t>Dalhousie</t>
  </si>
  <si>
    <t>Dharamshala</t>
  </si>
  <si>
    <t>Kullu</t>
  </si>
  <si>
    <t>Manali</t>
  </si>
  <si>
    <t>Rohatang Pass</t>
  </si>
  <si>
    <t>Shimla</t>
  </si>
  <si>
    <t>Pinjor Garden</t>
  </si>
  <si>
    <t>Chandigarh</t>
  </si>
  <si>
    <t>CDG</t>
  </si>
  <si>
    <t>IXC</t>
  </si>
  <si>
    <t>SightScenes</t>
  </si>
  <si>
    <t>Golden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</si>
</sst>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FC28-65AA-4DA6-A1CA-A7D0E09DB9CC}">
  <dimension ref="A1:M31"/>
  <sheetViews>
    <sheetView tabSelected="1" workbookViewId="0">
      <selection activeCell="N21" sqref="N21"/>
    </sheetView>
  </sheetViews>
  <sheetFormatPr defaultColWidth="9.109375" defaultRowHeight="14.4" x14ac:dyDescent="0.3"/>
  <cols>
    <col min="1" max="1" width="16.109375" style="1" bestFit="1" customWidth="1"/>
    <col min="2" max="2" width="25.109375" style="1" bestFit="1" customWidth="1"/>
    <col min="3" max="3" width="19.88671875" style="1" bestFit="1" customWidth="1"/>
    <col min="4" max="5" width="7.33203125" style="1" bestFit="1" customWidth="1"/>
    <col min="6" max="6" width="9" style="1" bestFit="1" customWidth="1"/>
    <col min="7" max="7" width="7.33203125" style="1" bestFit="1" customWidth="1"/>
    <col min="8" max="9" width="12.5546875" style="1" bestFit="1" customWidth="1"/>
    <col min="10" max="10" width="4.33203125" style="1" bestFit="1" customWidth="1"/>
    <col min="11" max="11" width="5.88671875" style="1" bestFit="1" customWidth="1"/>
    <col min="12" max="12" width="12.44140625" style="1" bestFit="1" customWidth="1"/>
    <col min="13" max="13" width="11.5546875" style="1" bestFit="1" customWidth="1"/>
    <col min="14" max="16384" width="9.109375" style="1"/>
  </cols>
  <sheetData>
    <row r="1" spans="1: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tr">
        <f>IF(D2="yes","NaN","")</f>
        <v>NaN</v>
      </c>
      <c r="I2" s="1" t="str">
        <f>IF(F2="yes","NaN","")</f>
        <v>NaN</v>
      </c>
      <c r="J2" s="1">
        <v>2</v>
      </c>
      <c r="K2" s="1">
        <v>1</v>
      </c>
      <c r="L2" s="1" t="s">
        <v>19</v>
      </c>
      <c r="M2" s="1" t="s">
        <v>20</v>
      </c>
    </row>
    <row r="3" spans="1:13" x14ac:dyDescent="0.3">
      <c r="A3" s="1" t="s">
        <v>13</v>
      </c>
      <c r="B3" s="1" t="s">
        <v>21</v>
      </c>
      <c r="C3" s="1" t="s">
        <v>15</v>
      </c>
      <c r="D3" s="1" t="s">
        <v>16</v>
      </c>
      <c r="E3" s="1" t="s">
        <v>17</v>
      </c>
      <c r="F3" s="1" t="s">
        <v>16</v>
      </c>
      <c r="G3" s="1" t="s">
        <v>18</v>
      </c>
      <c r="H3" s="1" t="str">
        <f>IF(D3="yes","NaN","")</f>
        <v>NaN</v>
      </c>
      <c r="I3" s="1" t="str">
        <f>IF(F3="yes","NaN","")</f>
        <v>NaN</v>
      </c>
      <c r="J3" s="1">
        <v>1</v>
      </c>
      <c r="K3" s="1">
        <v>1</v>
      </c>
      <c r="L3" s="1" t="s">
        <v>19</v>
      </c>
      <c r="M3" s="1" t="s">
        <v>20</v>
      </c>
    </row>
    <row r="4" spans="1:13" x14ac:dyDescent="0.3">
      <c r="A4" s="1" t="s">
        <v>22</v>
      </c>
      <c r="B4" s="1" t="s">
        <v>23</v>
      </c>
      <c r="C4" s="1" t="s">
        <v>15</v>
      </c>
      <c r="D4" s="1" t="s">
        <v>16</v>
      </c>
      <c r="E4" s="1" t="s">
        <v>17</v>
      </c>
      <c r="F4" s="1" t="s">
        <v>16</v>
      </c>
      <c r="G4" s="1" t="s">
        <v>18</v>
      </c>
      <c r="H4" s="1" t="str">
        <f>IF(D4="yes","NaN","")</f>
        <v>NaN</v>
      </c>
      <c r="I4" s="1" t="str">
        <f>IF(F4="yes","NaN","")</f>
        <v>NaN</v>
      </c>
      <c r="J4" s="1">
        <v>1</v>
      </c>
      <c r="K4" s="1">
        <v>0</v>
      </c>
      <c r="L4" s="1" t="s">
        <v>19</v>
      </c>
      <c r="M4" s="1" t="s">
        <v>24</v>
      </c>
    </row>
    <row r="5" spans="1:13" x14ac:dyDescent="0.3">
      <c r="A5" s="1" t="s">
        <v>13</v>
      </c>
      <c r="B5" s="1" t="s">
        <v>25</v>
      </c>
      <c r="C5" s="1" t="s">
        <v>26</v>
      </c>
      <c r="D5" s="1" t="s">
        <v>27</v>
      </c>
      <c r="E5" s="1" t="str">
        <f t="shared" ref="E5" si="0">IF(D5="no","NaN","")</f>
        <v>NaN</v>
      </c>
      <c r="F5" s="1" t="s">
        <v>27</v>
      </c>
      <c r="G5" s="1" t="str">
        <f t="shared" ref="G5:G7" si="1">IF(F5="no","NaN","")</f>
        <v>NaN</v>
      </c>
      <c r="H5" s="1" t="s">
        <v>28</v>
      </c>
      <c r="I5" s="1" t="s">
        <v>29</v>
      </c>
      <c r="J5" s="1">
        <v>1</v>
      </c>
      <c r="K5" s="1">
        <v>1</v>
      </c>
      <c r="L5" s="1" t="s">
        <v>19</v>
      </c>
      <c r="M5" s="1" t="s">
        <v>20</v>
      </c>
    </row>
    <row r="6" spans="1:13" x14ac:dyDescent="0.3">
      <c r="A6" s="1" t="s">
        <v>13</v>
      </c>
      <c r="B6" s="1" t="s">
        <v>30</v>
      </c>
      <c r="C6" s="1" t="s">
        <v>28</v>
      </c>
      <c r="D6" s="1" t="s">
        <v>16</v>
      </c>
      <c r="E6" s="1" t="s">
        <v>31</v>
      </c>
      <c r="F6" s="1" t="s">
        <v>27</v>
      </c>
      <c r="G6" s="1" t="str">
        <f t="shared" si="1"/>
        <v>NaN</v>
      </c>
      <c r="H6" s="1" t="s">
        <v>29</v>
      </c>
      <c r="I6" s="1" t="s">
        <v>29</v>
      </c>
      <c r="J6" s="1">
        <v>0</v>
      </c>
      <c r="K6" s="1">
        <v>0</v>
      </c>
      <c r="L6" s="1" t="s">
        <v>19</v>
      </c>
      <c r="M6" s="1" t="s">
        <v>20</v>
      </c>
    </row>
    <row r="7" spans="1:13" x14ac:dyDescent="0.3">
      <c r="A7" s="1" t="s">
        <v>32</v>
      </c>
      <c r="B7" s="1" t="s">
        <v>33</v>
      </c>
      <c r="C7" s="1" t="s">
        <v>28</v>
      </c>
      <c r="D7" s="1" t="s">
        <v>16</v>
      </c>
      <c r="E7" s="1" t="s">
        <v>31</v>
      </c>
      <c r="F7" s="1" t="s">
        <v>27</v>
      </c>
      <c r="G7" s="1" t="str">
        <f t="shared" si="1"/>
        <v>NaN</v>
      </c>
      <c r="H7" s="1" t="s">
        <v>29</v>
      </c>
      <c r="I7" s="1" t="s">
        <v>29</v>
      </c>
      <c r="J7" s="1">
        <v>0</v>
      </c>
      <c r="K7" s="1">
        <v>0</v>
      </c>
      <c r="L7" s="1" t="s">
        <v>34</v>
      </c>
      <c r="M7" s="1" t="s">
        <v>34</v>
      </c>
    </row>
    <row r="8" spans="1:13" x14ac:dyDescent="0.3">
      <c r="A8" s="1" t="s">
        <v>13</v>
      </c>
      <c r="B8" s="1" t="s">
        <v>35</v>
      </c>
      <c r="C8" s="1" t="s">
        <v>35</v>
      </c>
      <c r="D8" s="1" t="s">
        <v>27</v>
      </c>
      <c r="E8" s="1" t="str">
        <f t="shared" ref="E8" si="2">IF(D8="no","NaN","")</f>
        <v>NaN</v>
      </c>
      <c r="F8" s="1" t="s">
        <v>27</v>
      </c>
      <c r="G8" s="1" t="str">
        <f t="shared" ref="G8:G30" si="3">IF(F8="no","NaN","")</f>
        <v>NaN</v>
      </c>
      <c r="H8" s="1" t="s">
        <v>28</v>
      </c>
      <c r="I8" s="1" t="s">
        <v>29</v>
      </c>
      <c r="J8" s="1">
        <v>2</v>
      </c>
      <c r="K8" s="1">
        <v>1</v>
      </c>
      <c r="L8" s="1" t="s">
        <v>19</v>
      </c>
      <c r="M8" s="1" t="s">
        <v>20</v>
      </c>
    </row>
    <row r="9" spans="1:13" x14ac:dyDescent="0.3">
      <c r="A9" s="1" t="s">
        <v>32</v>
      </c>
      <c r="B9" s="1" t="s">
        <v>36</v>
      </c>
      <c r="C9" s="1" t="s">
        <v>37</v>
      </c>
      <c r="D9" s="1" t="s">
        <v>16</v>
      </c>
      <c r="E9" s="1" t="s">
        <v>38</v>
      </c>
      <c r="F9" s="1" t="s">
        <v>16</v>
      </c>
      <c r="G9" s="1" t="s">
        <v>39</v>
      </c>
      <c r="H9" s="1" t="str">
        <f>IF(D9="yes","NaN","")</f>
        <v>NaN</v>
      </c>
      <c r="I9" s="1" t="str">
        <f t="shared" ref="I9:I12" si="4">IF(F9="yes","NaN","")</f>
        <v>NaN</v>
      </c>
      <c r="J9" s="1">
        <v>1</v>
      </c>
      <c r="K9" s="1">
        <v>0</v>
      </c>
      <c r="L9" s="1" t="s">
        <v>34</v>
      </c>
      <c r="M9" s="1" t="s">
        <v>34</v>
      </c>
    </row>
    <row r="10" spans="1:13" x14ac:dyDescent="0.3">
      <c r="A10" s="1" t="s">
        <v>32</v>
      </c>
      <c r="B10" s="1" t="s">
        <v>40</v>
      </c>
      <c r="C10" s="1" t="s">
        <v>37</v>
      </c>
      <c r="D10" s="1" t="s">
        <v>16</v>
      </c>
      <c r="E10" s="1" t="s">
        <v>38</v>
      </c>
      <c r="F10" s="1" t="s">
        <v>16</v>
      </c>
      <c r="G10" s="1" t="s">
        <v>39</v>
      </c>
      <c r="H10" s="1" t="str">
        <f>IF(D10="yes","NaN","")</f>
        <v>NaN</v>
      </c>
      <c r="I10" s="1" t="str">
        <f t="shared" si="4"/>
        <v>NaN</v>
      </c>
      <c r="J10" s="1">
        <v>1</v>
      </c>
      <c r="K10" s="1">
        <v>0</v>
      </c>
      <c r="L10" s="1" t="s">
        <v>34</v>
      </c>
      <c r="M10" s="1" t="s">
        <v>34</v>
      </c>
    </row>
    <row r="11" spans="1:13" x14ac:dyDescent="0.3">
      <c r="A11" s="1" t="s">
        <v>32</v>
      </c>
      <c r="B11" s="1" t="s">
        <v>41</v>
      </c>
      <c r="C11" s="1" t="s">
        <v>37</v>
      </c>
      <c r="D11" s="1" t="s">
        <v>16</v>
      </c>
      <c r="E11" s="1" t="s">
        <v>38</v>
      </c>
      <c r="F11" s="1" t="s">
        <v>16</v>
      </c>
      <c r="G11" s="1" t="s">
        <v>39</v>
      </c>
      <c r="H11" s="1" t="str">
        <f>IF(D11="yes","NaN","")</f>
        <v>NaN</v>
      </c>
      <c r="I11" s="1" t="str">
        <f t="shared" si="4"/>
        <v>NaN</v>
      </c>
      <c r="J11" s="1">
        <v>1</v>
      </c>
      <c r="K11" s="1">
        <v>0</v>
      </c>
      <c r="L11" s="1" t="s">
        <v>34</v>
      </c>
      <c r="M11" s="1" t="s">
        <v>34</v>
      </c>
    </row>
    <row r="12" spans="1:13" x14ac:dyDescent="0.3">
      <c r="A12" s="1" t="s">
        <v>42</v>
      </c>
      <c r="B12" s="1" t="s">
        <v>43</v>
      </c>
      <c r="C12" s="1" t="s">
        <v>37</v>
      </c>
      <c r="D12" s="1" t="s">
        <v>16</v>
      </c>
      <c r="E12" s="1" t="s">
        <v>38</v>
      </c>
      <c r="F12" s="1" t="s">
        <v>16</v>
      </c>
      <c r="G12" s="1" t="s">
        <v>39</v>
      </c>
      <c r="H12" s="1" t="str">
        <f>IF(D12="yes","NaN","")</f>
        <v>NaN</v>
      </c>
      <c r="I12" s="1" t="str">
        <f t="shared" si="4"/>
        <v>NaN</v>
      </c>
      <c r="J12" s="1">
        <v>1</v>
      </c>
      <c r="K12" s="1">
        <v>0</v>
      </c>
      <c r="L12" s="1" t="s">
        <v>44</v>
      </c>
      <c r="M12" s="1" t="s">
        <v>45</v>
      </c>
    </row>
    <row r="13" spans="1:13" x14ac:dyDescent="0.3">
      <c r="A13" s="1" t="s">
        <v>13</v>
      </c>
      <c r="B13" s="1" t="s">
        <v>83</v>
      </c>
      <c r="C13" s="1" t="s">
        <v>46</v>
      </c>
      <c r="D13" s="1" t="s">
        <v>16</v>
      </c>
      <c r="E13" s="1" t="s">
        <v>47</v>
      </c>
      <c r="F13" s="1" t="s">
        <v>16</v>
      </c>
      <c r="G13" s="1" t="s">
        <v>48</v>
      </c>
      <c r="H13" s="1" t="str">
        <f>IF(D13="yes","NaN","")</f>
        <v>NaN</v>
      </c>
      <c r="I13" s="1" t="str">
        <f>IF(F13="yes","NaN","")</f>
        <v>NaN</v>
      </c>
      <c r="J13" s="1">
        <v>1</v>
      </c>
      <c r="K13" s="1">
        <v>1</v>
      </c>
      <c r="L13" s="1" t="s">
        <v>19</v>
      </c>
      <c r="M13" s="1" t="s">
        <v>20</v>
      </c>
    </row>
    <row r="14" spans="1:13" x14ac:dyDescent="0.3">
      <c r="A14" s="1" t="s">
        <v>13</v>
      </c>
      <c r="B14" s="1" t="s">
        <v>83</v>
      </c>
      <c r="C14" s="1" t="s">
        <v>49</v>
      </c>
      <c r="D14" s="1" t="s">
        <v>27</v>
      </c>
      <c r="E14" s="1" t="str">
        <f>IF(D14="no","NaN","")</f>
        <v>NaN</v>
      </c>
      <c r="F14" s="1" t="s">
        <v>27</v>
      </c>
      <c r="G14" s="1" t="str">
        <f t="shared" si="3"/>
        <v>NaN</v>
      </c>
      <c r="H14" s="1" t="s">
        <v>50</v>
      </c>
      <c r="I14" s="1" t="s">
        <v>48</v>
      </c>
      <c r="J14" s="1">
        <v>2</v>
      </c>
      <c r="K14" s="1">
        <v>1</v>
      </c>
      <c r="L14" s="1" t="s">
        <v>19</v>
      </c>
      <c r="M14" s="1" t="s">
        <v>20</v>
      </c>
    </row>
    <row r="15" spans="1:13" x14ac:dyDescent="0.3">
      <c r="A15" s="1" t="s">
        <v>13</v>
      </c>
      <c r="B15" s="1" t="s">
        <v>83</v>
      </c>
      <c r="C15" s="2" t="s">
        <v>51</v>
      </c>
      <c r="D15" s="1" t="s">
        <v>27</v>
      </c>
      <c r="E15" s="1" t="str">
        <f t="shared" ref="E15:E30" si="5">IF(D15="no","NaN","")</f>
        <v>NaN</v>
      </c>
      <c r="F15" s="1" t="s">
        <v>27</v>
      </c>
      <c r="G15" s="1" t="str">
        <f t="shared" si="3"/>
        <v>NaN</v>
      </c>
      <c r="H15" s="1" t="s">
        <v>52</v>
      </c>
      <c r="I15" s="1" t="s">
        <v>48</v>
      </c>
      <c r="J15" s="1">
        <v>1</v>
      </c>
      <c r="K15" s="1">
        <v>1</v>
      </c>
      <c r="L15" s="1" t="s">
        <v>19</v>
      </c>
      <c r="M15" s="1" t="s">
        <v>20</v>
      </c>
    </row>
    <row r="16" spans="1:13" x14ac:dyDescent="0.3">
      <c r="A16" s="1" t="s">
        <v>13</v>
      </c>
      <c r="B16" s="1" t="s">
        <v>83</v>
      </c>
      <c r="C16" s="1" t="s">
        <v>53</v>
      </c>
      <c r="D16" s="1" t="s">
        <v>27</v>
      </c>
      <c r="E16" s="1" t="str">
        <f t="shared" si="5"/>
        <v>NaN</v>
      </c>
      <c r="F16" s="1" t="s">
        <v>27</v>
      </c>
      <c r="G16" s="1" t="str">
        <f t="shared" si="3"/>
        <v>NaN</v>
      </c>
      <c r="H16" s="1" t="s">
        <v>54</v>
      </c>
      <c r="I16" s="1" t="s">
        <v>48</v>
      </c>
      <c r="J16" s="1">
        <v>1</v>
      </c>
      <c r="K16" s="1">
        <v>1</v>
      </c>
      <c r="L16" s="1" t="s">
        <v>19</v>
      </c>
      <c r="M16" s="1" t="s">
        <v>20</v>
      </c>
    </row>
    <row r="17" spans="1:13" x14ac:dyDescent="0.3">
      <c r="A17" s="1" t="s">
        <v>13</v>
      </c>
      <c r="B17" s="1" t="s">
        <v>83</v>
      </c>
      <c r="C17" s="1" t="s">
        <v>55</v>
      </c>
      <c r="D17" s="1" t="s">
        <v>16</v>
      </c>
      <c r="E17" s="1" t="s">
        <v>54</v>
      </c>
      <c r="F17" s="1" t="s">
        <v>16</v>
      </c>
      <c r="G17" s="1" t="s">
        <v>56</v>
      </c>
      <c r="H17" s="1" t="str">
        <f>IF(D17="yes","NaN","")</f>
        <v>NaN</v>
      </c>
      <c r="I17" s="1" t="s">
        <v>57</v>
      </c>
      <c r="J17" s="1">
        <v>1</v>
      </c>
      <c r="K17" s="1">
        <v>1</v>
      </c>
      <c r="L17" s="1" t="s">
        <v>19</v>
      </c>
      <c r="M17" s="1" t="s">
        <v>20</v>
      </c>
    </row>
    <row r="18" spans="1:13" x14ac:dyDescent="0.3">
      <c r="A18" s="1" t="s">
        <v>13</v>
      </c>
      <c r="B18" s="1" t="s">
        <v>83</v>
      </c>
      <c r="C18" s="1" t="s">
        <v>58</v>
      </c>
      <c r="D18" s="1" t="s">
        <v>16</v>
      </c>
      <c r="E18" s="1" t="s">
        <v>59</v>
      </c>
      <c r="F18" s="1" t="s">
        <v>27</v>
      </c>
      <c r="G18" s="1" t="str">
        <f t="shared" si="3"/>
        <v>NaN</v>
      </c>
      <c r="H18" s="1" t="str">
        <f>IF(D18="yes","NaN","")</f>
        <v>NaN</v>
      </c>
      <c r="I18" s="1" t="s">
        <v>54</v>
      </c>
      <c r="J18" s="1">
        <v>1</v>
      </c>
      <c r="K18" s="1">
        <v>1</v>
      </c>
      <c r="L18" s="1" t="s">
        <v>19</v>
      </c>
      <c r="M18" s="1" t="s">
        <v>20</v>
      </c>
    </row>
    <row r="19" spans="1:13" x14ac:dyDescent="0.3">
      <c r="A19" s="1" t="s">
        <v>22</v>
      </c>
      <c r="B19" s="1" t="s">
        <v>60</v>
      </c>
      <c r="C19" s="1" t="s">
        <v>61</v>
      </c>
      <c r="D19" s="1" t="s">
        <v>27</v>
      </c>
      <c r="E19" s="1" t="str">
        <f t="shared" si="5"/>
        <v>NaN</v>
      </c>
      <c r="F19" s="1" t="s">
        <v>27</v>
      </c>
      <c r="G19" s="1" t="str">
        <f t="shared" si="3"/>
        <v>NaN</v>
      </c>
      <c r="H19" s="1" t="s">
        <v>62</v>
      </c>
      <c r="I19" s="1" t="s">
        <v>48</v>
      </c>
      <c r="J19" s="1">
        <v>1</v>
      </c>
      <c r="K19" s="1">
        <v>0</v>
      </c>
      <c r="L19" s="1" t="s">
        <v>63</v>
      </c>
      <c r="M19" s="1" t="s">
        <v>64</v>
      </c>
    </row>
    <row r="20" spans="1:13" x14ac:dyDescent="0.3">
      <c r="A20" s="1" t="s">
        <v>32</v>
      </c>
      <c r="B20" s="1" t="s">
        <v>65</v>
      </c>
      <c r="C20" s="1" t="s">
        <v>66</v>
      </c>
      <c r="D20" s="1" t="s">
        <v>27</v>
      </c>
      <c r="E20" s="1" t="str">
        <f t="shared" si="5"/>
        <v>NaN</v>
      </c>
      <c r="F20" s="1" t="s">
        <v>27</v>
      </c>
      <c r="G20" s="1" t="str">
        <f t="shared" si="3"/>
        <v>NaN</v>
      </c>
      <c r="H20" s="1" t="s">
        <v>50</v>
      </c>
      <c r="I20" s="1" t="s">
        <v>48</v>
      </c>
      <c r="J20" s="1">
        <v>1</v>
      </c>
      <c r="K20" s="1">
        <v>0</v>
      </c>
      <c r="L20" s="1" t="s">
        <v>34</v>
      </c>
      <c r="M20" s="1" t="s">
        <v>34</v>
      </c>
    </row>
    <row r="21" spans="1:13" x14ac:dyDescent="0.3">
      <c r="A21" s="1" t="s">
        <v>42</v>
      </c>
      <c r="B21" s="1" t="s">
        <v>84</v>
      </c>
      <c r="C21" s="1" t="s">
        <v>69</v>
      </c>
      <c r="D21" s="1" t="s">
        <v>16</v>
      </c>
      <c r="E21" s="1" t="s">
        <v>70</v>
      </c>
      <c r="F21" s="1" t="s">
        <v>16</v>
      </c>
      <c r="G21" s="1" t="s">
        <v>71</v>
      </c>
      <c r="H21" s="1" t="s">
        <v>57</v>
      </c>
      <c r="I21" s="1" t="s">
        <v>29</v>
      </c>
      <c r="J21" s="1">
        <v>1</v>
      </c>
      <c r="K21" s="1">
        <v>0</v>
      </c>
      <c r="L21" s="1" t="s">
        <v>44</v>
      </c>
      <c r="M21" s="1" t="s">
        <v>45</v>
      </c>
    </row>
    <row r="22" spans="1:13" x14ac:dyDescent="0.3">
      <c r="A22" s="1" t="s">
        <v>67</v>
      </c>
      <c r="B22" s="1" t="s">
        <v>68</v>
      </c>
      <c r="C22" s="1" t="s">
        <v>69</v>
      </c>
      <c r="D22" s="1" t="s">
        <v>16</v>
      </c>
      <c r="E22" s="1" t="s">
        <v>70</v>
      </c>
      <c r="F22" s="1" t="s">
        <v>16</v>
      </c>
      <c r="G22" s="1" t="s">
        <v>71</v>
      </c>
      <c r="H22" s="1" t="str">
        <f>IF(D22="yes","NaN","")</f>
        <v>NaN</v>
      </c>
      <c r="I22" s="1" t="str">
        <f>IF(F22="yes","NaN","")</f>
        <v>NaN</v>
      </c>
      <c r="J22" s="1">
        <v>1</v>
      </c>
      <c r="K22" s="1">
        <v>1</v>
      </c>
      <c r="L22" s="1" t="s">
        <v>44</v>
      </c>
      <c r="M22" s="1" t="s">
        <v>45</v>
      </c>
    </row>
    <row r="23" spans="1:13" x14ac:dyDescent="0.3">
      <c r="A23" s="1" t="s">
        <v>67</v>
      </c>
      <c r="B23" s="1" t="s">
        <v>83</v>
      </c>
      <c r="C23" s="1" t="s">
        <v>69</v>
      </c>
      <c r="D23" s="1" t="s">
        <v>16</v>
      </c>
      <c r="E23" s="1" t="s">
        <v>70</v>
      </c>
      <c r="F23" s="1" t="s">
        <v>16</v>
      </c>
      <c r="G23" s="1" t="s">
        <v>71</v>
      </c>
      <c r="H23" s="1" t="str">
        <f t="shared" ref="H23:H31" si="6">IF(D23="yes","NaN","")</f>
        <v>NaN</v>
      </c>
      <c r="I23" s="1" t="str">
        <f t="shared" ref="I23:I31" si="7">IF(F23="yes","NaN","")</f>
        <v>NaN</v>
      </c>
      <c r="J23" s="1">
        <v>1</v>
      </c>
      <c r="K23" s="1">
        <v>0</v>
      </c>
      <c r="L23" s="1" t="s">
        <v>44</v>
      </c>
      <c r="M23" s="1" t="s">
        <v>45</v>
      </c>
    </row>
    <row r="24" spans="1:13" x14ac:dyDescent="0.3">
      <c r="A24" s="1" t="s">
        <v>67</v>
      </c>
      <c r="B24" s="1" t="s">
        <v>83</v>
      </c>
      <c r="C24" s="1" t="s">
        <v>72</v>
      </c>
      <c r="D24" s="1" t="s">
        <v>27</v>
      </c>
      <c r="E24" s="1" t="str">
        <f t="shared" si="5"/>
        <v>NaN</v>
      </c>
      <c r="F24" s="1" t="s">
        <v>27</v>
      </c>
      <c r="G24" s="1" t="str">
        <f t="shared" si="3"/>
        <v>NaN</v>
      </c>
      <c r="H24" s="1" t="s">
        <v>70</v>
      </c>
      <c r="I24" s="1" t="s">
        <v>71</v>
      </c>
      <c r="J24" s="1">
        <v>0</v>
      </c>
      <c r="K24" s="1">
        <v>0</v>
      </c>
      <c r="L24" s="1" t="s">
        <v>44</v>
      </c>
      <c r="M24" s="1" t="s">
        <v>45</v>
      </c>
    </row>
    <row r="25" spans="1:13" x14ac:dyDescent="0.3">
      <c r="A25" s="1" t="s">
        <v>67</v>
      </c>
      <c r="B25" s="1" t="s">
        <v>83</v>
      </c>
      <c r="C25" s="1" t="s">
        <v>73</v>
      </c>
      <c r="D25" s="1" t="s">
        <v>27</v>
      </c>
      <c r="E25" s="1" t="str">
        <f t="shared" si="5"/>
        <v>NaN</v>
      </c>
      <c r="F25" s="1" t="s">
        <v>27</v>
      </c>
      <c r="G25" s="1" t="str">
        <f t="shared" si="3"/>
        <v>NaN</v>
      </c>
      <c r="H25" s="1" t="s">
        <v>70</v>
      </c>
      <c r="I25" s="1" t="s">
        <v>71</v>
      </c>
      <c r="J25" s="1">
        <v>1</v>
      </c>
      <c r="K25" s="1">
        <v>1</v>
      </c>
      <c r="L25" s="1" t="s">
        <v>44</v>
      </c>
      <c r="M25" s="1" t="s">
        <v>45</v>
      </c>
    </row>
    <row r="26" spans="1:13" x14ac:dyDescent="0.3">
      <c r="A26" s="1" t="s">
        <v>67</v>
      </c>
      <c r="B26" s="1" t="s">
        <v>83</v>
      </c>
      <c r="C26" s="1" t="s">
        <v>74</v>
      </c>
      <c r="D26" s="1" t="s">
        <v>27</v>
      </c>
      <c r="E26" s="1" t="str">
        <f t="shared" si="5"/>
        <v>NaN</v>
      </c>
      <c r="F26" s="1" t="s">
        <v>27</v>
      </c>
      <c r="G26" s="1" t="str">
        <f t="shared" si="3"/>
        <v>NaN</v>
      </c>
      <c r="H26" s="1" t="s">
        <v>70</v>
      </c>
      <c r="I26" s="1" t="s">
        <v>71</v>
      </c>
      <c r="J26" s="1">
        <v>1</v>
      </c>
      <c r="K26" s="1">
        <v>0</v>
      </c>
      <c r="L26" s="1" t="s">
        <v>44</v>
      </c>
      <c r="M26" s="1" t="s">
        <v>45</v>
      </c>
    </row>
    <row r="27" spans="1:13" x14ac:dyDescent="0.3">
      <c r="A27" s="1" t="s">
        <v>67</v>
      </c>
      <c r="B27" s="1" t="s">
        <v>83</v>
      </c>
      <c r="C27" s="1" t="s">
        <v>75</v>
      </c>
      <c r="D27" s="1" t="s">
        <v>27</v>
      </c>
      <c r="E27" s="1" t="str">
        <f t="shared" si="5"/>
        <v>NaN</v>
      </c>
      <c r="F27" s="1" t="s">
        <v>27</v>
      </c>
      <c r="G27" s="1" t="str">
        <f t="shared" si="3"/>
        <v>NaN</v>
      </c>
      <c r="H27" s="1" t="s">
        <v>70</v>
      </c>
      <c r="I27" s="1" t="s">
        <v>71</v>
      </c>
      <c r="J27" s="1">
        <v>0</v>
      </c>
      <c r="K27" s="1">
        <v>0</v>
      </c>
      <c r="L27" s="1" t="s">
        <v>44</v>
      </c>
      <c r="M27" s="1" t="s">
        <v>45</v>
      </c>
    </row>
    <row r="28" spans="1:13" x14ac:dyDescent="0.3">
      <c r="A28" s="1" t="s">
        <v>67</v>
      </c>
      <c r="B28" s="1" t="s">
        <v>83</v>
      </c>
      <c r="C28" s="1" t="s">
        <v>76</v>
      </c>
      <c r="D28" s="1" t="s">
        <v>27</v>
      </c>
      <c r="E28" s="1" t="str">
        <f t="shared" si="5"/>
        <v>NaN</v>
      </c>
      <c r="F28" s="1" t="s">
        <v>27</v>
      </c>
      <c r="G28" s="1" t="str">
        <f t="shared" si="3"/>
        <v>NaN</v>
      </c>
      <c r="H28" s="1" t="s">
        <v>70</v>
      </c>
      <c r="I28" s="1" t="s">
        <v>71</v>
      </c>
      <c r="J28" s="1">
        <v>1</v>
      </c>
      <c r="K28" s="1">
        <v>1</v>
      </c>
      <c r="L28" s="1" t="s">
        <v>44</v>
      </c>
      <c r="M28" s="1" t="s">
        <v>45</v>
      </c>
    </row>
    <row r="29" spans="1:13" x14ac:dyDescent="0.3">
      <c r="A29" s="1" t="s">
        <v>67</v>
      </c>
      <c r="B29" s="1" t="s">
        <v>77</v>
      </c>
      <c r="C29" s="1" t="s">
        <v>76</v>
      </c>
      <c r="D29" s="1" t="s">
        <v>27</v>
      </c>
      <c r="E29" s="1" t="str">
        <f t="shared" si="5"/>
        <v>NaN</v>
      </c>
      <c r="F29" s="1" t="s">
        <v>27</v>
      </c>
      <c r="G29" s="1" t="str">
        <f t="shared" si="3"/>
        <v>NaN</v>
      </c>
      <c r="H29" s="1" t="s">
        <v>70</v>
      </c>
      <c r="I29" s="1" t="s">
        <v>71</v>
      </c>
      <c r="J29" s="1">
        <v>1</v>
      </c>
      <c r="K29" s="1">
        <v>0</v>
      </c>
      <c r="L29" s="1" t="s">
        <v>44</v>
      </c>
      <c r="M29" s="1" t="s">
        <v>45</v>
      </c>
    </row>
    <row r="30" spans="1:13" x14ac:dyDescent="0.3">
      <c r="A30" s="1" t="s">
        <v>67</v>
      </c>
      <c r="B30" s="1" t="s">
        <v>83</v>
      </c>
      <c r="C30" s="1" t="s">
        <v>78</v>
      </c>
      <c r="D30" s="1" t="s">
        <v>27</v>
      </c>
      <c r="E30" s="1" t="str">
        <f t="shared" si="5"/>
        <v>NaN</v>
      </c>
      <c r="F30" s="1" t="s">
        <v>27</v>
      </c>
      <c r="G30" s="1" t="str">
        <f t="shared" si="3"/>
        <v>NaN</v>
      </c>
      <c r="H30" s="1" t="s">
        <v>70</v>
      </c>
      <c r="I30" s="1" t="s">
        <v>71</v>
      </c>
      <c r="J30" s="1">
        <v>1</v>
      </c>
      <c r="K30" s="1">
        <v>1</v>
      </c>
      <c r="L30" s="1" t="s">
        <v>44</v>
      </c>
      <c r="M30" s="1" t="s">
        <v>45</v>
      </c>
    </row>
    <row r="31" spans="1:13" x14ac:dyDescent="0.3">
      <c r="A31" s="1" t="s">
        <v>67</v>
      </c>
      <c r="B31" s="1" t="s">
        <v>79</v>
      </c>
      <c r="C31" s="1" t="s">
        <v>80</v>
      </c>
      <c r="D31" s="1" t="s">
        <v>16</v>
      </c>
      <c r="E31" s="1" t="s">
        <v>81</v>
      </c>
      <c r="F31" s="1" t="s">
        <v>16</v>
      </c>
      <c r="G31" s="1" t="s">
        <v>82</v>
      </c>
      <c r="H31" s="1" t="str">
        <f t="shared" si="6"/>
        <v>NaN</v>
      </c>
      <c r="I31" s="1" t="str">
        <f t="shared" si="7"/>
        <v>NaN</v>
      </c>
      <c r="J31" s="1">
        <v>0</v>
      </c>
      <c r="K31" s="1">
        <v>0</v>
      </c>
      <c r="L31" s="1" t="s">
        <v>44</v>
      </c>
      <c r="M3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Gandhi;Kaushal Chaudhrani</dc:creator>
  <cp:keywords/>
  <dc:description/>
  <cp:lastModifiedBy>Kaushal Chaudhrani</cp:lastModifiedBy>
  <cp:revision/>
  <dcterms:created xsi:type="dcterms:W3CDTF">2019-11-11T09:02:11Z</dcterms:created>
  <dcterms:modified xsi:type="dcterms:W3CDTF">2020-03-18T11:02:05Z</dcterms:modified>
  <cp:category/>
  <cp:contentStatus/>
</cp:coreProperties>
</file>