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2" i="1"/>
  <c r="M2" i="1" s="1"/>
</calcChain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is not done for b and d, c is not done.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d is missing!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d is missing!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is not done for d, c is not done.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a is not correct and b is not done. Solution of c and d not found in pdf file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Solutions for b, c and d are missing.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b is not correct. Solution of c and d are msising.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Solutions of b, c and d are missing.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Solution of c is not correct, interpretation of d is incomplete.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6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Interpretation of screeplot is not correct, solution of d is missing.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Plot of b is missing, interpretation of d is missing.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complete and correct!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Solutions of b, c and d are missing!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Solutions of b, c and d are missing!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a, b and c are not done. Solution of d missiong.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scatter plot is not correct.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Bartlett's test result interpretation is not correct. So the use of classical 1-way ANOVA is not correct.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Solutions of b, c and d are missing.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Copied the questions!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Confusion matrix of logistic regression is not correct.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Screeplot interpretation is not correct, interpretation of varimax is missing.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the first cluster plot and confusion matrix are missing.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scatter plot is not correct.</t>
        </r>
      </text>
    </comment>
    <comment ref="H14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Bartlett's test result interpretation is not correct. So the use of classical 1-way ANOVA is not correct.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Solutions of c and d are missing.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d is missing!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G15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Interpretations of b, c and d missing.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d is missing!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G16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Outputs are missing in the PDF file.</t>
        </r>
      </text>
    </comment>
    <comment ref="H16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I16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J16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K16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17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Bartlett's test result interpretation is correct but use of classical 1-way ANOVA is not correct, Welch ANOVA must be used.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17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Justification for the best model is missing.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18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Interpretations of b, c and d missing.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d is missing!</t>
        </r>
      </text>
    </comment>
    <comment ref="K18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 xml:space="preserve">Best model and best k location is not clear.
</t>
        </r>
        <r>
          <rPr>
            <sz val="10"/>
            <color rgb="FF000000"/>
            <rFont val="Tahoma"/>
            <family val="2"/>
          </rPr>
          <t>Best k is not located in the best model dendogram.</t>
        </r>
      </text>
    </comment>
    <comment ref="H19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Bartlett's test result interpretation is correct but use of classical 1-way ANOVA is not correct, Welch ANOVA must be used.</t>
        </r>
      </text>
    </comment>
    <comment ref="I19" authorId="0" shapeId="0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All the variables are used in the model instead of asked variables.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d is missing!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0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Interpretation of b and c are not correct or complete!</t>
        </r>
      </text>
    </comment>
    <comment ref="H20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Bartlett's test and its interpretation are correct, rest are not correct.</t>
        </r>
      </text>
    </comment>
    <comment ref="I20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Only a is done, rest are missing.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Interpretation of d is missing!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21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a is ok, b is not ok, c and d are missing.</t>
        </r>
      </text>
    </comment>
    <comment ref="I21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Wrong dataset used!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c is not done, interpretation is missing for part d.</t>
        </r>
      </text>
    </comment>
    <comment ref="H2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Only Levene's test and its interpretation are correct. One way Welch ANOVA is not used so Tukey HSD is not correct.</t>
        </r>
      </text>
    </comment>
    <comment ref="I2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Accuracy indices after confusion matrices are missing.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2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c and d are missing.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3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Outputs are missing in the PDF file.</t>
        </r>
      </text>
    </comment>
    <comment ref="H23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I23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J23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K23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Outputs are missing in the PDF file.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24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Test of normality by categories is not done, interpretation of Bartlett's test is not correct. 1-way ANOVA is not suitable.</t>
        </r>
      </text>
    </comment>
    <comment ref="J24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Interpretation of scree plot is not correct.</t>
        </r>
      </text>
    </comment>
    <comment ref="K24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b output and interpretation are missing.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27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c and d are missing.</t>
        </r>
      </text>
    </comment>
    <comment ref="I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K27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d is missing.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8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Interpretatins are not visible in the PDF file.</t>
        </r>
      </text>
    </comment>
    <comment ref="H28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Test of normality by each category not done, Bartlett's test is ok. Welch's 1-way ANOVA must be used.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28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Interpretatins are not visible in the PDF file.</t>
        </r>
      </text>
    </comment>
    <comment ref="K28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Cluster centers are not seen in part c and accuracy indices are missing for part d.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29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a, b and c are missing. Only bi-plot is shown.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31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Interpretation of scatterplot is not correct!</t>
        </r>
      </text>
    </comment>
    <comment ref="H31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Test of normality is not done by categories, Levene's test is ok and rest are missing.</t>
        </r>
      </text>
    </comment>
    <comment ref="J31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Interpretation of bi-plot is missing.</t>
        </r>
      </text>
    </comment>
    <comment ref="G3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Interpretations of three graphs are vague, must be specific in each case.</t>
        </r>
      </text>
    </comment>
    <comment ref="H3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Test of normality is not done by categories. Solution of part b and c are missing. 1-way Welch ANOVA must have been used!</t>
        </r>
      </text>
    </comment>
    <comment ref="I3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PDF file without solutions!</t>
        </r>
      </text>
    </comment>
    <comment ref="J3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 xml:space="preserve">Interpretation of bi-plot must be specific to the data shown. </t>
        </r>
      </text>
    </comment>
    <comment ref="K32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c and d are not complete and not correct.</t>
        </r>
      </text>
    </comment>
    <comment ref="G33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b, c and d are missing.</t>
        </r>
      </text>
    </comment>
    <comment ref="H33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c and d are missing!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G34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Interpretations of the graphs are not specific, they are vague!</t>
        </r>
      </text>
    </comment>
    <comment ref="H34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Only Levene's test is correct. Test of normality by categories is not done, part c and d missing.</t>
        </r>
      </text>
    </comment>
    <comment ref="I34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All the variables are used as predictors instead of the ones asked!</t>
        </r>
      </text>
    </comment>
    <comment ref="K34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Part c plot is missing!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Answer not found!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PDF not found!</t>
        </r>
      </text>
    </comment>
    <comment ref="J35" authorId="0" shapeId="0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Interpretatin of bi-plot is not specific!</t>
        </r>
      </text>
    </comment>
    <comment ref="K35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Computed accuracy and reported accuracy are different!</t>
        </r>
      </text>
    </comment>
    <comment ref="H36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Test of normality by categories is not done. Bartlett's test is ok. 1-way Welch ANOVA must have been used!</t>
        </r>
      </text>
    </comment>
    <comment ref="I36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80:20 split was asked but 70:30 done. Part c and d outputs and interpretations are missing.</t>
        </r>
      </text>
    </comment>
    <comment ref="J36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Data entry with R code is missing. Interpretation of bi-plot is also missing.</t>
        </r>
      </text>
    </comment>
    <comment ref="K36" authorId="0" shapeId="0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Best located cluster is not shown in the best model dendogram!</t>
        </r>
      </text>
    </comment>
  </commentList>
</comments>
</file>

<file path=xl/sharedStrings.xml><?xml version="1.0" encoding="utf-8"?>
<sst xmlns="http://schemas.openxmlformats.org/spreadsheetml/2006/main" count="161" uniqueCount="52">
  <si>
    <t>Roll</t>
  </si>
  <si>
    <t>QN1</t>
  </si>
  <si>
    <t>QN2</t>
  </si>
  <si>
    <t>QN3</t>
  </si>
  <si>
    <t>QN4</t>
  </si>
  <si>
    <t>QN5</t>
  </si>
  <si>
    <t>QN6</t>
  </si>
  <si>
    <t>QN7</t>
  </si>
  <si>
    <t>QN8</t>
  </si>
  <si>
    <t>QN9</t>
  </si>
  <si>
    <t>QN10</t>
  </si>
  <si>
    <t>Total</t>
  </si>
  <si>
    <t>Result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</si>
  <si>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</si>
  <si>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</si>
  <si>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</si>
  <si>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</si>
  <si>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</si>
  <si>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</si>
  <si>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</si>
  <si>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</si>
  <si>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</si>
  <si>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</si>
  <si>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</si>
  <si>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</si>
  <si>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</si>
  <si>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</si>
  <si>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</si>
  <si>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</si>
  <si>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</si>
  <si>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</si>
  <si>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</si>
  <si>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</si>
  <si>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</si>
  <si>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</si>
  <si>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</si>
  <si>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</si>
  <si>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</si>
  <si>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</si>
  <si>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</si>
  <si>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</si>
  <si>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</si>
  <si>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</si>
  <si>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</si>
  <si>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</si>
  <si>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</si>
  <si>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</si>
  <si>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</si>
  <si>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NA</t>
  </si>
  <si>
    <t>File not found</t>
  </si>
  <si>
    <t>PDF not found, R code compilation error!</t>
  </si>
  <si>
    <t>Copy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</si>
</sst>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zoomScale="150" zoomScaleNormal="150" workbookViewId="0">
      <pane ySplit="1" topLeftCell="A2" activePane="bottomLeft" state="frozen"/>
      <selection pane="bottomLeft" sqref="A1:M36"/>
    </sheetView>
  </sheetViews>
  <sheetFormatPr defaultColWidth="8.85546875" defaultRowHeight="15" x14ac:dyDescent="0.25"/>
  <cols>
    <col min="2" max="6" width="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1.5</v>
      </c>
      <c r="C2">
        <v>2</v>
      </c>
      <c r="D2" t="s">
        <v>48</v>
      </c>
      <c r="E2" t="s">
        <v>48</v>
      </c>
      <c r="F2">
        <v>2</v>
      </c>
      <c r="G2">
        <v>3.5</v>
      </c>
      <c r="H2" t="s">
        <v>48</v>
      </c>
      <c r="I2" t="s">
        <v>48</v>
      </c>
      <c r="J2">
        <v>5.5</v>
      </c>
      <c r="K2" t="s">
        <v>48</v>
      </c>
      <c r="L2">
        <f>SUM(B2:K2)</f>
        <v>14.5</v>
      </c>
      <c r="M2" t="str">
        <f>IF(L2&lt;22.5,"Fail","Pass")</f>
        <v>Fail</v>
      </c>
    </row>
    <row r="3" spans="1:13" x14ac:dyDescent="0.25">
      <c r="A3" s="1" t="s">
        <v>14</v>
      </c>
      <c r="B3">
        <v>3</v>
      </c>
      <c r="C3">
        <v>2</v>
      </c>
      <c r="D3">
        <v>3</v>
      </c>
      <c r="E3">
        <v>3</v>
      </c>
      <c r="F3">
        <v>3</v>
      </c>
      <c r="G3" t="s">
        <v>48</v>
      </c>
      <c r="H3" t="s">
        <v>48</v>
      </c>
      <c r="I3">
        <v>6</v>
      </c>
      <c r="J3">
        <v>5.5</v>
      </c>
      <c r="K3" t="s">
        <v>48</v>
      </c>
      <c r="L3">
        <f t="shared" ref="L3:L36" si="0">SUM(B3:K3)</f>
        <v>25.5</v>
      </c>
      <c r="M3" t="str">
        <f t="shared" ref="M3:M36" si="1">IF(L3&lt;22.5,"Fail","Pass")</f>
        <v>Pass</v>
      </c>
    </row>
    <row r="4" spans="1:13" x14ac:dyDescent="0.25">
      <c r="A4" s="1" t="s">
        <v>15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>
        <v>4</v>
      </c>
      <c r="H4">
        <v>2</v>
      </c>
      <c r="I4" t="s">
        <v>48</v>
      </c>
      <c r="J4" t="s">
        <v>48</v>
      </c>
      <c r="K4" t="s">
        <v>48</v>
      </c>
      <c r="L4">
        <f t="shared" si="0"/>
        <v>6</v>
      </c>
      <c r="M4" t="str">
        <f t="shared" si="1"/>
        <v>Fail</v>
      </c>
    </row>
    <row r="5" spans="1:13" x14ac:dyDescent="0.25">
      <c r="A5" s="1" t="s">
        <v>16</v>
      </c>
      <c r="B5">
        <v>0</v>
      </c>
      <c r="C5" t="s">
        <v>48</v>
      </c>
      <c r="D5" t="s">
        <v>48</v>
      </c>
      <c r="E5" t="s">
        <v>48</v>
      </c>
      <c r="F5" t="s">
        <v>48</v>
      </c>
      <c r="G5">
        <v>1.5</v>
      </c>
      <c r="H5">
        <v>2.5</v>
      </c>
      <c r="I5">
        <v>1.5</v>
      </c>
      <c r="J5">
        <v>6</v>
      </c>
      <c r="K5">
        <v>5</v>
      </c>
      <c r="L5">
        <f t="shared" si="0"/>
        <v>16.5</v>
      </c>
      <c r="M5" t="str">
        <f t="shared" si="1"/>
        <v>Fail</v>
      </c>
    </row>
    <row r="6" spans="1:13" x14ac:dyDescent="0.25">
      <c r="A6" s="1" t="s">
        <v>17</v>
      </c>
      <c r="B6">
        <v>2.5</v>
      </c>
      <c r="C6">
        <v>0.5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>
        <v>4</v>
      </c>
      <c r="K6">
        <v>4.5</v>
      </c>
      <c r="L6">
        <f t="shared" si="0"/>
        <v>11.5</v>
      </c>
      <c r="M6" t="str">
        <f t="shared" si="1"/>
        <v>Fail</v>
      </c>
    </row>
    <row r="7" spans="1:13" x14ac:dyDescent="0.25">
      <c r="A7" s="1" t="s">
        <v>18</v>
      </c>
      <c r="B7" t="s">
        <v>48</v>
      </c>
      <c r="C7">
        <v>2</v>
      </c>
      <c r="D7">
        <v>1</v>
      </c>
      <c r="E7">
        <v>3</v>
      </c>
      <c r="F7">
        <v>2</v>
      </c>
      <c r="G7" t="s">
        <v>48</v>
      </c>
      <c r="H7" t="s">
        <v>48</v>
      </c>
      <c r="I7" t="s">
        <v>48</v>
      </c>
      <c r="J7">
        <v>6</v>
      </c>
      <c r="K7" t="s">
        <v>48</v>
      </c>
      <c r="L7">
        <f t="shared" si="0"/>
        <v>14</v>
      </c>
      <c r="M7" t="str">
        <f t="shared" si="1"/>
        <v>Fail</v>
      </c>
    </row>
    <row r="8" spans="1:13" x14ac:dyDescent="0.25">
      <c r="A8" s="1" t="s">
        <v>19</v>
      </c>
      <c r="B8">
        <v>2</v>
      </c>
      <c r="C8" t="s">
        <v>48</v>
      </c>
      <c r="D8" t="s">
        <v>48</v>
      </c>
      <c r="E8" t="s">
        <v>48</v>
      </c>
      <c r="F8" t="s">
        <v>48</v>
      </c>
      <c r="G8">
        <v>0.5</v>
      </c>
      <c r="H8">
        <v>1.5</v>
      </c>
      <c r="I8">
        <v>1.5</v>
      </c>
      <c r="J8">
        <v>3</v>
      </c>
      <c r="K8" t="s">
        <v>48</v>
      </c>
      <c r="L8">
        <f t="shared" si="0"/>
        <v>8.5</v>
      </c>
      <c r="M8" t="str">
        <f t="shared" si="1"/>
        <v>Fail</v>
      </c>
    </row>
    <row r="9" spans="1:13" x14ac:dyDescent="0.25">
      <c r="A9" s="1" t="s">
        <v>20</v>
      </c>
      <c r="B9">
        <v>1.5</v>
      </c>
      <c r="C9">
        <v>1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>
        <f t="shared" si="0"/>
        <v>2.5</v>
      </c>
      <c r="M9" t="str">
        <f t="shared" si="1"/>
        <v>Fail</v>
      </c>
    </row>
    <row r="10" spans="1:13" x14ac:dyDescent="0.25">
      <c r="A10" s="1" t="s">
        <v>21</v>
      </c>
      <c r="B10" s="2" t="s">
        <v>51</v>
      </c>
      <c r="C10" s="2"/>
      <c r="D10" s="2"/>
      <c r="E10" s="2"/>
      <c r="F10" s="2"/>
      <c r="G10" s="2" t="s">
        <v>49</v>
      </c>
      <c r="H10" s="2"/>
      <c r="I10" s="2"/>
      <c r="J10" s="2"/>
      <c r="K10" s="2"/>
      <c r="L10">
        <f t="shared" si="0"/>
        <v>0</v>
      </c>
      <c r="M10" t="str">
        <f t="shared" si="1"/>
        <v>Fail</v>
      </c>
    </row>
    <row r="11" spans="1:13" x14ac:dyDescent="0.25">
      <c r="A11" s="1" t="s">
        <v>22</v>
      </c>
      <c r="B11">
        <v>1.5</v>
      </c>
      <c r="C11">
        <v>0.5</v>
      </c>
      <c r="D11">
        <v>1.5</v>
      </c>
      <c r="E11">
        <v>3</v>
      </c>
      <c r="F11">
        <v>1.5</v>
      </c>
      <c r="G11">
        <v>5.5</v>
      </c>
      <c r="H11">
        <v>5</v>
      </c>
      <c r="I11">
        <v>1.5</v>
      </c>
      <c r="J11">
        <v>6</v>
      </c>
      <c r="K11" t="s">
        <v>48</v>
      </c>
      <c r="L11">
        <f t="shared" si="0"/>
        <v>26</v>
      </c>
      <c r="M11" t="str">
        <f t="shared" si="1"/>
        <v>Pass</v>
      </c>
    </row>
    <row r="12" spans="1:1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0</v>
      </c>
      <c r="M12" t="str">
        <f t="shared" si="1"/>
        <v>Fail</v>
      </c>
    </row>
    <row r="13" spans="1:13" x14ac:dyDescent="0.25">
      <c r="A13" s="1" t="s">
        <v>24</v>
      </c>
      <c r="B13">
        <v>3</v>
      </c>
      <c r="C13">
        <v>0.5</v>
      </c>
      <c r="D13" t="s">
        <v>48</v>
      </c>
      <c r="E13" t="s">
        <v>48</v>
      </c>
      <c r="F13" t="s">
        <v>48</v>
      </c>
      <c r="G13">
        <v>6</v>
      </c>
      <c r="H13">
        <v>5</v>
      </c>
      <c r="I13">
        <v>5</v>
      </c>
      <c r="J13" t="s">
        <v>48</v>
      </c>
      <c r="K13">
        <v>5</v>
      </c>
      <c r="L13">
        <f>SUM(B13:K13)</f>
        <v>24.5</v>
      </c>
      <c r="M13" t="str">
        <f t="shared" si="1"/>
        <v>Pass</v>
      </c>
    </row>
    <row r="14" spans="1:13" x14ac:dyDescent="0.25">
      <c r="A14" s="1" t="s">
        <v>25</v>
      </c>
      <c r="B14" t="s">
        <v>48</v>
      </c>
      <c r="C14">
        <v>1.5</v>
      </c>
      <c r="D14">
        <v>1.5</v>
      </c>
      <c r="E14">
        <v>2</v>
      </c>
      <c r="F14">
        <v>1.5</v>
      </c>
      <c r="G14">
        <v>5.5</v>
      </c>
      <c r="H14">
        <v>5</v>
      </c>
      <c r="I14">
        <v>3</v>
      </c>
      <c r="J14">
        <v>5.5</v>
      </c>
      <c r="K14" t="s">
        <v>48</v>
      </c>
      <c r="L14">
        <f t="shared" si="0"/>
        <v>25.5</v>
      </c>
      <c r="M14" t="str">
        <f t="shared" si="1"/>
        <v>Pass</v>
      </c>
    </row>
    <row r="15" spans="1:13" x14ac:dyDescent="0.25">
      <c r="A15" s="1" t="s">
        <v>26</v>
      </c>
      <c r="B15">
        <v>2</v>
      </c>
      <c r="C15">
        <v>1.5</v>
      </c>
      <c r="D15">
        <v>1.5</v>
      </c>
      <c r="E15">
        <v>3</v>
      </c>
      <c r="F15">
        <v>2</v>
      </c>
      <c r="G15">
        <v>4.5</v>
      </c>
      <c r="H15" t="s">
        <v>48</v>
      </c>
      <c r="I15" t="s">
        <v>48</v>
      </c>
      <c r="J15">
        <v>5.5</v>
      </c>
      <c r="K15" t="s">
        <v>48</v>
      </c>
      <c r="L15">
        <f t="shared" si="0"/>
        <v>20</v>
      </c>
      <c r="M15" t="str">
        <f t="shared" si="1"/>
        <v>Fail</v>
      </c>
    </row>
    <row r="16" spans="1:13" x14ac:dyDescent="0.25">
      <c r="A16" s="1" t="s">
        <v>27</v>
      </c>
      <c r="B16">
        <v>1.5</v>
      </c>
      <c r="C16">
        <v>1</v>
      </c>
      <c r="D16">
        <v>1.5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0"/>
        <v>5</v>
      </c>
      <c r="M16" t="str">
        <f t="shared" si="1"/>
        <v>Fail</v>
      </c>
    </row>
    <row r="17" spans="1:13" x14ac:dyDescent="0.25">
      <c r="A17" s="1" t="s">
        <v>28</v>
      </c>
      <c r="B17">
        <v>1</v>
      </c>
      <c r="C17">
        <v>1.5</v>
      </c>
      <c r="D17">
        <v>2</v>
      </c>
      <c r="E17" t="s">
        <v>48</v>
      </c>
      <c r="F17">
        <v>2.5</v>
      </c>
      <c r="G17" t="s">
        <v>48</v>
      </c>
      <c r="H17">
        <v>5</v>
      </c>
      <c r="I17" t="s">
        <v>48</v>
      </c>
      <c r="J17">
        <v>6</v>
      </c>
      <c r="K17">
        <v>4.5</v>
      </c>
      <c r="L17">
        <f t="shared" si="0"/>
        <v>22.5</v>
      </c>
      <c r="M17" t="str">
        <f t="shared" si="1"/>
        <v>Pass</v>
      </c>
    </row>
    <row r="18" spans="1:13" x14ac:dyDescent="0.25">
      <c r="A18" s="1" t="s">
        <v>29</v>
      </c>
      <c r="B18" t="s">
        <v>48</v>
      </c>
      <c r="C18">
        <v>1.5</v>
      </c>
      <c r="D18">
        <v>2.5</v>
      </c>
      <c r="E18">
        <v>3</v>
      </c>
      <c r="F18">
        <v>2.5</v>
      </c>
      <c r="G18">
        <v>4.5</v>
      </c>
      <c r="H18" t="s">
        <v>48</v>
      </c>
      <c r="I18" t="s">
        <v>48</v>
      </c>
      <c r="J18">
        <v>5.5</v>
      </c>
      <c r="K18">
        <v>4.5</v>
      </c>
      <c r="L18">
        <f t="shared" si="0"/>
        <v>24</v>
      </c>
      <c r="M18" t="str">
        <f t="shared" si="1"/>
        <v>Pass</v>
      </c>
    </row>
    <row r="19" spans="1:13" x14ac:dyDescent="0.25">
      <c r="A19" s="1" t="s">
        <v>30</v>
      </c>
      <c r="B19">
        <v>1.5</v>
      </c>
      <c r="C19">
        <v>1</v>
      </c>
      <c r="D19">
        <v>1.5</v>
      </c>
      <c r="E19">
        <v>1</v>
      </c>
      <c r="F19">
        <v>1.5</v>
      </c>
      <c r="G19">
        <v>6</v>
      </c>
      <c r="H19">
        <v>5</v>
      </c>
      <c r="I19">
        <v>5</v>
      </c>
      <c r="J19">
        <v>5.5</v>
      </c>
      <c r="K19" t="s">
        <v>48</v>
      </c>
      <c r="L19">
        <f t="shared" si="0"/>
        <v>28</v>
      </c>
      <c r="M19" t="str">
        <f t="shared" si="1"/>
        <v>Pass</v>
      </c>
    </row>
    <row r="20" spans="1:13" x14ac:dyDescent="0.25">
      <c r="A20" s="1" t="s">
        <v>31</v>
      </c>
      <c r="B20">
        <v>2.5</v>
      </c>
      <c r="C20">
        <v>1.5</v>
      </c>
      <c r="D20">
        <v>1.5</v>
      </c>
      <c r="E20" t="s">
        <v>48</v>
      </c>
      <c r="F20" t="s">
        <v>48</v>
      </c>
      <c r="G20">
        <v>5</v>
      </c>
      <c r="H20">
        <v>1.5</v>
      </c>
      <c r="I20">
        <v>1.5</v>
      </c>
      <c r="J20">
        <v>5.5</v>
      </c>
      <c r="K20">
        <v>6</v>
      </c>
      <c r="L20">
        <f t="shared" si="0"/>
        <v>25</v>
      </c>
      <c r="M20" t="str">
        <f t="shared" si="1"/>
        <v>Pass</v>
      </c>
    </row>
    <row r="21" spans="1:13" x14ac:dyDescent="0.25">
      <c r="A21" s="1" t="s">
        <v>32</v>
      </c>
      <c r="B21">
        <v>1.5</v>
      </c>
      <c r="C21">
        <v>0.5</v>
      </c>
      <c r="D21" t="s">
        <v>48</v>
      </c>
      <c r="E21" t="s">
        <v>48</v>
      </c>
      <c r="F21" t="s">
        <v>48</v>
      </c>
      <c r="G21" t="s">
        <v>48</v>
      </c>
      <c r="H21">
        <v>2</v>
      </c>
      <c r="I21">
        <v>0</v>
      </c>
      <c r="J21" t="s">
        <v>48</v>
      </c>
      <c r="K21" t="s">
        <v>48</v>
      </c>
      <c r="L21">
        <f t="shared" si="0"/>
        <v>4</v>
      </c>
      <c r="M21" t="str">
        <f t="shared" si="1"/>
        <v>Fail</v>
      </c>
    </row>
    <row r="22" spans="1:13" x14ac:dyDescent="0.25">
      <c r="A22" s="1" t="s">
        <v>33</v>
      </c>
      <c r="B22">
        <v>1.5</v>
      </c>
      <c r="C22">
        <v>0.5</v>
      </c>
      <c r="D22">
        <v>0.5</v>
      </c>
      <c r="E22">
        <v>2</v>
      </c>
      <c r="F22" t="s">
        <v>48</v>
      </c>
      <c r="G22">
        <v>4</v>
      </c>
      <c r="H22">
        <v>1.5</v>
      </c>
      <c r="I22">
        <v>4.5</v>
      </c>
      <c r="J22" t="s">
        <v>48</v>
      </c>
      <c r="K22">
        <v>3</v>
      </c>
      <c r="L22">
        <f t="shared" si="0"/>
        <v>17.5</v>
      </c>
      <c r="M22" t="str">
        <f t="shared" si="1"/>
        <v>Fail</v>
      </c>
    </row>
    <row r="23" spans="1:13" x14ac:dyDescent="0.25">
      <c r="A23" s="1" t="s">
        <v>34</v>
      </c>
      <c r="B23" t="s">
        <v>48</v>
      </c>
      <c r="C23">
        <v>0.5</v>
      </c>
      <c r="D23">
        <v>1</v>
      </c>
      <c r="E23" t="s">
        <v>48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3.5</v>
      </c>
      <c r="M23" t="str">
        <f t="shared" si="1"/>
        <v>Fail</v>
      </c>
    </row>
    <row r="24" spans="1:13" x14ac:dyDescent="0.25">
      <c r="A24" s="1" t="s">
        <v>35</v>
      </c>
      <c r="B24">
        <v>0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>
        <v>1.5</v>
      </c>
      <c r="I24">
        <v>6</v>
      </c>
      <c r="J24">
        <v>5.5</v>
      </c>
      <c r="K24">
        <v>4.5</v>
      </c>
      <c r="L24">
        <f t="shared" si="0"/>
        <v>17.5</v>
      </c>
      <c r="M24" t="str">
        <f t="shared" si="1"/>
        <v>Fail</v>
      </c>
    </row>
    <row r="25" spans="1:13" x14ac:dyDescent="0.25">
      <c r="A25" s="1" t="s">
        <v>36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s="2" t="s">
        <v>49</v>
      </c>
      <c r="H25" s="2"/>
      <c r="I25" s="2"/>
      <c r="J25" s="2"/>
      <c r="K25" s="2"/>
      <c r="L25">
        <f t="shared" si="0"/>
        <v>0</v>
      </c>
      <c r="M25" t="str">
        <f t="shared" si="1"/>
        <v>Fail</v>
      </c>
    </row>
    <row r="26" spans="1:13" x14ac:dyDescent="0.25">
      <c r="A26" s="1" t="s">
        <v>37</v>
      </c>
      <c r="B26" s="2" t="s">
        <v>51</v>
      </c>
      <c r="C26" s="2"/>
      <c r="D26" s="2"/>
      <c r="E26" s="2"/>
      <c r="F26" s="2"/>
      <c r="G26" s="2" t="s">
        <v>49</v>
      </c>
      <c r="H26" s="2"/>
      <c r="I26" s="2"/>
      <c r="J26" s="2"/>
      <c r="K26" s="2"/>
      <c r="L26">
        <f t="shared" si="0"/>
        <v>0</v>
      </c>
      <c r="M26" t="str">
        <f t="shared" si="1"/>
        <v>Fail</v>
      </c>
    </row>
    <row r="27" spans="1:13" x14ac:dyDescent="0.25">
      <c r="A27" s="1" t="s">
        <v>38</v>
      </c>
      <c r="B27" t="s">
        <v>48</v>
      </c>
      <c r="C27">
        <v>0.5</v>
      </c>
      <c r="D27">
        <v>0</v>
      </c>
      <c r="E27">
        <v>2</v>
      </c>
      <c r="F27">
        <v>2</v>
      </c>
      <c r="G27" t="s">
        <v>48</v>
      </c>
      <c r="H27">
        <v>3</v>
      </c>
      <c r="I27" t="s">
        <v>48</v>
      </c>
      <c r="J27" t="s">
        <v>48</v>
      </c>
      <c r="K27">
        <v>4.5</v>
      </c>
      <c r="L27">
        <f t="shared" si="0"/>
        <v>12</v>
      </c>
      <c r="M27" t="str">
        <f t="shared" si="1"/>
        <v>Fail</v>
      </c>
    </row>
    <row r="28" spans="1:13" x14ac:dyDescent="0.25">
      <c r="A28" s="1" t="s">
        <v>39</v>
      </c>
      <c r="B28" t="s">
        <v>48</v>
      </c>
      <c r="C28" t="s">
        <v>48</v>
      </c>
      <c r="D28" t="s">
        <v>48</v>
      </c>
      <c r="E28">
        <v>3</v>
      </c>
      <c r="F28">
        <v>2</v>
      </c>
      <c r="G28">
        <v>4.5</v>
      </c>
      <c r="H28">
        <v>1.5</v>
      </c>
      <c r="I28" t="s">
        <v>48</v>
      </c>
      <c r="J28">
        <v>4.5</v>
      </c>
      <c r="K28">
        <v>5</v>
      </c>
      <c r="L28">
        <f t="shared" si="0"/>
        <v>20.5</v>
      </c>
      <c r="M28" t="str">
        <f t="shared" si="1"/>
        <v>Fail</v>
      </c>
    </row>
    <row r="29" spans="1:13" x14ac:dyDescent="0.25">
      <c r="A29" s="1" t="s">
        <v>40</v>
      </c>
      <c r="B29">
        <v>2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>
        <v>1</v>
      </c>
      <c r="K29" t="s">
        <v>48</v>
      </c>
      <c r="L29">
        <f>SUM(B29:K29)</f>
        <v>3</v>
      </c>
      <c r="M29" t="str">
        <f t="shared" si="1"/>
        <v>Fail</v>
      </c>
    </row>
    <row r="30" spans="1:13" x14ac:dyDescent="0.25">
      <c r="A30" s="1" t="s">
        <v>41</v>
      </c>
      <c r="B30" t="s">
        <v>48</v>
      </c>
      <c r="C30" t="s">
        <v>48</v>
      </c>
      <c r="D30">
        <v>1.5</v>
      </c>
      <c r="E30" t="s">
        <v>48</v>
      </c>
      <c r="F30">
        <v>2</v>
      </c>
      <c r="G30" s="2" t="s">
        <v>50</v>
      </c>
      <c r="H30" s="2"/>
      <c r="I30" s="2"/>
      <c r="J30" s="2"/>
      <c r="K30" s="2"/>
      <c r="L30">
        <f t="shared" si="0"/>
        <v>3.5</v>
      </c>
      <c r="M30" t="str">
        <f t="shared" si="1"/>
        <v>Fail</v>
      </c>
    </row>
    <row r="31" spans="1:13" x14ac:dyDescent="0.25">
      <c r="A31" s="1" t="s">
        <v>42</v>
      </c>
      <c r="B31">
        <v>1.5</v>
      </c>
      <c r="C31">
        <v>1.5</v>
      </c>
      <c r="D31">
        <v>1.5</v>
      </c>
      <c r="E31">
        <v>3</v>
      </c>
      <c r="F31">
        <v>1.5</v>
      </c>
      <c r="G31">
        <v>5.5</v>
      </c>
      <c r="H31">
        <v>1.5</v>
      </c>
      <c r="I31">
        <v>6</v>
      </c>
      <c r="J31">
        <v>5.5</v>
      </c>
      <c r="K31">
        <v>6</v>
      </c>
      <c r="L31">
        <f t="shared" si="0"/>
        <v>33.5</v>
      </c>
      <c r="M31" t="str">
        <f t="shared" si="1"/>
        <v>Pass</v>
      </c>
    </row>
    <row r="32" spans="1:13" x14ac:dyDescent="0.25">
      <c r="A32" s="1" t="s">
        <v>43</v>
      </c>
      <c r="B32">
        <v>1.5</v>
      </c>
      <c r="C32">
        <v>1.5</v>
      </c>
      <c r="D32">
        <v>1.5</v>
      </c>
      <c r="E32">
        <v>3</v>
      </c>
      <c r="F32">
        <v>2</v>
      </c>
      <c r="G32">
        <v>4.5</v>
      </c>
      <c r="H32">
        <v>1.5</v>
      </c>
      <c r="I32">
        <v>0</v>
      </c>
      <c r="J32">
        <v>5.5</v>
      </c>
      <c r="K32">
        <v>3</v>
      </c>
      <c r="L32">
        <f t="shared" si="0"/>
        <v>24</v>
      </c>
      <c r="M32" t="str">
        <f t="shared" si="1"/>
        <v>Pass</v>
      </c>
    </row>
    <row r="33" spans="1:13" x14ac:dyDescent="0.25">
      <c r="A33" s="1" t="s">
        <v>44</v>
      </c>
      <c r="B33">
        <v>0.5</v>
      </c>
      <c r="C33">
        <v>1.5</v>
      </c>
      <c r="D33">
        <v>2</v>
      </c>
      <c r="E33">
        <v>3</v>
      </c>
      <c r="F33">
        <v>2.5</v>
      </c>
      <c r="G33">
        <v>1.5</v>
      </c>
      <c r="H33">
        <v>3</v>
      </c>
      <c r="I33" t="s">
        <v>48</v>
      </c>
      <c r="J33" t="s">
        <v>48</v>
      </c>
      <c r="K33">
        <v>4.5</v>
      </c>
      <c r="L33">
        <f t="shared" si="0"/>
        <v>18.5</v>
      </c>
      <c r="M33" t="str">
        <f t="shared" si="1"/>
        <v>Fail</v>
      </c>
    </row>
    <row r="34" spans="1:13" x14ac:dyDescent="0.25">
      <c r="A34" s="1" t="s">
        <v>45</v>
      </c>
      <c r="B34">
        <v>2</v>
      </c>
      <c r="C34">
        <v>1</v>
      </c>
      <c r="D34">
        <v>1</v>
      </c>
      <c r="E34">
        <v>2</v>
      </c>
      <c r="F34">
        <v>2</v>
      </c>
      <c r="G34">
        <v>4.5</v>
      </c>
      <c r="H34">
        <v>1.5</v>
      </c>
      <c r="I34">
        <v>5</v>
      </c>
      <c r="J34">
        <v>6</v>
      </c>
      <c r="K34">
        <v>4.5</v>
      </c>
      <c r="L34">
        <f t="shared" si="0"/>
        <v>29.5</v>
      </c>
      <c r="M34" t="str">
        <f t="shared" si="1"/>
        <v>Pass</v>
      </c>
    </row>
    <row r="35" spans="1:13" x14ac:dyDescent="0.25">
      <c r="A35" s="1" t="s">
        <v>46</v>
      </c>
      <c r="B35" t="s">
        <v>48</v>
      </c>
      <c r="C35">
        <v>1.5</v>
      </c>
      <c r="D35">
        <v>2</v>
      </c>
      <c r="E35">
        <v>3</v>
      </c>
      <c r="F35">
        <v>2</v>
      </c>
      <c r="G35" t="s">
        <v>48</v>
      </c>
      <c r="H35" t="s">
        <v>48</v>
      </c>
      <c r="I35">
        <v>6</v>
      </c>
      <c r="J35">
        <v>4.5</v>
      </c>
      <c r="K35">
        <v>5.5</v>
      </c>
      <c r="L35">
        <f t="shared" si="0"/>
        <v>24.5</v>
      </c>
      <c r="M35" t="str">
        <f t="shared" si="1"/>
        <v>Pass</v>
      </c>
    </row>
    <row r="36" spans="1:13" x14ac:dyDescent="0.25">
      <c r="A36" s="1" t="s">
        <v>47</v>
      </c>
      <c r="B36">
        <v>1.5</v>
      </c>
      <c r="C36">
        <v>1</v>
      </c>
      <c r="D36">
        <v>0</v>
      </c>
      <c r="E36">
        <v>0.5</v>
      </c>
      <c r="F36">
        <v>0</v>
      </c>
      <c r="G36">
        <v>6</v>
      </c>
      <c r="H36">
        <v>1.5</v>
      </c>
      <c r="I36">
        <v>2.5</v>
      </c>
      <c r="J36">
        <v>4.5</v>
      </c>
      <c r="K36">
        <v>5</v>
      </c>
      <c r="L36">
        <f t="shared" si="0"/>
        <v>22.5</v>
      </c>
      <c r="M36" t="str">
        <f t="shared" si="1"/>
        <v>Pass</v>
      </c>
    </row>
  </sheetData>
  <sheetProtection algorithmName="SHA-512" hashValue="K93WqrnnteGQvYu5ODC17+Jsc+3YHdo9lzJi9DYzNU4j0o64ZBYA9JHr/rNLBEZd9ASGlqNAy6fpHECXg1vIVA==" saltValue="RVeCcuNu76DmJuaQBKp3zw==" spinCount="100000" sheet="1" objects="1" scenarios="1"/>
  <mergeCells count="6">
    <mergeCell ref="G25:K25"/>
    <mergeCell ref="G26:K26"/>
    <mergeCell ref="G30:K30"/>
    <mergeCell ref="B26:F26"/>
    <mergeCell ref="B10:F10"/>
    <mergeCell ref="G10:K10"/>
  </mergeCells>
  <conditionalFormatting sqref="M1:M36">
    <cfRule type="cellIs" dxfId="0" priority="1" operator="equal">
      <formula>"Pass"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2024-06-04T08:07:14Z</dcterms:modified>
</cp:coreProperties>
</file>