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revisionHeaders+xml" PartName="/xl/revisions/revisionHeaders.xml"/>
  <Override ContentType="application/vnd.openxmlformats-officedocument.spreadsheetml.revisionLog+xml" PartName="/xl/revisions/revisionLog1.xml"/>
  <Override ContentType="application/vnd.openxmlformats-officedocument.spreadsheetml.revisionLog+xml" PartName="/xl/revisions/revisionLog2.xml"/>
  <Override ContentType="application/vnd.openxmlformats-officedocument.spreadsheetml.revisionLog+xml" PartName="/xl/revisions/revisionLog3.xml"/>
  <Override ContentType="application/vnd.openxmlformats-officedocument.spreadsheetml.revisionLog+xml" PartName="/xl/revisions/revisionLog4.xml"/>
  <Override ContentType="application/vnd.openxmlformats-officedocument.spreadsheetml.revisionLog+xml" PartName="/xl/revisions/revisionLog5.xml"/>
  <Override ContentType="application/vnd.openxmlformats-officedocument.spreadsheetml.revisionLog+xml" PartName="/xl/revisions/revisionLog6.xml"/>
  <Override ContentType="application/vnd.openxmlformats-officedocument.spreadsheetml.revisionLog+xml" PartName="/xl/revisions/revisionLog7.xml"/>
  <Override ContentType="application/vnd.openxmlformats-officedocument.spreadsheetml.revisionLog+xml" PartName="/xl/revisions/revisionLog8.xml"/>
  <Override ContentType="application/vnd.openxmlformats-officedocument.spreadsheetml.userNames+xml" PartName="/xl/revisions/userName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E2EMM_Automation_ServerSetup\telia.testautomation.test\src\test\resources\testData\"/>
    </mc:Choice>
  </mc:AlternateContent>
  <bookViews>
    <workbookView xWindow="0" yWindow="0" windowWidth="19200" windowHeight="6440" activeTab="3"/>
  </bookViews>
  <sheets>
    <sheet name="Config" sheetId="1" r:id="rId1"/>
    <sheet name="Smoke_Test_Data" sheetId="2" r:id="rId2"/>
    <sheet name="Regression_Test_Data" sheetId="3" r:id="rId3"/>
    <sheet name="disconnectServices" sheetId="7" r:id="rId4"/>
    <sheet name="Test_Output" sheetId="4" r:id="rId5"/>
    <sheet name="Sheet1" sheetId="5" r:id="rId6"/>
    <sheet name="Sheet2" sheetId="6" r:id="rId7"/>
  </sheets>
  <calcPr calcId="152511"/>
  <customWorkbookViews>
    <customWorkbookView name="Ramachandran, Suresh - Personal View" guid="{6DE863D1-8626-4733-B681-7FF0451194CB}" mergeInterval="0" personalView="1" maximized="1" xWindow="-11" yWindow="-11" windowWidth="1942" windowHeight="1042" activeSheetId="7"/>
    <customWorkbookView name="j, kapildev - Personal View" guid="{9B599D2D-FDD6-45FB-8570-8EF8D6216AF5}" mergeInterval="0" personalView="1" maximized="1" xWindow="-11" yWindow="-11" windowWidth="1942" windowHeight="1042" activeSheetId="3"/>
  </customWorkbookViews>
</workbook>
</file>

<file path=xl/calcChain.xml><?xml version="1.0" encoding="utf-8"?>
<calcChain xmlns="http://schemas.openxmlformats.org/spreadsheetml/2006/main">
  <c r="Q8" i="7" l="1"/>
  <c r="Q7" i="7"/>
  <c r="Q6" i="7"/>
  <c r="Q5" i="7"/>
  <c r="Q4" i="7"/>
  <c r="Q3" i="7"/>
  <c r="Q2" i="7"/>
  <c r="T12" i="3" l="1"/>
  <c r="T3" i="3" l="1"/>
  <c r="T4" i="3"/>
  <c r="T5" i="3"/>
  <c r="T6" i="3"/>
  <c r="T7" i="3"/>
  <c r="T8" i="3"/>
  <c r="T2" i="3"/>
</calcChain>
</file>

<file path=xl/sharedStrings.xml><?xml version="1.0" encoding="utf-8"?>
<sst xmlns="http://schemas.openxmlformats.org/spreadsheetml/2006/main" count="1115" uniqueCount="243">
  <si>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</si>
  <si>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</si>
  <si>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</si>
  <si>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</si>
  <si>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</si>
  <si>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</si>
  <si>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</si>
  <si>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</si>
  <si>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</si>
  <si>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</si>
  <si>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</si>
  <si>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</si>
  <si>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</si>
  <si>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</si>
  <si>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</si>
  <si>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</si>
  <si>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</si>
  <si>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</si>
  <si>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</si>
  <si>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</si>
  <si>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</si>
  <si>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</si>
  <si>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</si>
  <si>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</si>
  <si>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</si>
  <si>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</si>
  <si>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[1]xDSL - Disconnect Broadband (ADSL)</t>
  </si>
  <si>
    <t>194012172609</t>
  </si>
  <si>
    <t xml:space="preserve"> P-IA-xDSL-Broadband-1711</t>
  </si>
  <si>
    <t>ServiceBundleForVoIP</t>
  </si>
  <si>
    <t>Service Bundle-IA-1703-1</t>
  </si>
  <si>
    <t>[1]xDSL - Disconnect Broadband and VoIP (VDSL)</t>
  </si>
  <si>
    <t>Order NO</t>
  </si>
  <si>
    <t>1-9341522263</t>
  </si>
  <si>
    <t>1-9341439431</t>
  </si>
  <si>
    <t>194012172492</t>
  </si>
  <si>
    <t xml:space="preserve"> VoIP SE Service bundle_1606</t>
  </si>
  <si>
    <t xml:space="preserve"> VoIP SE_Promo_Offer_1743</t>
  </si>
  <si>
    <t>[1]xDSL - Disconnect Broadband, VoIP, and IPTV (ADSL)</t>
  </si>
  <si>
    <t> 1-9341522263</t>
  </si>
  <si>
    <t>VoIP SE Service bundle_1606</t>
  </si>
  <si>
    <t>VoIP SE_Promo_Offer_1743</t>
  </si>
  <si>
    <t xml:space="preserve"> Service Bundle-TV-IPTV-1704</t>
  </si>
  <si>
    <t>[1]xDSL - Disconnect Broadband, VoIP, and IPTV (VDSL)</t>
  </si>
  <si>
    <t>[1]xDSL - Disconnect IPTV</t>
  </si>
  <si>
    <t>[1]xDSL - Disconnect VoIP</t>
  </si>
  <si>
    <t>[1]XDSL-68 (Reasoncode Framtidens nät) Handle Disconnectreasons for xDSL Disconnect orders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</si>
  <si>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</si>
  <si>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</si>
  <si>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</si>
  <si>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</si>
  <si>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</si>
  <si>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</si>
  <si>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</si>
  <si>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</si>
  <si>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</si>
  <si>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</si>
  <si>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</si>
  <si>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</si>
  <si>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194206247100</t>
  </si>
  <si>
    <t>199305263759</t>
  </si>
  <si>
    <t>199209082750</t>
  </si>
  <si>
    <t>194012172195</t>
  </si>
  <si>
    <t>194012172153</t>
  </si>
  <si>
    <t>1st disconnect by Iptv then go for brodband</t>
  </si>
  <si>
    <t>P-Smart-Wifi-1840</t>
  </si>
  <si>
    <t>Sprint</t>
  </si>
  <si>
    <t>Sprint - 2</t>
  </si>
  <si>
    <t>194012172153 -- OK</t>
  </si>
  <si>
    <t>Row Labels</t>
  </si>
  <si>
    <t>Count of Current Status</t>
  </si>
  <si>
    <t>In Progress</t>
  </si>
  <si>
    <t>Partially Complete</t>
  </si>
  <si>
    <t>Pending</t>
  </si>
  <si>
    <t>To be clarified from Murali</t>
  </si>
  <si>
    <t>To be clarified from Vineet</t>
  </si>
  <si>
    <t>(blank)</t>
  </si>
  <si>
    <t>Grand Total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</si>
  <si>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</si>
  <si>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</si>
  <si>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</si>
  <si>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</si>
  <si>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</si>
  <si>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</si>
  <si>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</si>
  <si>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Sprint-2</t>
  </si>
  <si>
    <t>unencryptedEmail_Flag</t>
  </si>
  <si>
    <t>ordersuppression_Flag</t>
  </si>
  <si>
    <t>N</t>
  </si>
  <si>
    <t>Email - Outbound</t>
  </si>
  <si>
    <t>Queued</t>
  </si>
  <si>
    <t>Service_ID</t>
  </si>
  <si>
    <t>Status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</si>
  <si>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</si>
  <si>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</si>
  <si>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</si>
  <si>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</si>
  <si>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</si>
  <si>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</si>
  <si>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</si>
  <si>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</si>
  <si>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</si>
  <si>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</si>
  <si>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</si>
  <si>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</si>
  <si>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</si>
  <si>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</si>
  <si>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</si>
  <si>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</si>
  <si>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</si>
  <si>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</si>
  <si>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</si>
  <si>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</si>
  <si>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</si>
  <si>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</si>
  <si>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</si>
  <si>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</si>
  <si>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</si>
  <si>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</si>
  <si>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</si>
  <si>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</si>
  <si>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</si>
  <si>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</si>
  <si>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</si>
  <si>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</si>
  <si>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</si>
  <si>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</si>
  <si>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</si>
  <si>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</si>
  <si>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</si>
  <si>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</si>
  <si>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</si>
  <si>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</si>
  <si>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</si>
  <si>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</si>
  <si>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</si>
  <si>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</si>
  <si>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</si>
  <si>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</si>
  <si>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</si>
  <si>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</si>
  <si>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</si>
  <si>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</si>
  <si>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</si>
  <si>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</si>
  <si>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</si>
  <si>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</si>
  <si>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</si>
  <si>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</si>
  <si>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</si>
  <si>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</si>
  <si>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</si>
  <si>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</si>
  <si>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</si>
  <si>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</si>
  <si>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</si>
  <si>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</si>
  <si>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</si>
  <si>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</si>
  <si>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</si>
  <si>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</si>
  <si>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</si>
  <si>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</si>
  <si>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</si>
  <si>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</si>
  <si>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</si>
  <si>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</si>
  <si>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</si>
  <si>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</si>
  <si>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</si>
  <si>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</si>
  <si>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</si>
  <si>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</si>
  <si>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</si>
  <si>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</si>
  <si>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</si>
  <si>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</si>
  <si>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</si>
  <si>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</si>
  <si>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 xml:space="preserve">for AT: [‎2/‎22/‎2019 4:50 PM]  Kale, Preeti:  
1-2082622302 
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</si>
  <si>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</si>
  <si>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</si>
  <si>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</si>
  <si>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</si>
  <si>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</si>
  <si>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</si>
  <si>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</si>
  <si>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</si>
  <si>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</si>
  <si>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</si>
  <si>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</si>
  <si>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</si>
  <si>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</si>
  <si>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</si>
  <si>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</si>
  <si>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</si>
  <si>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</si>
  <si>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</si>
  <si>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</si>
  <si>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</si>
  <si>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</si>
  <si>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</si>
  <si>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</si>
  <si>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</si>
  <si>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</si>
  <si>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</si>
  <si>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</si>
  <si>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</si>
  <si>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</si>
  <si>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1-2092746461</t>
  </si>
  <si>
    <t>1-2092777613</t>
  </si>
  <si>
    <t>OPEN</t>
  </si>
  <si>
    <t>COMPLETE</t>
  </si>
  <si>
    <t>PENDING</t>
  </si>
  <si>
    <t>000000003</t>
  </si>
  <si>
    <t>FAIL</t>
  </si>
  <si>
    <t>PASS</t>
  </si>
  <si>
    <t>5563914836</t>
  </si>
  <si>
    <t>195906083539</t>
  </si>
  <si>
    <t>1-2096970013</t>
  </si>
  <si>
    <t>2019-02-25 14:24:04</t>
  </si>
  <si>
    <t>Pending Cancel</t>
  </si>
  <si>
    <t>1-2097111090</t>
  </si>
  <si>
    <t>1-2098306596</t>
  </si>
  <si>
    <t>2019-02-25 15:31:50</t>
  </si>
  <si>
    <t>1-2098772745</t>
  </si>
  <si>
    <t>xDSL_Revise_New</t>
  </si>
  <si>
    <t>199004182052</t>
  </si>
  <si>
    <t>FB26080678</t>
  </si>
  <si>
    <t>1-2112359843</t>
  </si>
  <si>
    <t>2019-02-28 12:57:33</t>
  </si>
  <si>
    <t>1-2112329563</t>
  </si>
  <si>
    <t>2019-02-28 12:59:38</t>
  </si>
  <si>
    <t>1-2112390436</t>
  </si>
  <si>
    <t>2019-02-28 13:00:51</t>
  </si>
  <si>
    <t>1-2115389610</t>
  </si>
  <si>
    <t>2019-03-01 15:39:00</t>
  </si>
  <si>
    <t>2019-03-06 10:00:19</t>
  </si>
  <si>
    <t>1-2125554998</t>
  </si>
  <si>
    <t>2019-03-05 09:48:48</t>
  </si>
  <si>
    <t>1-2133029691</t>
  </si>
  <si>
    <t>2019-03-18 14:06:52</t>
  </si>
  <si>
    <t>2019-03-17 17:43:13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</si>
</sst>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163"/>
      <name val="Arial"/>
      <family val="2"/>
    </font>
    <font>
      <sz val="12"/>
      <color indexed="8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2E9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0" fontId="2" fillId="0" borderId="0" xfId="0" applyFont="1"/>
    <xf numFmtId="14" fontId="0" fillId="0" borderId="0" xfId="0" quotePrefix="1" applyNumberFormat="1"/>
    <xf numFmtId="0" fontId="0" fillId="0" borderId="0" xfId="0" applyAlignment="1">
      <alignment horizontal="center"/>
    </xf>
    <xf numFmtId="0" fontId="0" fillId="4" borderId="6" xfId="0" applyFill="1" applyBorder="1" applyAlignment="1">
      <alignment wrapText="1"/>
    </xf>
    <xf numFmtId="0" fontId="5" fillId="5" borderId="7" xfId="1" applyFill="1" applyBorder="1" applyAlignment="1">
      <alignment horizontal="left" vertical="center"/>
    </xf>
    <xf numFmtId="0" fontId="0" fillId="4" borderId="6" xfId="0" quotePrefix="1" applyFill="1" applyBorder="1" applyAlignment="1">
      <alignment wrapText="1"/>
    </xf>
    <xf numFmtId="0" fontId="0" fillId="4" borderId="6" xfId="0" applyFill="1" applyBorder="1" applyAlignment="1"/>
    <xf numFmtId="0" fontId="3" fillId="3" borderId="6" xfId="0" applyFont="1" applyFill="1" applyBorder="1" applyAlignment="1"/>
    <xf numFmtId="0" fontId="0" fillId="0" borderId="0" xfId="0" applyAlignment="1"/>
    <xf numFmtId="0" fontId="3" fillId="2" borderId="6" xfId="0" applyFont="1" applyFill="1" applyBorder="1" applyAlignment="1"/>
    <xf numFmtId="0" fontId="3" fillId="3" borderId="6" xfId="0" quotePrefix="1" applyFont="1" applyFill="1" applyBorder="1" applyAlignment="1"/>
    <xf numFmtId="0" fontId="0" fillId="4" borderId="6" xfId="0" quotePrefix="1" applyFill="1" applyBorder="1" applyAlignment="1"/>
    <xf numFmtId="0" fontId="0" fillId="0" borderId="0" xfId="0" applyFill="1" applyBorder="1" applyAlignment="1"/>
    <xf numFmtId="0" fontId="0" fillId="0" borderId="0" xfId="0" quotePrefix="1" applyAlignment="1"/>
    <xf numFmtId="0" fontId="5" fillId="0" borderId="0" xfId="1"/>
    <xf numFmtId="0" fontId="0" fillId="6" borderId="0" xfId="0" applyFill="1" applyBorder="1" applyAlignment="1"/>
    <xf numFmtId="0" fontId="0" fillId="6" borderId="0" xfId="0" applyFill="1" applyAlignment="1"/>
    <xf numFmtId="0" fontId="0" fillId="6" borderId="0" xfId="0" quotePrefix="1" applyFill="1" applyAlignment="1"/>
    <xf numFmtId="0" fontId="5" fillId="6" borderId="0" xfId="1" applyFill="1"/>
    <xf numFmtId="0" fontId="3" fillId="6" borderId="6" xfId="0" quotePrefix="1" applyFont="1" applyFill="1" applyBorder="1" applyAlignment="1"/>
    <xf numFmtId="0" fontId="0" fillId="6" borderId="6" xfId="0" quotePrefix="1" applyFill="1" applyBorder="1" applyAlignment="1"/>
    <xf numFmtId="0" fontId="0" fillId="6" borderId="6" xfId="0" applyFill="1" applyBorder="1" applyAlignment="1"/>
    <xf numFmtId="0" fontId="1" fillId="7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6" borderId="0" xfId="0" quotePrefix="1" applyFill="1" applyBorder="1" applyAlignment="1"/>
    <xf numFmtId="0" fontId="3" fillId="3" borderId="6" xfId="0" quotePrefix="1" applyFont="1" applyFill="1" applyBorder="1" applyAlignment="1">
      <alignment horizontal="left" wrapText="1"/>
    </xf>
    <xf numFmtId="0" fontId="3" fillId="0" borderId="10" xfId="0" quotePrefix="1" applyFont="1" applyFill="1" applyBorder="1" applyAlignment="1"/>
    <xf numFmtId="0" fontId="3" fillId="3" borderId="6" xfId="0" quotePrefix="1" applyFont="1" applyFill="1" applyBorder="1" applyAlignment="1">
      <alignment horizontal="left"/>
    </xf>
    <xf numFmtId="0" fontId="6" fillId="3" borderId="6" xfId="0" quotePrefix="1" applyFont="1" applyFill="1" applyBorder="1" applyAlignment="1">
      <alignment horizontal="left"/>
    </xf>
    <xf numFmtId="0" fontId="6" fillId="0" borderId="10" xfId="0" quotePrefix="1" applyFont="1" applyFill="1" applyBorder="1" applyAlignment="1"/>
    <xf numFmtId="0" fontId="1" fillId="0" borderId="0" xfId="0" applyFont="1" applyAlignment="1"/>
    <xf numFmtId="0" fontId="0" fillId="0" borderId="0" xfId="0" applyAlignment="1">
      <alignment vertical="center"/>
    </xf>
    <xf numFmtId="0" fontId="8" fillId="8" borderId="5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7" fillId="0" borderId="12" xfId="0" applyFont="1" applyBorder="1"/>
    <xf numFmtId="0" fontId="8" fillId="8" borderId="1" xfId="0" applyFont="1" applyFill="1" applyBorder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0" xfId="0" applyBorder="1"/>
    <xf numFmtId="22" fontId="0" fillId="0" borderId="0" xfId="0" quotePrefix="1" applyNumberFormat="1"/>
    <xf numFmtId="0" fontId="0" fillId="0" borderId="0" xfId="0"/>
    <xf numFmtId="0" fontId="0" fillId="6" borderId="9" xfId="0" quotePrefix="1" applyFill="1" applyBorder="1"/>
    <xf numFmtId="0" fontId="0" fillId="0" borderId="0" xfId="0" applyBorder="1"/>
    <xf numFmtId="0" fontId="0" fillId="0" borderId="0" xfId="0" quotePrefix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NumberFormat="1" applyBorder="1"/>
    <xf numFmtId="0" fontId="0" fillId="0" borderId="19" xfId="0" applyBorder="1"/>
    <xf numFmtId="0" fontId="0" fillId="0" borderId="0" xfId="0" applyNumberFormat="1" applyBorder="1"/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21" xfId="0" applyBorder="1" applyAlignment="1">
      <alignment horizontal="center"/>
    </xf>
    <xf numFmtId="0" fontId="0" fillId="0" borderId="19" xfId="0" quotePrefix="1" applyNumberFormat="1" applyBorder="1"/>
    <xf numFmtId="0" fontId="4" fillId="0" borderId="8" xfId="0" quotePrefix="1" applyFont="1" applyBorder="1"/>
    <xf numFmtId="49" fontId="0" fillId="0" borderId="0" xfId="0" quotePrefix="1" applyNumberFormat="1" applyBorder="1"/>
    <xf numFmtId="0" fontId="0" fillId="0" borderId="20" xfId="0" applyNumberFormat="1" applyBorder="1"/>
    <xf numFmtId="49" fontId="0" fillId="0" borderId="20" xfId="0" quotePrefix="1" applyNumberFormat="1" applyBorder="1"/>
    <xf numFmtId="0" fontId="1" fillId="7" borderId="21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5" xfId="0" applyBorder="1" applyAlignment="1">
      <alignment horizontal="center"/>
    </xf>
    <xf numFmtId="0" fontId="0" fillId="0" borderId="3" xfId="0" applyNumberFormat="1" applyBorder="1"/>
    <xf numFmtId="49" fontId="0" fillId="0" borderId="3" xfId="0" quotePrefix="1" applyNumberFormat="1" applyBorder="1"/>
    <xf numFmtId="0" fontId="4" fillId="0" borderId="25" xfId="0" quotePrefix="1" applyFont="1" applyBorder="1"/>
    <xf numFmtId="0" fontId="0" fillId="3" borderId="6" xfId="0" applyFont="1" applyFill="1" applyBorder="1"/>
    <xf numFmtId="49" fontId="0" fillId="3" borderId="6" xfId="0" applyNumberFormat="1" applyFont="1" applyFill="1" applyBorder="1"/>
    <xf numFmtId="49" fontId="0" fillId="0" borderId="6" xfId="0" applyNumberFormat="1" applyFont="1" applyBorder="1"/>
    <xf numFmtId="49" fontId="4" fillId="0" borderId="6" xfId="0" quotePrefix="1" applyNumberFormat="1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" xfId="0" applyFont="1" applyBorder="1"/>
    <xf numFmtId="0" fontId="4" fillId="0" borderId="6" xfId="0" quotePrefix="1" applyFont="1" applyBorder="1"/>
    <xf numFmtId="0" fontId="0" fillId="0" borderId="6" xfId="0" applyBorder="1"/>
    <xf numFmtId="0" fontId="0" fillId="0" borderId="9" xfId="0" applyBorder="1"/>
    <xf numFmtId="0" fontId="0" fillId="0" borderId="9" xfId="0" applyFont="1" applyBorder="1"/>
    <xf numFmtId="0" fontId="4" fillId="0" borderId="9" xfId="0" quotePrefix="1" applyFont="1" applyBorder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6" xfId="0" applyNumberFormat="1" applyBorder="1"/>
    <xf numFmtId="0" fontId="0" fillId="0" borderId="28" xfId="0" applyBorder="1" applyAlignment="1">
      <alignment horizontal="center"/>
    </xf>
    <xf numFmtId="0" fontId="0" fillId="0" borderId="8" xfId="0" applyNumberFormat="1" applyBorder="1"/>
    <xf numFmtId="49" fontId="0" fillId="0" borderId="9" xfId="0" applyNumberFormat="1" applyBorder="1"/>
    <xf numFmtId="0" fontId="0" fillId="0" borderId="29" xfId="0" applyBorder="1" applyAlignment="1">
      <alignment horizontal="center"/>
    </xf>
    <xf numFmtId="49" fontId="0" fillId="3" borderId="9" xfId="0" applyNumberFormat="1" applyFont="1" applyFill="1" applyBorder="1"/>
    <xf numFmtId="49" fontId="0" fillId="0" borderId="9" xfId="0" applyNumberFormat="1" applyFont="1" applyBorder="1"/>
    <xf numFmtId="49" fontId="4" fillId="0" borderId="9" xfId="0" quotePrefix="1" applyNumberFormat="1" applyFont="1" applyBorder="1"/>
    <xf numFmtId="0" fontId="0" fillId="0" borderId="3" xfId="0" applyBorder="1" applyAlignment="1">
      <alignment horizontal="center"/>
    </xf>
    <xf numFmtId="49" fontId="0" fillId="0" borderId="8" xfId="0" applyNumberFormat="1" applyBorder="1"/>
    <xf numFmtId="1" fontId="0" fillId="0" borderId="19" xfId="0" quotePrefix="1" applyNumberFormat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0" fontId="0" fillId="0" borderId="0" xfId="0" quotePrefix="1"/>
    <xf numFmtId="0" fontId="0" fillId="6" borderId="0" xfId="0" quotePrefix="1" applyFill="1" applyBorder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0" xfId="0" applyBorder="1" applyAlignment="1">
      <alignment horizontal="center"/>
    </xf>
    <xf numFmtId="0" fontId="0" fillId="0" borderId="11" xfId="0" applyFont="1" applyBorder="1"/>
    <xf numFmtId="0" fontId="4" fillId="0" borderId="11" xfId="0" quotePrefix="1" applyFont="1" applyBorder="1"/>
    <xf numFmtId="0" fontId="0" fillId="0" borderId="32" xfId="0" applyBorder="1"/>
    <xf numFmtId="0" fontId="0" fillId="0" borderId="6" xfId="0" applyBorder="1"/>
    <xf numFmtId="49" fontId="4" fillId="0" borderId="6" xfId="0" quotePrefix="1" applyNumberFormat="1" applyFont="1" applyBorder="1"/>
    <xf numFmtId="0" fontId="0" fillId="0" borderId="6" xfId="0" applyBorder="1" applyAlignment="1">
      <alignment horizontal="center"/>
    </xf>
    <xf numFmtId="49" fontId="0" fillId="0" borderId="6" xfId="0" applyNumberFormat="1" applyBorder="1"/>
    <xf numFmtId="0" fontId="0" fillId="0" borderId="6" xfId="0" applyFill="1" applyBorder="1"/>
    <xf numFmtId="0" fontId="0" fillId="0" borderId="6" xfId="0" quotePrefix="1" applyBorder="1" applyAlignment="1">
      <alignment horizontal="center"/>
    </xf>
    <xf numFmtId="0" fontId="0" fillId="0" borderId="6" xfId="0" quotePrefix="1" applyBorder="1"/>
    <xf numFmtId="0" fontId="6" fillId="7" borderId="6" xfId="0" applyFont="1" applyFill="1" applyBorder="1" applyAlignment="1">
      <alignment horizontal="center"/>
    </xf>
    <xf numFmtId="0" fontId="0" fillId="0" borderId="8" xfId="0" quotePrefix="1" applyBorder="1"/>
    <xf numFmtId="0" fontId="12" fillId="0" borderId="0" xfId="0" applyFont="1"/>
    <xf numFmtId="0" fontId="13" fillId="0" borderId="12" xfId="0" applyFont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 vertical="center" textRotation="90"/>
    </xf>
    <xf numFmtId="0" fontId="1" fillId="6" borderId="18" xfId="0" applyFont="1" applyFill="1" applyBorder="1" applyAlignment="1">
      <alignment horizontal="center" vertical="center" textRotation="90"/>
    </xf>
    <xf numFmtId="0" fontId="1" fillId="6" borderId="30" xfId="0" applyFont="1" applyFill="1" applyBorder="1" applyAlignment="1">
      <alignment horizontal="center" vertical="center" textRotation="90"/>
    </xf>
    <xf numFmtId="0" fontId="1" fillId="6" borderId="31" xfId="0" applyFont="1" applyFill="1" applyBorder="1" applyAlignment="1">
      <alignment horizontal="center" vertical="center" textRotation="90"/>
    </xf>
    <xf numFmtId="0" fontId="1" fillId="6" borderId="33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12" Target="revisions/revisionHeaders.xml" Type="http://schemas.openxmlformats.org/officeDocument/2006/relationships/revisionHeaders"/>
<Relationship Id="rId14" Target="revisions/userNames1.xml" Type="http://schemas.openxmlformats.org/officeDocument/2006/relationships/username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revisions/_rels/revisionHeaders.xml.rels><?xml version="1.0" encoding="UTF-8" standalone="yes"?>
<Relationships xmlns="http://schemas.openxmlformats.org/package/2006/relationships">
<Relationship Id="rId1" Target="revisionLog1.xml" Type="http://schemas.openxmlformats.org/officeDocument/2006/relationships/revisionLog"/>
<Relationship Id="rId2" Target="revisionLog2.xml" Type="http://schemas.openxmlformats.org/officeDocument/2006/relationships/revisionLog"/>
<Relationship Id="rId3" Target="revisionLog3.xml" Type="http://schemas.openxmlformats.org/officeDocument/2006/relationships/revisionLog"/>
<Relationship Id="rId4" Target="revisionLog4.xml" Type="http://schemas.openxmlformats.org/officeDocument/2006/relationships/revisionLog"/>
<Relationship Id="rId5" Target="revisionLog5.xml" Type="http://schemas.openxmlformats.org/officeDocument/2006/relationships/revisionLog"/>
<Relationship Id="rId6" Target="revisionLog6.xml" Type="http://schemas.openxmlformats.org/officeDocument/2006/relationships/revisionLog"/>
<Relationship Id="rId7" Target="revisionLog7.xml" Type="http://schemas.openxmlformats.org/officeDocument/2006/relationships/revisionLog"/>
<Relationship Id="rId8" Target="revisionLog8.xml" Type="http://schemas.openxmlformats.org/officeDocument/2006/relationships/revisionLog"/>
</Relationships>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174B4CB-F6E1-43C9-B616-4F017950188C}" diskRevisions="1" revisionId="805" version="8">
  <header guid="{4F6F6018-47AB-4960-B3F9-4B8CD166F711}" dateTime="2019-03-01T11:40:56" maxSheetId="7" userName="j, kapildev" r:id="rId1">
    <sheetIdMap count="6">
      <sheetId val="1"/>
      <sheetId val="2"/>
      <sheetId val="3"/>
      <sheetId val="4"/>
      <sheetId val="5"/>
      <sheetId val="6"/>
    </sheetIdMap>
  </header>
  <header guid="{58F99CDF-A554-4127-82DA-CE2D128E0E57}" dateTime="2019-03-01T15:00:54" maxSheetId="7" userName="j, kapildev" r:id="rId2" minRId="1">
    <sheetIdMap count="6">
      <sheetId val="1"/>
      <sheetId val="2"/>
      <sheetId val="3"/>
      <sheetId val="4"/>
      <sheetId val="5"/>
      <sheetId val="6"/>
    </sheetIdMap>
  </header>
  <header guid="{8100DBA4-9C32-4C7C-8C01-1E36E15834DE}" dateTime="2019-03-01T15:00:59" maxSheetId="7" userName="j, kapildev" r:id="rId3" minRId="2" maxRId="7">
    <sheetIdMap count="6">
      <sheetId val="1"/>
      <sheetId val="2"/>
      <sheetId val="3"/>
      <sheetId val="4"/>
      <sheetId val="5"/>
      <sheetId val="6"/>
    </sheetIdMap>
  </header>
  <header guid="{002A4772-8720-4054-9CC1-8BC4342611AD}" dateTime="2019-03-01T15:39:01" maxSheetId="7" userName="j, kapildev" r:id="rId4" minRId="8" maxRId="14">
    <sheetIdMap count="6">
      <sheetId val="1"/>
      <sheetId val="2"/>
      <sheetId val="3"/>
      <sheetId val="4"/>
      <sheetId val="5"/>
      <sheetId val="6"/>
    </sheetIdMap>
  </header>
  <header guid="{E705B7AA-8A77-43C5-8C0F-69321189C5F4}" dateTime="2019-03-04T11:52:07" maxSheetId="7" userName="j, kapildev" r:id="rId5" minRId="15" maxRId="21">
    <sheetIdMap count="6">
      <sheetId val="1"/>
      <sheetId val="2"/>
      <sheetId val="3"/>
      <sheetId val="4"/>
      <sheetId val="5"/>
      <sheetId val="6"/>
    </sheetIdMap>
  </header>
  <header guid="{6A446F99-07EC-4DD6-A059-F8C2EDB5CA17}" dateTime="2019-03-05T10:00:26" maxSheetId="7" userName="j, kapildev" r:id="rId6" minRId="22">
    <sheetIdMap count="6">
      <sheetId val="1"/>
      <sheetId val="2"/>
      <sheetId val="3"/>
      <sheetId val="4"/>
      <sheetId val="5"/>
      <sheetId val="6"/>
    </sheetIdMap>
  </header>
  <header guid="{8D1389D2-E7F4-4837-B9F5-F507E5D4DFE0}" dateTime="2019-03-17T14:06:55" maxSheetId="8" userName="Ramachandran, Suresh" r:id="rId7" minRId="23" maxRId="796">
    <sheetIdMap count="7">
      <sheetId val="1"/>
      <sheetId val="2"/>
      <sheetId val="3"/>
      <sheetId val="7"/>
      <sheetId val="4"/>
      <sheetId val="5"/>
      <sheetId val="6"/>
    </sheetIdMap>
  </header>
  <header guid="{D174B4CB-F6E1-43C9-B616-4F017950188C}" dateTime="2019-03-17T16:01:02" maxSheetId="8" userName="Ramachandran, Suresh" r:id="rId8" minRId="797" maxRId="805">
    <sheetIdMap count="7">
      <sheetId val="1"/>
      <sheetId val="2"/>
      <sheetId val="3"/>
      <sheetId val="7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T2" start="0" length="0">
    <dxf>
      <numFmt numFmtId="27" formatCode="m/d/yyyy\ h:mm"/>
    </dxf>
  </rfmt>
  <rfmt sheetId="3" sqref="T2" start="0" length="0">
    <dxf>
      <numFmt numFmtId="0" formatCode="General"/>
      <border outline="0">
        <top style="thin">
          <color indexed="64"/>
        </top>
      </border>
    </dxf>
  </rfmt>
  <rfmt sheetId="3" sqref="T2" start="0" length="0">
    <dxf>
      <numFmt numFmtId="27" formatCode="m/d/yyyy\ h:mm"/>
    </dxf>
  </rfmt>
  <rfmt sheetId="3" sqref="T2" start="0" length="0">
    <dxf>
      <numFmt numFmtId="0" formatCode="General"/>
    </dxf>
  </rfmt>
  <rfmt sheetId="3" sqref="T2" start="0" length="0">
    <dxf/>
  </rfmt>
  <rcc rId="1" sId="3" quotePrefix="1">
    <oc r="T2" t="inlineStr">
      <is>
        <t>2019-02-26 00:00:00</t>
      </is>
    </oc>
    <nc r="T2" t="inlineStr">
      <is>
        <t>2019-03-03 00:00:00</t>
      </is>
    </nc>
  </rcc>
  <rcv guid="{9B599D2D-FDD6-45FB-8570-8EF8D6216AF5}" action="delete"/>
  <rcv guid="{9B599D2D-FDD6-45FB-8570-8EF8D6216AF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3" odxf="1" dxf="1" quotePrefix="1">
    <oc r="T3" t="inlineStr">
      <is>
        <t>2019-02-26 00:00:00</t>
      </is>
    </oc>
    <nc r="T3" t="inlineStr">
      <is>
        <t>2019-03-03 00:00:00</t>
      </is>
    </nc>
    <odxf/>
    <ndxf/>
  </rcc>
  <rcc rId="3" sId="3" odxf="1" dxf="1" quotePrefix="1">
    <oc r="T4" t="inlineStr">
      <is>
        <t>2019-02-26 00:00:00</t>
      </is>
    </oc>
    <nc r="T4" t="inlineStr">
      <is>
        <t>2019-03-03 00:00:00</t>
      </is>
    </nc>
    <odxf/>
    <ndxf/>
  </rcc>
  <rcc rId="4" sId="3" odxf="1" dxf="1" quotePrefix="1">
    <oc r="T5" t="inlineStr">
      <is>
        <t>2019-02-26 00:00:00</t>
      </is>
    </oc>
    <nc r="T5" t="inlineStr">
      <is>
        <t>2019-03-03 00:00:00</t>
      </is>
    </nc>
    <odxf/>
    <ndxf/>
  </rcc>
  <rcc rId="5" sId="3" odxf="1" dxf="1" quotePrefix="1">
    <oc r="T6" t="inlineStr">
      <is>
        <t>2019-02-26 00:00:00</t>
      </is>
    </oc>
    <nc r="T6" t="inlineStr">
      <is>
        <t>2019-03-03 00:00:00</t>
      </is>
    </nc>
    <odxf/>
    <ndxf/>
  </rcc>
  <rcc rId="6" sId="3" odxf="1" dxf="1" quotePrefix="1">
    <oc r="T7" t="inlineStr">
      <is>
        <t>2019-02-26 00:00:00</t>
      </is>
    </oc>
    <nc r="T7" t="inlineStr">
      <is>
        <t>2019-03-03 00:00:00</t>
      </is>
    </nc>
    <odxf/>
    <ndxf/>
  </rcc>
  <rcc rId="7" sId="3" odxf="1" dxf="1" quotePrefix="1">
    <oc r="T8" t="inlineStr">
      <is>
        <t>2019-02-26 00:00:00</t>
      </is>
    </oc>
    <nc r="T8" t="inlineStr">
      <is>
        <t>2019-03-03 00:00:00</t>
      </is>
    </nc>
    <odxf>
      <border outline="0">
        <bottom style="medium">
          <color indexed="64"/>
        </bottom>
      </border>
    </odxf>
    <ndxf>
      <border outline="0">
        <bottom style="thin">
          <color indexed="64"/>
        </bottom>
      </border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3">
    <oc r="T2" t="inlineStr">
      <is>
        <t>2019-03-03 00:00:00</t>
      </is>
    </oc>
    <nc r="T2">
      <f>TEXT(NOW(),"yyyy-mm-dd HH:MM:SS")</f>
    </nc>
  </rcc>
  <rcc rId="9" sId="3">
    <oc r="T3" t="inlineStr">
      <is>
        <t>2019-03-03 00:00:00</t>
      </is>
    </oc>
    <nc r="T3">
      <f>TEXT(NOW(),"yyyy-mm-dd HH:MM:SS")</f>
    </nc>
  </rcc>
  <rcc rId="10" sId="3">
    <oc r="T4" t="inlineStr">
      <is>
        <t>2019-03-03 00:00:00</t>
      </is>
    </oc>
    <nc r="T4">
      <f>TEXT(NOW(),"yyyy-mm-dd HH:MM:SS")</f>
    </nc>
  </rcc>
  <rcc rId="11" sId="3">
    <oc r="T5" t="inlineStr">
      <is>
        <t>2019-03-03 00:00:00</t>
      </is>
    </oc>
    <nc r="T5">
      <f>TEXT(NOW(),"yyyy-mm-dd HH:MM:SS")</f>
    </nc>
  </rcc>
  <rcc rId="12" sId="3">
    <oc r="T6" t="inlineStr">
      <is>
        <t>2019-03-03 00:00:00</t>
      </is>
    </oc>
    <nc r="T6">
      <f>TEXT(NOW(),"yyyy-mm-dd HH:MM:SS")</f>
    </nc>
  </rcc>
  <rcc rId="13" sId="3">
    <oc r="T7" t="inlineStr">
      <is>
        <t>2019-03-03 00:00:00</t>
      </is>
    </oc>
    <nc r="T7">
      <f>TEXT(NOW(),"yyyy-mm-dd HH:MM:SS")</f>
    </nc>
  </rcc>
  <rcc rId="14" sId="3">
    <oc r="T8" t="inlineStr">
      <is>
        <t>2019-03-03 00:00:00</t>
      </is>
    </oc>
    <nc r="T8">
      <f>TEXT(NOW(),"yyyy-mm-dd HH:MM:SS")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3">
    <oc r="T2">
      <f>TEXT(NOW(),"yyyy-mm-dd HH:MM:SS")</f>
    </oc>
    <nc r="T2">
      <f>TEXT(NOW()+1,"yyyy-mm-dd HH:MM:SS")</f>
    </nc>
  </rcc>
  <rcc rId="16" sId="3">
    <oc r="T3">
      <f>TEXT(NOW(),"yyyy-mm-dd HH:MM:SS")</f>
    </oc>
    <nc r="T3">
      <f>TEXT(NOW()+1,"yyyy-mm-dd HH:MM:SS")</f>
    </nc>
  </rcc>
  <rcc rId="17" sId="3">
    <oc r="T4">
      <f>TEXT(NOW(),"yyyy-mm-dd HH:MM:SS")</f>
    </oc>
    <nc r="T4">
      <f>TEXT(NOW()+1,"yyyy-mm-dd HH:MM:SS")</f>
    </nc>
  </rcc>
  <rcc rId="18" sId="3">
    <oc r="T5">
      <f>TEXT(NOW(),"yyyy-mm-dd HH:MM:SS")</f>
    </oc>
    <nc r="T5">
      <f>TEXT(NOW()+1,"yyyy-mm-dd HH:MM:SS")</f>
    </nc>
  </rcc>
  <rcc rId="19" sId="3">
    <oc r="T6">
      <f>TEXT(NOW(),"yyyy-mm-dd HH:MM:SS")</f>
    </oc>
    <nc r="T6">
      <f>TEXT(NOW()+1,"yyyy-mm-dd HH:MM:SS")</f>
    </nc>
  </rcc>
  <rcc rId="20" sId="3">
    <oc r="T7">
      <f>TEXT(NOW(),"yyyy-mm-dd HH:MM:SS")</f>
    </oc>
    <nc r="T7">
      <f>TEXT(NOW()+1,"yyyy-mm-dd HH:MM:SS")</f>
    </nc>
  </rcc>
  <rcc rId="21" sId="3">
    <oc r="T8">
      <f>TEXT(NOW(),"yyyy-mm-dd HH:MM:SS")</f>
    </oc>
    <nc r="T8">
      <f>TEXT(NOW()+1,"yyyy-mm-dd HH:MM:SS")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3" odxf="1" dxf="1">
    <oc r="T12">
      <f>TEXT(NOW()-TIME(4,30,0),"YYYY-MM-DD hh:mm:ss")</f>
    </oc>
    <nc r="T12">
      <f>TEXT(NOW()+1,"yyyy-mm-dd HH:MM:SS")</f>
    </nc>
    <odxf>
      <border outline="0">
        <top style="medium">
          <color indexed="64"/>
        </top>
      </border>
    </odxf>
    <ndxf>
      <border outline="0">
        <top style="thin">
          <color indexed="64"/>
        </top>
      </border>
    </ndxf>
  </rcc>
  <rcv guid="{9B599D2D-FDD6-45FB-8570-8EF8D6216AF5}" action="delete"/>
  <rcv guid="{9B599D2D-FDD6-45FB-8570-8EF8D6216AF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3" sheetId="7" name="[TestData_Sprint2.xlsx]disconnectServices" sheetPosition="3"/>
  <rcc rId="24" sId="7" odxf="1" dxf="1">
    <nc r="A1" t="inlineStr">
      <is>
        <t>Module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25" sId="7" odxf="1" dxf="1">
    <nc r="B1" t="inlineStr">
      <is>
        <t>Run_Flag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ndxf>
  </rcc>
  <rcc rId="26" sId="7" odxf="1" dxf="1">
    <nc r="C1" t="inlineStr">
      <is>
        <t>Test_Case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27" sId="7" odxf="1" dxf="1">
    <nc r="D1" t="inlineStr">
      <is>
        <t>Expected_Final_Status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28" sId="7" odxf="1" dxf="1">
    <nc r="E1" t="inlineStr">
      <is>
        <t>Sprint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29" sId="7" odxf="1" dxf="1">
    <nc r="F1" t="inlineStr">
      <is>
        <t>MenuItem_Input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0" sId="7" odxf="1" dxf="1">
    <nc r="G1" t="inlineStr">
      <is>
        <t>SSN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1" sId="7" odxf="1" dxf="1">
    <nc r="H1" t="inlineStr">
      <is>
        <t>Product_Type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2" sId="7" odxf="1" dxf="1">
    <nc r="I1" t="inlineStr">
      <is>
        <t>Product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3" sId="7" odxf="1" dxf="1">
    <nc r="J1" t="inlineStr">
      <is>
        <t>ServiceBundleForExistingIPTV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4" sId="7" odxf="1" dxf="1">
    <nc r="K1" t="inlineStr">
      <is>
        <t>Product_Broadband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5" sId="7" odxf="1" dxf="1">
    <nc r="L1" t="inlineStr">
      <is>
        <t>ServiceBundle_Broadband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6" sId="7" odxf="1" dxf="1">
    <nc r="M1" t="inlineStr">
      <is>
        <t>Product_VoIP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7" sId="7" odxf="1" dxf="1">
    <nc r="N1" t="inlineStr">
      <is>
        <t>ServiceBundle_VoIP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8" sId="7" odxf="1" dxf="1">
    <nc r="O1" t="inlineStr">
      <is>
        <t>Product_IPTV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39" sId="7" odxf="1" dxf="1">
    <nc r="P1" t="inlineStr">
      <is>
        <t>ServiceBundle_IPTV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40" sId="7" odxf="1" dxf="1">
    <nc r="Q1" t="inlineStr">
      <is>
        <t>AccessType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41" sId="7" odxf="1" dxf="1">
    <nc r="R1" t="inlineStr">
      <is>
        <t>AccesssType_Old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42" sId="7" odxf="1" dxf="1">
    <nc r="S1" t="inlineStr">
      <is>
        <t>ExpectedActionCodeStatus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43" sId="7" odxf="1" dxf="1">
    <nc r="T1" t="inlineStr">
      <is>
        <t>DueDate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44" sId="7" odxf="1" dxf="1">
    <nc r="U1" t="inlineStr">
      <is>
        <t>ReasonCode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45" sId="7" odxf="1" dxf="1">
    <nc r="V1" t="inlineStr">
      <is>
        <t>ExpectedStatusID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top style="medium">
          <color indexed="64"/>
        </top>
      </border>
    </ndxf>
  </rcc>
  <rcc rId="46" sId="7" odxf="1" dxf="1">
    <nc r="W1" t="inlineStr">
      <is>
        <t>Activities_Type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47" sId="7" odxf="1" dxf="1">
    <nc r="X1" t="inlineStr">
      <is>
        <t>Activities_Status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48" sId="7" odxf="1" dxf="1">
    <nc r="Y1" t="inlineStr">
      <is>
        <t>unencryptedEmail_Flag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49" sId="7" odxf="1" dxf="1">
    <nc r="Z1" t="inlineStr">
      <is>
        <t>ordersuppression_Flag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0" sId="7" odxf="1" dxf="1">
    <nc r="AA1" t="inlineStr">
      <is>
        <t>OptGrp_TV_TeliaPackages_1704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1" sId="7" odxf="1" dxf="1">
    <nc r="AB1" t="inlineStr">
      <is>
        <t>Item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2" sId="7" odxf="1" dxf="1">
    <nc r="AC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3" sId="7" odxf="1" dxf="1">
    <nc r="AD1" t="inlineStr">
      <is>
        <t>ActivitiesTab_Type_Status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4" sId="7" odxf="1" dxf="1">
    <nc r="AE1" t="inlineStr">
      <is>
        <t>ActivitiesTab_OrderID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5" sId="7" odxf="1" dxf="1">
    <nc r="AF1" t="inlineStr">
      <is>
        <t>SubscriptionAlternative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6" sId="7" odxf="1" dxf="1">
    <nc r="AG1" t="inlineStr">
      <is>
        <t>FieldDue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7" sId="7" odxf="1" dxf="1">
    <nc r="AH1" t="inlineStr">
      <is>
        <t>ChangeOfNumber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8" sId="7" odxf="1" dxf="1">
    <nc r="AI1" t="inlineStr">
      <is>
        <t>VoipSubscription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59" sId="7" odxf="1" dxf="1">
    <nc r="AJ1" t="inlineStr">
      <is>
        <t>VoiceMailValue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60" sId="7" odxf="1" dxf="1">
    <nc r="AK1" t="inlineStr">
      <is>
        <t>Promotion2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61" sId="7" odxf="1" dxf="1">
    <nc r="AL1" t="inlineStr">
      <is>
        <t>Modify2Speed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62" sId="7" odxf="1" dxf="1">
    <nc r="AM1" t="inlineStr">
      <is>
        <t>Promotion3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63" sId="7" odxf="1" dxf="1">
    <nc r="AN1" t="inlineStr">
      <is>
        <t>Modify3Speed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medium">
          <color indexed="64"/>
        </right>
        <top style="medium">
          <color indexed="64"/>
        </top>
      </border>
    </ndxf>
  </rcc>
  <rcc rId="64" sId="7" odxf="1" dxf="1">
    <nc r="AO1" t="inlineStr">
      <is>
        <t>Cancel_Reason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" sId="7" odxf="1" dxf="1">
    <nc r="AP1" t="inlineStr">
      <is>
        <t>Quantity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" sId="7" odxf="1" dxf="1">
    <nc r="AQ1" t="inlineStr">
      <is>
        <t>Speed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" sId="7" odxf="1" dxf="1">
    <nc r="AR1" t="inlineStr">
      <is>
        <t>Conn_Ref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indexed="8"/>
        <name val="Calibri"/>
        <scheme val="none"/>
      </font>
      <fill>
        <patternFill patternType="solid">
          <bgColor theme="0" tint="-0.249977111117893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" sId="7" odxf="1" dxf="1">
    <nc r="A2" t="inlineStr">
      <is>
        <t>Disconnect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textRotation="0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textRotation="90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69" sId="7" odxf="1" dxf="1">
    <nc r="B2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ndxf>
  </rcc>
  <rcc rId="70" sId="7" odxf="1" dxf="1">
    <nc r="C2" t="inlineStr">
      <is>
        <t>TC_001_xDSL_Disconnect_Broadband_Service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71" sId="7" odxf="1" dxf="1">
    <nc r="D2" t="inlineStr">
      <is>
        <t>OPEN</t>
      </is>
    </nc>
    <o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odxf>
    <ndxf>
      <font>
        <sz val="11"/>
        <color rgb="FF000000"/>
        <name val="Calibri"/>
        <scheme val="none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ndxf>
  </rcc>
  <rcc rId="72" sId="7" odxf="1" dxf="1">
    <nc r="E2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73" sId="7" odxf="1" dxf="1">
    <nc r="F2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74" sId="7" odxf="1" quotePrefix="1">
    <nc r="G2" t="inlineStr">
      <is>
        <t>194410037107</t>
      </is>
    </nc>
    <odxf/>
  </rcc>
  <rcc rId="75" sId="7" odxf="1" dxf="1" quotePrefix="1">
    <nc r="H2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I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J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76" sId="7" odxf="1" dxf="1">
    <nc r="K2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77" sId="7" odxf="1" dxf="1">
    <nc r="L2" t="inlineStr">
      <is>
        <t xml:space="preserve"> Service Bundle-IA-1703-1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78" sId="7" odxf="1" dxf="1">
    <nc r="M2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79" sId="7" odxf="1" dxf="1">
    <nc r="N2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80" sId="7" odxf="1" dxf="1">
    <nc r="O2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81" sId="7" odxf="1" dxf="1">
    <nc r="P2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82" sId="7" odxf="1" dxf="1" quotePrefix="1">
    <nc r="Q2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83" sId="7" odxf="1" dxf="1">
    <nc r="R2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84" sId="7" odxf="1" dxf="1">
    <nc r="S2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85" sId="7" odxf="1" dxf="1">
    <nc r="T2">
      <f>TEXT(NOW()+1,"yyyy-mm-dd HH:MM:SS")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" sId="7" odxf="1" dxf="1">
    <nc r="U2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87" sId="7" odxf="1" dxf="1">
    <nc r="V2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88" sId="7" odxf="1" dxf="1">
    <nc r="W2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89" sId="7" odxf="1" dxf="1">
    <nc r="X2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90" sId="7" odxf="1" dxf="1">
    <nc r="Y2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91" sId="7" odxf="1" dxf="1">
    <nc r="Z2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AA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B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C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D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E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F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G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H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I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J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K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L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M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N2" start="0" length="0"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</rfmt>
  <rcc rId="92" sId="7" odxf="1" dxf="1">
    <nc r="B3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93" sId="7" odxf="1" dxf="1">
    <nc r="C3" t="inlineStr">
      <is>
        <t>TC_002_xDSL_Disconnect_Broadband_and_VoIP_VDSL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D3" start="0" length="0">
    <dxf>
      <font>
        <sz val="11"/>
        <color rgb="FF000000"/>
        <name val="Calibri"/>
        <scheme val="none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dxf>
  </rfmt>
  <rcc rId="94" sId="7" odxf="1" dxf="1">
    <nc r="E3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" sId="7" odxf="1" dxf="1">
    <nc r="F3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" sId="7" odxf="1" dxf="1" quotePrefix="1">
    <nc r="G3" t="inlineStr">
      <is>
        <t>198501223559</t>
      </is>
    </nc>
    <odxf/>
    <ndxf/>
  </rcc>
  <rcc rId="97" sId="7" odxf="1" dxf="1" quotePrefix="1">
    <nc r="H3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8" sId="7" odxf="1" dxf="1">
    <nc r="K3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" sId="7" odxf="1" dxf="1">
    <nc r="L3" t="inlineStr">
      <is>
        <t xml:space="preserve"> Service Bundle-IA-1703-1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" sId="7" odxf="1" dxf="1">
    <nc r="M3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" sId="7" odxf="1" dxf="1">
    <nc r="N3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" sId="7" odxf="1" dxf="1">
    <nc r="O3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" sId="7" odxf="1" dxf="1">
    <nc r="P3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" sId="7" odxf="1" dxf="1">
    <nc r="Q3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" sId="7" odxf="1" dxf="1">
    <nc r="R3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" sId="7" odxf="1" dxf="1">
    <nc r="S3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" sId="7" odxf="1" dxf="1">
    <nc r="T3">
      <f>TEXT(NOW()+1,"yyyy-mm-dd HH:MM:SS")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" sId="7" odxf="1" dxf="1">
    <nc r="U3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" sId="7" odxf="1" dxf="1">
    <nc r="V3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" sId="7" odxf="1" dxf="1">
    <nc r="W3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" sId="7" odxf="1" dxf="1">
    <nc r="X3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" sId="7" odxf="1" dxf="1">
    <nc r="Y3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" sId="7" odxf="1" dxf="1">
    <nc r="Z3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A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3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114" sId="7" odxf="1" dxf="1">
    <nc r="B4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115" sId="7" odxf="1" dxf="1">
    <nc r="C4" t="inlineStr">
      <is>
        <t>TC_003_xDSL_Disconnect_Broadband_VoIP_and_IPTV_ADSL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D4" start="0" length="0">
    <dxf>
      <font>
        <sz val="11"/>
        <color rgb="FF000000"/>
        <name val="Calibri"/>
        <scheme val="none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dxf>
  </rfmt>
  <rcc rId="116" sId="7" odxf="1" dxf="1">
    <nc r="E4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" sId="7" odxf="1" dxf="1">
    <nc r="F4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" sId="7" odxf="1" dxf="1" quotePrefix="1">
    <nc r="G4" t="inlineStr">
      <is>
        <t>197206143633</t>
      </is>
    </nc>
    <odxf/>
    <ndxf/>
  </rcc>
  <rcc rId="119" sId="7" odxf="1" dxf="1" quotePrefix="1">
    <nc r="H4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0" sId="7" odxf="1" dxf="1">
    <nc r="K4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" sId="7" odxf="1" dxf="1">
    <nc r="L4" t="inlineStr">
      <is>
        <t xml:space="preserve"> Service Bundle-IA-1703-1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" sId="7" odxf="1" dxf="1">
    <nc r="M4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" sId="7" odxf="1" dxf="1">
    <nc r="N4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" sId="7" odxf="1" dxf="1">
    <nc r="O4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" sId="7" odxf="1" dxf="1">
    <nc r="P4" t="inlineStr">
      <is>
        <t>Service Bundle-TV-IPTV-1704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" sId="7" odxf="1" dxf="1">
    <nc r="Q4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" sId="7" odxf="1" dxf="1">
    <nc r="R4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" sId="7" odxf="1" dxf="1">
    <nc r="S4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" sId="7" odxf="1" dxf="1">
    <nc r="T4">
      <f>TEXT(NOW()+1,"yyyy-mm-dd HH:MM:SS")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" sId="7" odxf="1" dxf="1">
    <nc r="U4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" sId="7" odxf="1" dxf="1">
    <nc r="V4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" sId="7" odxf="1" dxf="1">
    <nc r="W4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" sId="7" odxf="1" dxf="1">
    <nc r="X4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" sId="7" odxf="1" dxf="1">
    <nc r="Y4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" sId="7" odxf="1" dxf="1">
    <nc r="Z4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A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4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136" sId="7" odxf="1" dxf="1">
    <nc r="B5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137" sId="7" odxf="1" dxf="1">
    <nc r="C5" t="inlineStr">
      <is>
        <t>TC_004_xDSL_Disconnect_Broadband_VoIP_and_IPTV_VDSL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D5" start="0" length="0">
    <dxf>
      <font>
        <sz val="11"/>
        <color rgb="FF000000"/>
        <name val="Calibri"/>
        <scheme val="none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dxf>
  </rfmt>
  <rcc rId="138" sId="7" odxf="1" dxf="1">
    <nc r="E5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" sId="7" odxf="1" dxf="1">
    <nc r="F5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" sId="7" odxf="1" dxf="1" quotePrefix="1">
    <nc r="G5" t="inlineStr">
      <is>
        <t>199104183430</t>
      </is>
    </nc>
    <odxf/>
    <ndxf/>
  </rcc>
  <rcc rId="141" sId="7" odxf="1" dxf="1" quotePrefix="1">
    <nc r="H5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42" sId="7" odxf="1" dxf="1">
    <nc r="K5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" sId="7" odxf="1" dxf="1">
    <nc r="L5" t="inlineStr">
      <is>
        <t xml:space="preserve"> Service Bundle-IA-1703-1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" sId="7" odxf="1" dxf="1">
    <nc r="M5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" sId="7" odxf="1" dxf="1">
    <nc r="N5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" sId="7" odxf="1" dxf="1">
    <nc r="O5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" sId="7" odxf="1" dxf="1">
    <nc r="P5" t="inlineStr">
      <is>
        <t>Service Bundle-TV-IPTV-1704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" sId="7" odxf="1" dxf="1">
    <nc r="Q5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" sId="7" odxf="1" dxf="1">
    <nc r="R5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" sId="7" odxf="1" dxf="1">
    <nc r="S5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" sId="7" odxf="1" dxf="1">
    <nc r="T5">
      <f>TEXT(NOW()+1,"yyyy-mm-dd HH:MM:SS")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" sId="7" odxf="1" dxf="1">
    <nc r="U5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" sId="7" odxf="1" dxf="1">
    <nc r="V5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" sId="7" odxf="1" dxf="1">
    <nc r="W5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" sId="7" odxf="1" dxf="1">
    <nc r="X5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" sId="7" odxf="1" dxf="1">
    <nc r="Y5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" sId="7" odxf="1" dxf="1">
    <nc r="Z5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A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5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158" sId="7" odxf="1" dxf="1">
    <nc r="B6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159" sId="7" odxf="1" dxf="1">
    <nc r="C6" t="inlineStr">
      <is>
        <t>TC_005_xDSL_Disconnect_IPTV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D6" start="0" length="0">
    <dxf>
      <font>
        <sz val="11"/>
        <color rgb="FF000000"/>
        <name val="Calibri"/>
        <scheme val="none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dxf>
  </rfmt>
  <rcc rId="160" sId="7" odxf="1" dxf="1">
    <nc r="E6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" sId="7" odxf="1" dxf="1">
    <nc r="F6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" sId="7" odxf="1" dxf="1" quotePrefix="1">
    <nc r="G6" t="inlineStr">
      <is>
        <t>195801120188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163" sId="7" odxf="1" dxf="1" quotePrefix="1">
    <nc r="H6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4" sId="7" odxf="1" dxf="1">
    <nc r="K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" sId="7" odxf="1" dxf="1">
    <nc r="L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" sId="7" odxf="1" dxf="1">
    <nc r="M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" sId="7" odxf="1" dxf="1">
    <nc r="N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" sId="7" odxf="1" dxf="1">
    <nc r="O6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" sId="7" odxf="1" dxf="1">
    <nc r="P6" t="inlineStr">
      <is>
        <t>Service Bundle-TV-IPTV-1704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" sId="7" odxf="1" dxf="1">
    <nc r="Q6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" sId="7" odxf="1" dxf="1">
    <nc r="R6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" sId="7" odxf="1" dxf="1">
    <nc r="S6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" sId="7" odxf="1" dxf="1">
    <nc r="T6">
      <f>TEXT(NOW()+1,"yyyy-mm-dd HH:MM:SS")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" sId="7" odxf="1" dxf="1">
    <nc r="U6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" sId="7" odxf="1" dxf="1">
    <nc r="V6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" sId="7" odxf="1" dxf="1">
    <nc r="W6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" sId="7" odxf="1" dxf="1">
    <nc r="X6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" sId="7" odxf="1" dxf="1">
    <nc r="Y6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" sId="7" odxf="1" dxf="1">
    <nc r="Z6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A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6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180" sId="7" odxf="1" dxf="1">
    <nc r="B7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181" sId="7" odxf="1" dxf="1">
    <nc r="C7" t="inlineStr">
      <is>
        <t>TC_006_xDSL_Disconnect_VoIP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" sId="7" odxf="1" dxf="1">
    <nc r="E7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" sId="7" odxf="1" dxf="1">
    <nc r="F7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" sId="7" odxf="1" dxf="1" quotePrefix="1">
    <nc r="G7" t="inlineStr">
      <is>
        <t>197710304895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185" sId="7" odxf="1" dxf="1" quotePrefix="1">
    <nc r="H7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6" sId="7" odxf="1" dxf="1">
    <nc r="K7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" sId="7" odxf="1" dxf="1">
    <nc r="L7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" sId="7" odxf="1" dxf="1">
    <nc r="M7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" sId="7" odxf="1" dxf="1">
    <nc r="N7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" sId="7" odxf="1" dxf="1">
    <nc r="O7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" sId="7" odxf="1" dxf="1">
    <nc r="P7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" sId="7" odxf="1" dxf="1">
    <nc r="Q7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" sId="7" odxf="1" dxf="1">
    <nc r="R7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" sId="7" odxf="1" dxf="1">
    <nc r="S7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" sId="7" odxf="1" dxf="1">
    <nc r="T7">
      <f>TEXT(NOW()+1,"yyyy-mm-dd HH:MM:SS")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" sId="7" odxf="1" dxf="1">
    <nc r="U7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" sId="7" odxf="1" dxf="1">
    <nc r="V7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" sId="7" odxf="1" dxf="1">
    <nc r="W7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" sId="7" odxf="1" dxf="1">
    <nc r="X7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" sId="7" odxf="1" dxf="1">
    <nc r="Y7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" sId="7" odxf="1" dxf="1">
    <nc r="Z7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A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7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202" sId="7" odxf="1" dxf="1">
    <nc r="B8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thin">
          <color indexed="64"/>
        </top>
        <bottom style="medium">
          <color indexed="64"/>
        </bottom>
      </border>
    </ndxf>
  </rcc>
  <rcc rId="203" sId="7" odxf="1" dxf="1">
    <nc r="C8" t="inlineStr">
      <is>
        <t>TC_007_XDSL_68_Handle_Disconnectreasons_for_xDSL_Disconnect_orders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04" sId="7" odxf="1" dxf="1">
    <nc r="E8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05" sId="7" odxf="1" dxf="1">
    <nc r="F8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06" sId="7" odxf="1" dxf="1" quotePrefix="1">
    <nc r="G8" t="inlineStr">
      <is>
        <t>194609171238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07" sId="7" odxf="1" dxf="1" quotePrefix="1">
    <nc r="H8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I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J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208" sId="7" odxf="1" dxf="1">
    <nc r="K8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09" sId="7" odxf="1" dxf="1">
    <nc r="L8" t="inlineStr">
      <is>
        <t>Service Bundle-IA-1703-1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10" sId="7" odxf="1" dxf="1">
    <nc r="M8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11" sId="7" odxf="1" dxf="1">
    <nc r="N8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12" sId="7" odxf="1" dxf="1">
    <nc r="O8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13" sId="7" odxf="1" dxf="1">
    <nc r="P8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14" sId="7" odxf="1" dxf="1">
    <nc r="Q8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15" sId="7" odxf="1" dxf="1">
    <nc r="R8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16" sId="7" odxf="1" dxf="1">
    <nc r="S8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17" sId="7" odxf="1" dxf="1">
    <nc r="T8">
      <f>TEXT(NOW()+1,"yyyy-mm-dd HH:MM:SS")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" sId="7" odxf="1" dxf="1">
    <nc r="U8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19" sId="7" odxf="1" dxf="1">
    <nc r="V8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20" sId="7" odxf="1" dxf="1">
    <nc r="W8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21" sId="7" odxf="1" dxf="1">
    <nc r="X8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22" sId="7" odxf="1" dxf="1">
    <nc r="Y8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23" sId="7" odxf="1" dxf="1">
    <nc r="Z8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AA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B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C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D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E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F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G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H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I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J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K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L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M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N8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cc rId="224" sId="7" odxf="1" dxf="1">
    <nc r="A9" t="inlineStr">
      <is>
        <t>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textRotation="0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textRotation="90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225" sId="7" odxf="1" dxf="1">
    <nc r="B9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ndxf>
  </rcc>
  <rcc rId="226" sId="7" odxf="1" dxf="1">
    <nc r="C9" t="inlineStr">
      <is>
        <t>SDU_New_Broadband_for_existing_IPTV_customer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27" sId="7" odxf="1" dxf="1">
    <nc r="D9" t="inlineStr">
      <is>
        <t>PENDING</t>
      </is>
    </nc>
    <o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odxf>
    <ndxf>
      <font>
        <sz val="11"/>
        <color rgb="FF000000"/>
        <name val="Calibri"/>
        <scheme val="none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ndxf>
  </rcc>
  <rcc rId="228" sId="7" odxf="1" dxf="1">
    <nc r="E9" t="inlineStr">
      <is>
        <t>Sprint - 2</t>
      </is>
    </nc>
    <odxf>
      <alignment horizontal="general" vertical="bottom" readingOrder="0"/>
      <border outline="0">
        <left/>
        <right/>
        <top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ndxf>
  </rcc>
  <rcc rId="229" sId="7" odxf="1" dxf="1">
    <nc r="F9" t="inlineStr">
      <is>
        <t>SSN/Org Number</t>
      </is>
    </nc>
    <odxf>
      <border outline="0">
        <top/>
      </border>
    </odxf>
    <ndxf>
      <border outline="0">
        <top style="medium">
          <color indexed="64"/>
        </top>
      </border>
    </ndxf>
  </rcc>
  <rcc rId="230" sId="7" odxf="1" dxf="1" quotePrefix="1">
    <nc r="G9" t="inlineStr">
      <is>
        <t>194011110667</t>
      </is>
    </nc>
    <odxf>
      <border outline="0">
        <top/>
      </border>
    </odxf>
    <ndxf>
      <border outline="0">
        <top style="medium">
          <color indexed="64"/>
        </top>
      </border>
    </ndxf>
  </rcc>
  <rcc rId="231" sId="7" odxf="1" dxf="1" quotePrefix="1">
    <nc r="H9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32" sId="7" odxf="1" dxf="1">
    <nc r="I9" t="inlineStr">
      <is>
        <t>P-IA-Fiber-Broadband-1743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33" sId="7" odxf="1" dxf="1">
    <nc r="J9" t="inlineStr">
      <is>
        <t>Service Bundle-IA-1703-1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K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L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M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N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O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P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234" sId="7" odxf="1" dxf="1">
    <nc r="Q9" t="inlineStr">
      <is>
        <t>200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35" sId="7" odxf="1" dxf="1">
    <nc r="R9" t="inlineStr">
      <is>
        <t>200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S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T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U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236" sId="7" odxf="1" dxf="1">
    <nc r="V9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W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X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Y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Z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A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B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C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237" sId="7" odxf="1" dxf="1">
    <nc r="AD9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AE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F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G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H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I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J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K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L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M9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N9" start="0" length="0"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</rfmt>
  <rfmt sheetId="7" sqref="A9:XFD9" start="0" length="0">
    <dxf>
      <border outline="0">
        <top style="medium">
          <color indexed="64"/>
        </top>
      </border>
    </dxf>
  </rfmt>
  <rcc rId="238" sId="7" odxf="1" dxf="1">
    <nc r="B10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" sId="7" odxf="1" dxf="1">
    <nc r="C10" t="inlineStr">
      <is>
        <t>SDU_New_IPTV_for_existing_Broadband_customer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" sId="7" odxf="1" dxf="1">
    <nc r="D10" t="inlineStr">
      <is>
        <t>PENDING</t>
      </is>
    </nc>
    <odxf>
      <font>
        <sz val="11"/>
        <color theme="1"/>
        <name val="Calibri"/>
        <scheme val="minor"/>
      </font>
      <alignment vertical="bottom" readingOrder="0"/>
      <border outline="0">
        <right/>
        <bottom/>
      </border>
    </odxf>
    <ndxf>
      <font>
        <sz val="11"/>
        <color rgb="FF000000"/>
        <name val="Calibri"/>
        <scheme val="none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ndxf>
  </rcc>
  <rcc rId="241" sId="7" odxf="1" dxf="1">
    <nc r="E10" t="inlineStr">
      <is>
        <t>Sprint - 2</t>
      </is>
    </nc>
    <odxf>
      <alignment horizontal="general" vertical="bottom" readingOrder="0"/>
      <border outline="0">
        <left/>
        <right/>
        <top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242" sId="7" odxf="1" dxf="1">
    <nc r="F10" t="inlineStr">
      <is>
        <t>SSN/Org Number</t>
      </is>
    </nc>
    <odxf/>
    <ndxf/>
  </rcc>
  <rcc rId="243" sId="7" odxf="1" dxf="1" quotePrefix="1">
    <nc r="G10" t="inlineStr">
      <is>
        <t>194011111012</t>
      </is>
    </nc>
    <odxf>
      <numFmt numFmtId="0" formatCode="General"/>
    </odxf>
    <ndxf>
      <numFmt numFmtId="30" formatCode="@"/>
    </ndxf>
  </rcc>
  <rcc rId="244" sId="7" odxf="1" dxf="1" quotePrefix="1">
    <nc r="H10" t="inlineStr">
      <is>
        <t xml:space="preserve">Product 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" sId="7" odxf="1" dxf="1">
    <nc r="I10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" sId="7" odxf="1" dxf="1">
    <nc r="J10" t="inlineStr">
      <is>
        <t>Service Bundle-TV-IPTV-1704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K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7" sId="7" odxf="1" dxf="1">
    <nc r="Q10" t="inlineStr">
      <is>
        <t>200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" sId="7" odxf="1" dxf="1">
    <nc r="R10" t="inlineStr">
      <is>
        <t>200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T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U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9" sId="7" odxf="1" dxf="1">
    <nc r="V10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W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0" sId="7" odxf="1" dxf="1">
    <nc r="AA10" t="inlineStr">
      <is>
        <t>Tv-paket Lagom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B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1" sId="7" odxf="1" dxf="1">
    <nc r="AD10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E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2" sId="7" odxf="1" dxf="1">
    <nc r="AF10" t="inlineStr">
      <is>
        <t>VoIP-Price Agreement Plus-1612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" sId="7" odxf="1" dxf="1">
    <nc r="AG10" t="inlineStr">
      <is>
        <t>Due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H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10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7" sqref="A10:XFD10" start="0" length="0">
    <dxf/>
  </rfmt>
  <rcc rId="254" sId="7" odxf="1" dxf="1">
    <nc r="B11" t="inlineStr">
      <is>
        <t>Y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thin">
          <color indexed="64"/>
        </top>
        <bottom style="medium">
          <color indexed="64"/>
        </bottom>
      </border>
    </ndxf>
  </rcc>
  <rcc rId="255" sId="7" odxf="1" dxf="1">
    <nc r="C11" t="inlineStr">
      <is>
        <t>SDU_Add_a_new_VAS_to_existing_Broadband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56" sId="7" odxf="1" dxf="1">
    <nc r="D11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57" sId="7" odxf="1" dxf="1">
    <nc r="E11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58" sId="7" odxf="1" dxf="1">
    <nc r="F11" t="inlineStr">
      <is>
        <t>SSN/Org Number</t>
      </is>
    </nc>
    <odxf>
      <border outline="0">
        <bottom/>
      </border>
    </odxf>
    <ndxf>
      <border outline="0">
        <bottom style="medium">
          <color indexed="64"/>
        </bottom>
      </border>
    </ndxf>
  </rcc>
  <rcc rId="259" sId="7" odxf="1" dxf="1" quotePrefix="1">
    <nc r="G11" t="inlineStr">
      <is>
        <t>194011110378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260" sId="7" odxf="1" dxf="1" quotePrefix="1">
    <nc r="H11" t="inlineStr">
      <is>
        <t xml:space="preserve">Product 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61" sId="7" odxf="1" dxf="1">
    <nc r="I11" t="inlineStr">
      <is>
        <t>P-VAS-Spotify-1711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62" sId="7" odxf="1" dxf="1">
    <nc r="J11" t="inlineStr">
      <is>
        <t>Service-Bundle-VAS-Spotify-1703-2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K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L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M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N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O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P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Q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R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S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T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U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263" sId="7" odxf="1" dxf="1">
    <nc r="V11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W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X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Y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Z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A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264" sId="7" odxf="1" dxf="1">
    <nc r="AB11" t="inlineStr">
      <is>
        <t>Telia Spotify Premium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65" sId="7" odxf="1" dxf="1">
    <nc r="AC11" t="inlineStr">
      <is>
        <t>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66" sId="7" odxf="1" dxf="1">
    <nc r="AD11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AE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267" sId="7" odxf="1" dxf="1">
    <nc r="AF11" t="inlineStr">
      <is>
        <t>VoIP-Price Agreement Plus-1612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68" sId="7" odxf="1" dxf="1">
    <nc r="AG11" t="inlineStr">
      <is>
        <t>Due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69" sId="7" odxf="1" dxf="1">
    <nc r="AH11" t="inlineStr">
      <is>
        <t>VoIP-Change of number-1612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AI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J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K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L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M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N11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rfmt>
  <rfmt sheetId="7" sqref="A11:XFD11" start="0" length="0">
    <dxf>
      <border outline="0">
        <bottom style="medium">
          <color indexed="64"/>
        </bottom>
      </border>
    </dxf>
  </rfmt>
  <rcc rId="270" sId="7" odxf="1" dxf="1">
    <nc r="A12" t="inlineStr">
      <is>
        <t>Modify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textRotation="0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textRotation="90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271" sId="7" odxf="1" dxf="1">
    <nc r="B12" t="inlineStr">
      <is>
        <t>Y</t>
      </is>
    </nc>
    <odxf>
      <alignment horizontal="general" vertical="bottom" readingOrder="0"/>
      <border outline="0">
        <top/>
        <bottom/>
      </border>
    </odxf>
    <ndxf>
      <alignment horizontal="center" vertical="top" readingOrder="0"/>
      <border outline="0">
        <top style="medium">
          <color indexed="64"/>
        </top>
        <bottom style="thin">
          <color indexed="64"/>
        </bottom>
      </border>
    </ndxf>
  </rcc>
  <rcc rId="272" sId="7" odxf="1" dxf="1">
    <nc r="C12" t="inlineStr">
      <is>
        <t>TC_003_modify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73" sId="7" odxf="1" dxf="1">
    <nc r="D12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74" sId="7" odxf="1" dxf="1">
    <nc r="E12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ndxf>
  </rcc>
  <rcc rId="275" sId="7" odxf="1" dxf="1">
    <nc r="F12" t="inlineStr">
      <is>
        <t>SSN/Org Number</t>
      </is>
    </nc>
    <odxf>
      <border outline="0">
        <top/>
        <bottom/>
      </border>
    </odxf>
    <ndxf>
      <border outline="0">
        <top style="medium">
          <color indexed="64"/>
        </top>
        <bottom style="medium">
          <color indexed="64"/>
        </bottom>
      </border>
    </ndxf>
  </rcc>
  <rcc rId="276" sId="7" odxf="1" dxf="1" quotePrefix="1">
    <nc r="G12" t="inlineStr">
      <is>
        <t>194011110667</t>
      </is>
    </nc>
    <odxf>
      <numFmt numFmtId="0" formatCode="General"/>
      <border outline="0">
        <top/>
        <bottom/>
      </border>
    </odxf>
    <ndxf>
      <numFmt numFmtId="30" formatCode="@"/>
      <border outline="0">
        <top style="medium">
          <color indexed="64"/>
        </top>
        <bottom style="medium">
          <color indexed="64"/>
        </bottom>
      </border>
    </ndxf>
  </rcc>
  <rcc rId="277" sId="7" odxf="1" dxf="1" quotePrefix="1">
    <nc r="H12" t="inlineStr">
      <is>
        <t xml:space="preserve">Product 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ndxf>
  </rcc>
  <rcc rId="278" sId="7" odxf="1" dxf="1">
    <nc r="I12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J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K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L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M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N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O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P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279" sId="7" odxf="1" dxf="1">
    <nc r="Q12" t="inlineStr">
      <is>
        <t>200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80" sId="7" odxf="1" dxf="1">
    <nc r="R12" t="inlineStr">
      <is>
        <t>200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S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281" sId="7" odxf="1" dxf="1">
    <nc r="T12">
      <f>TEXT(NOW()+1,"yyyy-mm-dd HH:MM:SS")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" sId="7" odxf="1" dxf="1">
    <nc r="U12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V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W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X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Y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Z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A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B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C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D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E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F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G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H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I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J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K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L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M12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N12" start="0" length="0"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</rfmt>
  <rcc rId="283" sId="7" odxf="1" dxf="1">
    <nc r="B13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284" sId="7" odxf="1" dxf="1">
    <nc r="C13" t="inlineStr">
      <is>
        <t>TC_004_Disconnect_pkg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" sId="7" odxf="1" dxf="1">
    <nc r="D13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86" sId="7" odxf="1" dxf="1">
    <nc r="E13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87" sId="7" odxf="1" dxf="1">
    <nc r="F13" t="inlineStr">
      <is>
        <t>SSN/Org Number</t>
      </is>
    </nc>
    <odxf>
      <border outline="0">
        <bottom/>
      </border>
    </odxf>
    <ndxf>
      <border outline="0">
        <bottom style="medium">
          <color indexed="64"/>
        </bottom>
      </border>
    </ndxf>
  </rcc>
  <rcc rId="288" sId="7" odxf="1" dxf="1" quotePrefix="1">
    <nc r="G13" t="inlineStr">
      <is>
        <t>194011110667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289" sId="7" odxf="1" dxf="1" quotePrefix="1">
    <nc r="H13" t="inlineStr">
      <is>
        <t xml:space="preserve">Product 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90" sId="7" odxf="1" dxf="1">
    <nc r="I13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1" sId="7" odxf="1" dxf="1">
    <nc r="Q13" t="inlineStr">
      <is>
        <t>200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" sId="7" odxf="1" dxf="1">
    <nc r="R13" t="inlineStr">
      <is>
        <t>200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T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3" sId="7" odxf="1" dxf="1">
    <nc r="U13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V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W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13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294" sId="7" odxf="1" dxf="1">
    <nc r="B14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295" sId="7" odxf="1" dxf="1">
    <nc r="C14" t="inlineStr">
      <is>
        <t>TC_005_agreementOn_existingVoIP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6" sId="7" odxf="1" dxf="1">
    <nc r="D14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297" sId="7" odxf="1" dxf="1">
    <nc r="E14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298" sId="7" odxf="1" dxf="1">
    <nc r="F14" t="inlineStr">
      <is>
        <t>SSN/Org Number</t>
      </is>
    </nc>
    <odxf>
      <border outline="0">
        <bottom/>
      </border>
    </odxf>
    <ndxf>
      <border outline="0">
        <bottom style="medium">
          <color indexed="64"/>
        </bottom>
      </border>
    </ndxf>
  </rcc>
  <rcc rId="299" sId="7" odxf="1" dxf="1" quotePrefix="1">
    <nc r="G14" t="inlineStr">
      <is>
        <t>194011111400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300" sId="7" odxf="1" dxf="1" quotePrefix="1">
    <nc r="H14" t="inlineStr">
      <is>
        <t xml:space="preserve">Product 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301" sId="7" odxf="1" dxf="1">
    <nc r="I14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2" sId="7" odxf="1" dxf="1">
    <nc r="N14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O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Q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R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S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T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3" sId="7" odxf="1" dxf="1">
    <nc r="U14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V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W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4" sId="7" odxf="1" dxf="1">
    <nc r="AF14" t="inlineStr">
      <is>
        <t>VoIP-Price Agreement Maximal-1612</t>
      </is>
    </nc>
    <odxf>
      <font>
        <sz val="11"/>
        <color theme="1"/>
        <name val="Calibri"/>
        <scheme val="minor"/>
      </font>
    </odxf>
    <ndxf>
      <font>
        <sz val="9"/>
        <color rgb="FF222222"/>
        <name val="Consolas"/>
        <scheme val="none"/>
      </font>
    </ndxf>
  </rcc>
  <rcc rId="305" sId="7" odxf="1" dxf="1">
    <nc r="AG14" t="inlineStr">
      <is>
        <t>Due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H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14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306" sId="7" odxf="1" dxf="1">
    <nc r="B15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307" sId="7" odxf="1" dxf="1">
    <nc r="C15" t="inlineStr">
      <is>
        <t>TC_006_changenumber_existingVoIP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" sId="7" odxf="1" dxf="1">
    <nc r="D15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309" sId="7" odxf="1" dxf="1">
    <nc r="E15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310" sId="7" odxf="1" dxf="1">
    <nc r="F15" t="inlineStr">
      <is>
        <t>SSN/Org Number</t>
      </is>
    </nc>
    <odxf>
      <border outline="0">
        <bottom/>
      </border>
    </odxf>
    <ndxf>
      <border outline="0">
        <bottom style="medium">
          <color indexed="64"/>
        </bottom>
      </border>
    </ndxf>
  </rcc>
  <rcc rId="311" sId="7" odxf="1" dxf="1" quotePrefix="1">
    <nc r="G15" t="inlineStr">
      <is>
        <t>199105161997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312" sId="7" odxf="1" dxf="1" quotePrefix="1">
    <nc r="H15" t="inlineStr">
      <is>
        <t xml:space="preserve">Product 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313" sId="7" odxf="1" dxf="1">
    <nc r="I15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" sId="7" odxf="1" dxf="1">
    <nc r="N15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O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Q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R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S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T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5" sId="7" odxf="1" dxf="1">
    <nc r="U15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V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W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6" sId="7" odxf="1" dxf="1">
    <nc r="AF15" t="inlineStr">
      <is>
        <t>VoIP-Change of number-1612</t>
      </is>
    </nc>
    <odxf>
      <font>
        <sz val="11"/>
        <color theme="1"/>
        <name val="Calibri"/>
        <scheme val="minor"/>
      </font>
    </odxf>
    <ndxf>
      <font>
        <sz val="9"/>
        <color rgb="FF222222"/>
        <name val="Consolas"/>
        <scheme val="none"/>
      </font>
    </ndxf>
  </rcc>
  <rcc rId="317" sId="7" odxf="1" dxf="1">
    <nc r="AG15" t="inlineStr">
      <is>
        <t>Due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318" sId="7" odxf="1" dxf="1">
    <nc r="AH15" t="inlineStr">
      <is>
        <t>VoIP-Change of number-1612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AI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15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319" sId="7" odxf="1" dxf="1">
    <nc r="B16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320" sId="7" odxf="1" dxf="1">
    <nc r="C16" t="inlineStr">
      <is>
        <t>TC_001_xDSL_ModifyVoIPUpgrade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" sId="7" odxf="1" dxf="1">
    <nc r="D16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322" sId="7" odxf="1" dxf="1">
    <nc r="E16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323" sId="7" odxf="1" dxf="1">
    <nc r="F16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4" sId="7" odxf="1" dxf="1" quotePrefix="1">
    <nc r="G16" t="inlineStr">
      <is>
        <t>198501223559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325" sId="7" odxf="1" dxf="1" quotePrefix="1">
    <nc r="H16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6" sId="7" odxf="1" dxf="1">
    <nc r="I16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" sId="7" odxf="1" dxf="1">
    <nc r="Q16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8" sId="7" odxf="1" dxf="1">
    <nc r="R16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9" sId="7" odxf="1" dxf="1">
    <nc r="T16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" sId="7" odxf="1" dxf="1">
    <nc r="U16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" sId="7" odxf="1" dxf="1">
    <nc r="V16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W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" sId="7" odxf="1" dxf="1">
    <nc r="AI16" t="inlineStr">
      <is>
        <t>VoIP-Price Agreement Maximal-1612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" sId="7" odxf="1" dxf="1">
    <nc r="AJ16" t="inlineStr">
      <is>
        <t>Voice-Voice Mail-1612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" sId="7" odxf="1" dxf="1">
    <nc r="AK1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" sId="7" odxf="1" dxf="1">
    <nc r="AL1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" sId="7" odxf="1" dxf="1">
    <nc r="AM1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" sId="7" odxf="1" dxf="1">
    <nc r="AN1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338" sId="7" odxf="1" dxf="1">
    <nc r="B17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339" sId="7" odxf="1" dxf="1">
    <nc r="C17" t="inlineStr">
      <is>
        <t>TC_002_xDSL_ModifyVoIPDwngrade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" sId="7" odxf="1" dxf="1">
    <nc r="D17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341" sId="7" odxf="1" dxf="1">
    <nc r="E17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342" sId="7" odxf="1" dxf="1">
    <nc r="F17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3" sId="7" odxf="1" dxf="1" quotePrefix="1">
    <nc r="G17" t="inlineStr">
      <is>
        <t>194802203630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344" sId="7" odxf="1" dxf="1" quotePrefix="1">
    <nc r="H17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5" sId="7" odxf="1" dxf="1">
    <nc r="I17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6" sId="7" odxf="1" dxf="1">
    <nc r="Q17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7" sId="7" odxf="1" dxf="1">
    <nc r="R17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8" sId="7" odxf="1" dxf="1">
    <nc r="T17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9" sId="7" odxf="1" dxf="1">
    <nc r="U17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" sId="7" odxf="1" dxf="1">
    <nc r="V17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W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1" sId="7" odxf="1" dxf="1">
    <nc r="AI17" t="inlineStr">
      <is>
        <t>VoIP-Price Agreement Mini-1612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" sId="7" odxf="1" dxf="1">
    <nc r="AJ17" t="inlineStr">
      <is>
        <t>Voice-Voice Mail-1612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3" sId="7" odxf="1" dxf="1">
    <nc r="AK17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4" sId="7" odxf="1" dxf="1">
    <nc r="AL17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5" sId="7" odxf="1" dxf="1">
    <nc r="AM17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6" sId="7" odxf="1" dxf="1">
    <nc r="AN17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357" sId="7" odxf="1" dxf="1">
    <nc r="B18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358" sId="7" odxf="1" dxf="1">
    <nc r="C18" t="inlineStr">
      <is>
        <t>TC_003_xDSL_ModifyBrdbandandUpgrd_ADSL_VDSL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9" sId="7" odxf="1" dxf="1">
    <nc r="D18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360" sId="7" odxf="1" dxf="1">
    <nc r="E18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361" sId="7" odxf="1" dxf="1">
    <nc r="F18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2" sId="7" odxf="1" dxf="1" quotePrefix="1">
    <nc r="G18" t="inlineStr">
      <is>
        <t>194501182101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363" sId="7" odxf="1" dxf="1" quotePrefix="1">
    <nc r="H18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4" sId="7" odxf="1" dxf="1">
    <nc r="I18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5" sId="7" odxf="1" dxf="1">
    <nc r="Q18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6" sId="7" odxf="1" dxf="1">
    <nc r="R18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7" sId="7" odxf="1" dxf="1">
    <nc r="T18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8" sId="7" odxf="1" dxf="1">
    <nc r="U18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9" sId="7" odxf="1" dxf="1">
    <nc r="V18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W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0" sId="7" odxf="1" dxf="1">
    <nc r="AI18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" sId="7" odxf="1" dxf="1">
    <nc r="AJ18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" sId="7" odxf="1" dxf="1">
    <nc r="AK18" t="inlineStr">
      <is>
        <t>Bredband 60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" sId="7" odxf="1" dxf="1">
    <nc r="AL18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" sId="7" odxf="1" dxf="1">
    <nc r="AM18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" sId="7" odxf="1" dxf="1">
    <nc r="AN18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376" sId="7" odxf="1" dxf="1">
    <nc r="B19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377" sId="7" odxf="1" dxf="1">
    <nc r="C19" t="inlineStr">
      <is>
        <t>TC_004_xDSL_ModifyBrdbandandDwngrd_VDSL_ADSL</t>
      </is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8" sId="7" odxf="1" dxf="1">
    <nc r="D19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379" sId="7" odxf="1" dxf="1">
    <nc r="E19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380" sId="7" odxf="1" dxf="1">
    <nc r="F19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1" sId="7" odxf="1" dxf="1" quotePrefix="1">
    <nc r="G19" t="inlineStr">
      <is>
        <t>193410088227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382" sId="7" odxf="1" dxf="1" quotePrefix="1">
    <nc r="H19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" sId="7" odxf="1" dxf="1">
    <nc r="I19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4" sId="7" odxf="1" dxf="1">
    <nc r="Q19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5" sId="7" odxf="1" dxf="1">
    <nc r="R19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6" sId="7" odxf="1" dxf="1">
    <nc r="T19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" sId="7" odxf="1" dxf="1">
    <nc r="U19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8" sId="7" odxf="1" dxf="1">
    <nc r="V19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W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9" sId="7" odxf="1" dxf="1">
    <nc r="AI19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0" sId="7" odxf="1" dxf="1">
    <nc r="AJ19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1" sId="7" odxf="1" dxf="1">
    <nc r="AK19" t="inlineStr">
      <is>
        <t>Bredband 10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2" sId="7" odxf="1" dxf="1">
    <nc r="AL19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3" sId="7" odxf="1" dxf="1">
    <nc r="AM19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4" sId="7" odxf="1" dxf="1">
    <nc r="AN19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395" sId="7" odxf="1" dxf="1">
    <nc r="B20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396" sId="7" odxf="1" dxf="1">
    <nc r="C20" t="inlineStr">
      <is>
        <t>TC_005_xDSL_ModifyBroadbandandVoIPUpgrade_VDSL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" sId="7" odxf="1" dxf="1">
    <nc r="D20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398" sId="7" odxf="1" dxf="1">
    <nc r="E20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399" sId="7" odxf="1" dxf="1">
    <nc r="F20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0" sId="7" odxf="1" dxf="1" quotePrefix="1">
    <nc r="G20" t="inlineStr">
      <is>
        <t>195906083539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401" sId="7" odxf="1" dxf="1" quotePrefix="1">
    <nc r="H20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2" sId="7" odxf="1" dxf="1">
    <nc r="I20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3" sId="7" odxf="1" dxf="1">
    <nc r="Q20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" sId="7" odxf="1" dxf="1">
    <nc r="R20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5" sId="7" odxf="1" dxf="1">
    <nc r="T20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6" sId="7" odxf="1" dxf="1">
    <nc r="U20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7" sId="7" odxf="1" dxf="1">
    <nc r="V20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W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8" sId="7" odxf="1" dxf="1">
    <nc r="AI20" t="inlineStr">
      <is>
        <t>VoIP-Price Agreement Mini-1612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" sId="7" odxf="1" dxf="1">
    <nc r="AJ20" t="inlineStr">
      <is>
        <t>Voice-Voice Mail-1612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7" odxf="1" dxf="1">
    <nc r="AK20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" sId="7" odxf="1" dxf="1">
    <nc r="AL20" t="inlineStr">
      <is>
        <t>Bredband 60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2" sId="7" odxf="1" dxf="1">
    <nc r="AM20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3" sId="7" odxf="1" dxf="1">
    <nc r="AN20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414" sId="7" odxf="1" dxf="1">
    <nc r="B21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415" sId="7" odxf="1" dxf="1">
    <nc r="C21" t="inlineStr">
      <is>
        <t>TC_006_xDSL_ModifyBroadbandandVoIPDwngrd_ADSL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7" odxf="1" dxf="1">
    <nc r="D21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417" sId="7" odxf="1" dxf="1">
    <nc r="E21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18" sId="7" odxf="1" dxf="1">
    <nc r="F21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7" odxf="1" dxf="1" quotePrefix="1">
    <nc r="G21" t="inlineStr">
      <is>
        <t>194506235904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420" sId="7" odxf="1" dxf="1" quotePrefix="1">
    <nc r="H21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1" sId="7" odxf="1" dxf="1">
    <nc r="I21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2" sId="7" odxf="1" dxf="1">
    <nc r="Q21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7" odxf="1" dxf="1">
    <nc r="R21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4" sId="7" odxf="1" dxf="1">
    <nc r="T21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" sId="7" odxf="1" dxf="1">
    <nc r="U21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6" sId="7" odxf="1" dxf="1">
    <nc r="V21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W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7" sId="7" odxf="1" dxf="1">
    <nc r="AI21" t="inlineStr">
      <is>
        <t>VoIP-Price Agreement Mini-1612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8" sId="7" odxf="1" dxf="1">
    <nc r="AJ21" t="inlineStr">
      <is>
        <t>Voice-Voice Mail-1612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9" sId="7" odxf="1" dxf="1">
    <nc r="AK21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0" sId="7" odxf="1" dxf="1">
    <nc r="AL21" t="inlineStr">
      <is>
        <t>Bredband 10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1" sId="7" odxf="1" dxf="1">
    <nc r="AM21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2" sId="7" odxf="1" dxf="1">
    <nc r="AN21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433" sId="7" odxf="1" dxf="1">
    <nc r="B22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434" sId="7" odxf="1" dxf="1">
    <nc r="C22" t="inlineStr">
      <is>
        <t>TC_007_XDSL_555652_Keep_tv_when_disconnecting_broadband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5" sId="7" odxf="1" dxf="1">
    <nc r="D22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436" sId="7" odxf="1" dxf="1">
    <nc r="E22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37" sId="7" odxf="1" dxf="1">
    <nc r="F22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8" sId="7" odxf="1" dxf="1" quotePrefix="1">
    <nc r="G22" t="inlineStr">
      <is>
        <t>194503054811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439" sId="7" odxf="1" dxf="1" quotePrefix="1">
    <nc r="H22" t="inlineStr">
      <is>
        <t>Product</t>
      </is>
    </nc>
    <odxf>
      <font>
        <sz val="11"/>
        <color theme="1"/>
        <name val="Calibri"/>
        <scheme val="minor"/>
      </font>
      <numFmt numFmtId="0" formatCode="General"/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0" sId="7" odxf="1" dxf="1">
    <nc r="I22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1" sId="7" odxf="1" dxf="1">
    <nc r="Q22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2" sId="7" odxf="1" dxf="1">
    <nc r="R22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3" sId="7" odxf="1" dxf="1">
    <nc r="T22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4" sId="7" odxf="1" dxf="1">
    <nc r="U22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5" sId="7" odxf="1" dxf="1">
    <nc r="V22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W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6" sId="7" odxf="1" dxf="1">
    <nc r="AI22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7" sId="7" odxf="1" dxf="1">
    <nc r="AJ22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8" sId="7" odxf="1" dxf="1">
    <nc r="AK22" t="inlineStr">
      <is>
        <t>Bredband 10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9" sId="7" odxf="1" dxf="1">
    <nc r="AL22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0" sId="7" odxf="1" dxf="1">
    <nc r="AM22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1" sId="7" odxf="1" dxf="1">
    <nc r="AN22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452" sId="7" odxf="1" dxf="1">
    <nc r="B23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453" sId="7" odxf="1" dxf="1">
    <nc r="C23" t="inlineStr">
      <is>
        <t>TC_008_xDSL_ModifyBroadband_IPTV_VoIP_Upgrade_ADSL_VDSL</t>
      </is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4" sId="7" odxf="1" dxf="1">
    <nc r="D23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455" sId="7" odxf="1" dxf="1">
    <nc r="E23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56" sId="7" odxf="1" dxf="1">
    <nc r="F23" t="inlineStr">
      <is>
        <t>SSN/Org Number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7" sId="7" odxf="1" dxf="1" quotePrefix="1">
    <nc r="G23" t="inlineStr">
      <is>
        <t>199101142223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458" sId="7" odxf="1" dxf="1" quotePrefix="1">
    <nc r="H23" t="inlineStr">
      <is>
        <t>Product</t>
      </is>
    </nc>
    <odxf>
      <font>
        <sz val="11"/>
        <color theme="1"/>
        <name val="Calibri"/>
        <scheme val="minor"/>
      </font>
      <numFmt numFmtId="0" formatCode="General"/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9" sId="7" odxf="1" dxf="1">
    <nc r="I23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0" sId="7" odxf="1" dxf="1">
    <nc r="Q23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" sId="7" odxf="1" dxf="1">
    <nc r="R23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2" sId="7" odxf="1" dxf="1">
    <nc r="T23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" sId="7" odxf="1" dxf="1">
    <nc r="U23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4" sId="7" odxf="1" dxf="1">
    <nc r="V23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W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X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Y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5" sId="7" odxf="1" dxf="1">
    <nc r="AI23" t="inlineStr">
      <is>
        <t>VoIP-Price Agreement Maximal-1612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6" sId="7" odxf="1" dxf="1">
    <nc r="AJ23" t="inlineStr">
      <is>
        <t>Voice-Voice Mail-1612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7" sId="7" odxf="1" dxf="1">
    <nc r="AK23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8" sId="7" odxf="1" dxf="1">
    <nc r="AL23" t="inlineStr">
      <is>
        <t>Bredband 60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9" sId="7" odxf="1" dxf="1">
    <nc r="AM23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0" sId="7" odxf="1" dxf="1">
    <nc r="AN23" t="inlineStr">
      <is>
        <t>Tv-paket Stor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ndxf>
  </rcc>
  <rcc rId="471" sId="7" odxf="1" dxf="1">
    <nc r="B24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472" sId="7" odxf="1" dxf="1">
    <nc r="C24" t="inlineStr">
      <is>
        <t>TC_009_xDSL_ModifyBroadband_IPTV_VoIP_Dwngrade_ADSL</t>
      </is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30" formatCode="@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73" sId="7" odxf="1" dxf="1">
    <nc r="D24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474" sId="7" odxf="1" dxf="1">
    <nc r="E24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75" sId="7" odxf="1" dxf="1">
    <nc r="F24" t="inlineStr">
      <is>
        <t>SSN/Org Number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76" sId="7" odxf="1" dxf="1" quotePrefix="1">
    <nc r="G24" t="inlineStr">
      <is>
        <t>196508084644</t>
      </is>
    </nc>
    <odxf>
      <numFmt numFmtId="0" formatCode="General"/>
      <border outline="0">
        <bottom/>
      </border>
    </odxf>
    <ndxf>
      <numFmt numFmtId="30" formatCode="@"/>
      <border outline="0">
        <bottom style="medium">
          <color indexed="64"/>
        </bottom>
      </border>
    </ndxf>
  </rcc>
  <rcc rId="477" sId="7" odxf="1" dxf="1" quotePrefix="1">
    <nc r="H24" t="inlineStr">
      <is>
        <t>Product</t>
      </is>
    </nc>
    <odxf>
      <font>
        <sz val="11"/>
        <color theme="1"/>
        <name val="Calibri"/>
        <scheme val="minor"/>
      </font>
      <numFmt numFmtId="0" formatCode="General"/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78" sId="7" odxf="1" dxf="1">
    <nc r="I24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J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K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L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M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N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O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P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479" sId="7" odxf="1" dxf="1">
    <nc r="Q24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80" sId="7" odxf="1" dxf="1">
    <nc r="R24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S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481" sId="7" odxf="1" dxf="1">
    <nc r="T24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82" sId="7" odxf="1" dxf="1">
    <nc r="U24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83" sId="7" odxf="1" dxf="1">
    <nc r="V24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fmt sheetId="7" sqref="W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X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Y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Z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A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B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C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D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E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F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G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fmt sheetId="7" sqref="AH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</rfmt>
  <rcc rId="484" sId="7" odxf="1" dxf="1">
    <nc r="AI24" t="inlineStr">
      <is>
        <t>VoIP-Price Agreement Mini-1612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85" sId="7" odxf="1" dxf="1">
    <nc r="AJ24" t="inlineStr">
      <is>
        <t>Voice-Voice Mail-1612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86" sId="7" odxf="1" dxf="1">
    <nc r="AK24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87" sId="7" odxf="1" dxf="1">
    <nc r="AL24" t="inlineStr">
      <is>
        <t>Bredband 10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88" sId="7" odxf="1" dxf="1">
    <nc r="AM24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489" sId="7" odxf="1" dxf="1">
    <nc r="AN24" t="inlineStr">
      <is>
        <t>Tv-paket Lagom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ndxf>
  </rcc>
  <rcc rId="490" sId="7" odxf="1" dxf="1">
    <nc r="A25" t="inlineStr">
      <is>
        <t>Suspend&amp;Resume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textRotation="0" readingOrder="0"/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textRotation="90" readingOrder="0"/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91" sId="7" odxf="1" dxf="1">
    <nc r="B25" t="inlineStr">
      <is>
        <t>Y</t>
      </is>
    </nc>
    <odxf>
      <alignment horizontal="general" vertical="bottom" readingOrder="0"/>
      <border outline="0">
        <top/>
        <bottom/>
      </border>
    </odxf>
    <n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ndxf>
  </rcc>
  <rcc rId="492" sId="7" odxf="1" dxf="1">
    <nc r="C25" t="inlineStr">
      <is>
        <t>TC_001_xDSL_Suspend_Abuse_ADSL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493" sId="7" odxf="1" dxf="1">
    <nc r="D25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494" sId="7" odxf="1" dxf="1">
    <nc r="E25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ndxf>
  </rcc>
  <rcc rId="495" sId="7" odxf="1" dxf="1">
    <nc r="F25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496" sId="7" odxf="1" dxf="1" quotePrefix="1">
    <nc r="G25" t="inlineStr">
      <is>
        <t>194508318401</t>
      </is>
    </nc>
    <odxf>
      <numFmt numFmtId="0" formatCode="General"/>
      <alignment horizontal="general" vertical="bottom" readingOrder="0"/>
      <border outline="0">
        <top/>
      </border>
    </odxf>
    <ndxf>
      <numFmt numFmtId="1" formatCode="0"/>
      <alignment horizontal="left" vertical="top" readingOrder="0"/>
      <border outline="0">
        <top style="medium">
          <color indexed="64"/>
        </top>
      </border>
    </ndxf>
  </rcc>
  <rcc rId="497" sId="7" odxf="1" dxf="1" quotePrefix="1">
    <nc r="H25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I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J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498" sId="7" odxf="1" dxf="1">
    <nc r="K25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L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cc rId="499" sId="7" odxf="1" dxf="1">
    <nc r="M25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0" sId="7" odxf="1" dxf="1">
    <nc r="N25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1" sId="7" odxf="1" dxf="1">
    <nc r="O25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2" sId="7" odxf="1" dxf="1">
    <nc r="P25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3" sId="7" odxf="1" dxf="1">
    <nc r="Q25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4" sId="7" odxf="1" dxf="1">
    <nc r="R25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5" sId="7" odxf="1" dxf="1">
    <nc r="S25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6" sId="7" odxf="1" dxf="1">
    <nc r="T25" t="inlineStr">
      <is>
        <t>2019-03-25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7" sId="7" odxf="1" dxf="1">
    <nc r="U25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8" sId="7" odxf="1" dxf="1">
    <nc r="V25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09" sId="7" odxf="1" dxf="1">
    <nc r="W25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10" sId="7" odxf="1" dxf="1">
    <nc r="X25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fmt sheetId="7" sqref="Y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Z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A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B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C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D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E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F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G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H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I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J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K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L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M25" start="0" length="0"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rfmt>
  <rfmt sheetId="7" sqref="AN25" start="0" length="0"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</rfmt>
  <rcc rId="511" sId="7" odxf="1" dxf="1">
    <nc r="B26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512" sId="7" odxf="1" dxf="1">
    <nc r="C26" t="inlineStr">
      <is>
        <t>TC_002_xDSL_Suspend_Payment_Broadband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3" sId="7" odxf="1" dxf="1">
    <nc r="D26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14" sId="7" odxf="1" dxf="1">
    <nc r="E26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515" sId="7" odxf="1" dxf="1">
    <nc r="F26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6" sId="7" odxf="1" dxf="1" quotePrefix="1">
    <nc r="G26" t="inlineStr">
      <is>
        <t>197106261964</t>
      </is>
    </nc>
    <odxf>
      <numFmt numFmtId="0" formatCode="General"/>
      <alignment horizontal="general" vertical="bottom" readingOrder="0"/>
    </odxf>
    <ndxf>
      <numFmt numFmtId="1" formatCode="0"/>
      <alignment horizontal="left" vertical="top" readingOrder="0"/>
    </ndxf>
  </rcc>
  <rcc rId="517" sId="7" odxf="1" dxf="1" quotePrefix="1">
    <nc r="H26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18" sId="7" odxf="1" dxf="1">
    <nc r="K26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L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19" sId="7" odxf="1" dxf="1">
    <nc r="M26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0" sId="7" odxf="1" dxf="1">
    <nc r="N26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1" sId="7" odxf="1" dxf="1">
    <nc r="O2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2" sId="7" odxf="1" dxf="1">
    <nc r="P26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" sId="7" odxf="1" dxf="1">
    <nc r="Q26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" sId="7" odxf="1" dxf="1">
    <nc r="R26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" sId="7" odxf="1" dxf="1">
    <nc r="S26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" sId="7" odxf="1" dxf="1">
    <nc r="T26" t="inlineStr">
      <is>
        <t>2019-03-25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" sId="7" odxf="1" dxf="1">
    <nc r="U26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" sId="7" odxf="1" dxf="1">
    <nc r="V26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" sId="7" odxf="1" dxf="1">
    <nc r="W26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" sId="7" odxf="1" dxf="1">
    <nc r="X26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Y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26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531" sId="7" odxf="1" dxf="1">
    <nc r="B27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532" sId="7" odxf="1" dxf="1">
    <nc r="C27" t="inlineStr">
      <is>
        <t>TC_003_xDSL_Suspend_Payment_IPTV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" sId="7" odxf="1" dxf="1">
    <nc r="D27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34" sId="7" odxf="1" dxf="1">
    <nc r="E27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535" sId="7" odxf="1" dxf="1">
    <nc r="F27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6" sId="7" odxf="1" dxf="1" quotePrefix="1">
    <nc r="G27" t="inlineStr">
      <is>
        <t>197106261964</t>
      </is>
    </nc>
    <odxf>
      <numFmt numFmtId="0" formatCode="General"/>
    </odxf>
    <ndxf>
      <numFmt numFmtId="30" formatCode="@"/>
    </ndxf>
  </rcc>
  <rcc rId="537" sId="7" odxf="1" dxf="1" quotePrefix="1">
    <nc r="H27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38" sId="7" odxf="1" dxf="1">
    <nc r="K27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L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39" sId="7" odxf="1" dxf="1">
    <nc r="M27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0" sId="7" odxf="1" dxf="1">
    <nc r="N27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1" sId="7" odxf="1" dxf="1">
    <nc r="O27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2" sId="7" odxf="1" dxf="1">
    <nc r="P27" t="inlineStr">
      <is>
        <t>Service Bundle-TV-IPTV-1704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3" sId="7" odxf="1" dxf="1">
    <nc r="Q27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4" sId="7" odxf="1" dxf="1">
    <nc r="R27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5" sId="7" odxf="1" dxf="1">
    <nc r="S27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6" sId="7" odxf="1" dxf="1">
    <nc r="T27" t="inlineStr">
      <is>
        <t>2019-03-25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7" sId="7" odxf="1" dxf="1">
    <nc r="U27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8" sId="7" odxf="1" dxf="1">
    <nc r="V27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9" sId="7" odxf="1" dxf="1">
    <nc r="W27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0" sId="7" odxf="1" dxf="1">
    <nc r="X27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Y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27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551" sId="7" odxf="1" dxf="1">
    <nc r="B28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552" sId="7" odxf="1" dxf="1">
    <nc r="C28" t="inlineStr">
      <is>
        <t>TC_004_xDSL_Suspend_Payment_VOIP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3" sId="7" odxf="1" dxf="1">
    <nc r="D28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54" sId="7" odxf="1" dxf="1">
    <nc r="E28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555" sId="7" odxf="1" dxf="1">
    <nc r="F28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6" sId="7" odxf="1" dxf="1" quotePrefix="1">
    <nc r="G28" t="inlineStr">
      <is>
        <t>197006228949</t>
      </is>
    </nc>
    <odxf>
      <numFmt numFmtId="0" formatCode="General"/>
    </odxf>
    <ndxf>
      <numFmt numFmtId="30" formatCode="@"/>
    </ndxf>
  </rcc>
  <rcc rId="557" sId="7" odxf="1" dxf="1" quotePrefix="1">
    <nc r="H28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8" sId="7" odxf="1" dxf="1">
    <nc r="K28" t="inlineStr">
      <is>
        <t>P-IA-xDSL-Broadband-1711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L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9" sId="7" odxf="1" dxf="1">
    <nc r="M28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0" sId="7" odxf="1" dxf="1">
    <nc r="N28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1" sId="7" odxf="1" dxf="1">
    <nc r="O28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2" sId="7" odxf="1" dxf="1">
    <nc r="P28" t="inlineStr">
      <is>
        <t>Service Bundle-TV-IPTV-1704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3" sId="7" odxf="1" dxf="1">
    <nc r="Q28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4" sId="7" odxf="1" dxf="1">
    <nc r="R28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5" sId="7" odxf="1" dxf="1">
    <nc r="S28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6" sId="7" odxf="1" dxf="1">
    <nc r="T28" t="inlineStr">
      <is>
        <t>2019-03-25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7" sId="7" odxf="1" dxf="1">
    <nc r="U28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8" sId="7" odxf="1" dxf="1">
    <nc r="V28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9" sId="7" odxf="1" dxf="1">
    <nc r="W28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0" sId="7" odxf="1" dxf="1">
    <nc r="X28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Y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28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571" sId="7" odxf="1" dxf="1">
    <nc r="B29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572" sId="7" odxf="1" dxf="1">
    <nc r="C29" t="inlineStr">
      <is>
        <t>TC_007_Suspend_Resume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3" sId="7" odxf="1" dxf="1">
    <nc r="D29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74" sId="7" odxf="1" dxf="1">
    <nc r="E29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575" sId="7" odxf="1" dxf="1">
    <nc r="F29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6" sId="7" odxf="1" dxf="1" quotePrefix="1">
    <nc r="G29" t="inlineStr">
      <is>
        <t>5567310510</t>
      </is>
    </nc>
    <odxf>
      <font>
        <sz val="11"/>
        <color theme="1"/>
        <name val="Calibri"/>
        <scheme val="minor"/>
      </font>
    </odxf>
    <ndxf>
      <font>
        <sz val="11"/>
        <color rgb="FF1F497D"/>
        <name val="Calibri"/>
        <scheme val="minor"/>
      </font>
    </ndxf>
  </rcc>
  <rcc rId="577" sId="7" odxf="1" dxf="1" quotePrefix="1">
    <nc r="H29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8" sId="7" odxf="1" dxf="1">
    <nc r="K29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L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79" sId="7" odxf="1" dxf="1">
    <nc r="M29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0" sId="7" odxf="1" dxf="1">
    <nc r="N29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" sId="7" odxf="1" dxf="1">
    <nc r="O29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" sId="7" odxf="1" dxf="1">
    <nc r="P29" t="inlineStr">
      <is>
        <t>Service Bundle-TV-IPTV-1704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" sId="7" odxf="1" dxf="1">
    <nc r="Q29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" sId="7" odxf="1" dxf="1">
    <nc r="R29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" sId="7" odxf="1" dxf="1">
    <nc r="S29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6" sId="7" odxf="1" dxf="1">
    <nc r="T29" t="inlineStr">
      <is>
        <t>2019-03-25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7" sId="7" odxf="1" dxf="1">
    <nc r="U29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8" sId="7" odxf="1" dxf="1">
    <nc r="V29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9" sId="7" odxf="1" dxf="1">
    <nc r="W29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0" sId="7" odxf="1" dxf="1">
    <nc r="X29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Y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29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591" sId="7" odxf="1" dxf="1">
    <nc r="B30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592" sId="7" odxf="1" dxf="1">
    <nc r="C30" t="inlineStr">
      <is>
        <t>TC_007_Suspend_Resume_Part2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3" sId="7" odxf="1" dxf="1">
    <nc r="D30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594" sId="7" odxf="1" dxf="1">
    <nc r="E30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595" sId="7" odxf="1" dxf="1">
    <nc r="F30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" sId="7" odxf="1" dxf="1" quotePrefix="1">
    <nc r="G30" t="inlineStr">
      <is>
        <t>5563914836</t>
      </is>
    </nc>
    <odxf/>
    <ndxf/>
  </rcc>
  <rcc rId="597" sId="7" odxf="1" dxf="1" quotePrefix="1">
    <nc r="H30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98" sId="7" odxf="1" dxf="1">
    <nc r="K30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L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99" sId="7" odxf="1" dxf="1">
    <nc r="M30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0" sId="7" odxf="1" dxf="1">
    <nc r="N30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1" sId="7" odxf="1" dxf="1">
    <nc r="O30" t="inlineStr">
      <is>
        <t>P-TV-IPTV-PlayPlus-1711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2" sId="7" odxf="1" dxf="1">
    <nc r="P30" t="inlineStr">
      <is>
        <t>Service Bundle-TV-IPTV-1704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3" sId="7" odxf="1" dxf="1">
    <nc r="Q30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4" sId="7" odxf="1" dxf="1">
    <nc r="R30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" sId="7" odxf="1" dxf="1">
    <nc r="S30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6" sId="7" odxf="1" dxf="1">
    <nc r="T30" t="inlineStr">
      <is>
        <t>2019-03-25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7" sId="7" odxf="1" dxf="1">
    <nc r="U30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8" sId="7" odxf="1" dxf="1">
    <nc r="V30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9" sId="7" odxf="1" dxf="1">
    <nc r="W30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0" sId="7" odxf="1" dxf="1">
    <nc r="X30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Y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30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611" sId="7" odxf="1" dxf="1">
    <nc r="B31" t="inlineStr">
      <is>
        <t>Y</t>
      </is>
    </nc>
    <odxf>
      <alignment horizontal="general" vertical="bottom" readingOrder="0"/>
      <border outline="0">
        <bottom/>
      </border>
    </odxf>
    <ndxf>
      <alignment horizontal="center" vertical="top" readingOrder="0"/>
      <border outline="0">
        <bottom style="medium">
          <color indexed="64"/>
        </bottom>
      </border>
    </ndxf>
  </rcc>
  <rcc rId="612" sId="7" odxf="1" dxf="1">
    <nc r="C31" t="inlineStr">
      <is>
        <t>TC_006_SDU_Suspend_Abuse_an_existing_Broadband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3" sId="7" odxf="1" dxf="1">
    <nc r="D31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614" sId="7" odxf="1" dxf="1">
    <nc r="E31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ndxf>
  </rcc>
  <rcc rId="615" sId="7" odxf="1" dxf="1">
    <nc r="F31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" sId="7" odxf="1" dxf="1" quotePrefix="1">
    <nc r="G31" t="inlineStr">
      <is>
        <t>194011110022</t>
      </is>
    </nc>
    <odxf/>
    <ndxf/>
  </rcc>
  <rcc rId="617" sId="7" odxf="1" dxf="1" quotePrefix="1">
    <nc r="H31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I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J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18" sId="7" odxf="1" dxf="1">
    <nc r="K31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L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19" sId="7" odxf="1" dxf="1">
    <nc r="M31" t="inlineStr">
      <is>
        <t>VoIP SE_Promo_Offer_1743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" sId="7" odxf="1" dxf="1">
    <nc r="N31" t="inlineStr">
      <is>
        <t>VoIP SE Service bundle_1606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" sId="7" odxf="1" dxf="1">
    <nc r="O31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" sId="7" odxf="1" dxf="1">
    <nc r="P31" t="inlineStr">
      <is>
        <t>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" sId="7" odxf="1" dxf="1">
    <nc r="Q31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" sId="7" odxf="1" dxf="1">
    <nc r="R31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" sId="7" odxf="1" dxf="1">
    <nc r="S31" t="inlineStr">
      <is>
        <t>Delete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" sId="7" odxf="1" dxf="1">
    <nc r="T31" t="inlineStr">
      <is>
        <t>2019-03-25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7" sId="7" odxf="1" dxf="1">
    <nc r="U31" t="inlineStr">
      <is>
        <t>Deceased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8" sId="7" odxf="1" dxf="1">
    <nc r="V31" t="inlineStr">
      <is>
        <t>Open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9" sId="7" odxf="1" dxf="1">
    <nc r="W31" t="inlineStr">
      <is>
        <t>Email - Outbound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0" sId="7" odxf="1" dxf="1">
    <nc r="X31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Y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Z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31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cc rId="631" sId="7" odxf="1" dxf="1">
    <nc r="B32" t="inlineStr">
      <is>
        <t>Y</t>
      </is>
    </nc>
    <odxf>
      <alignment horizontal="general" vertical="bottom" readingOrder="0"/>
    </odxf>
    <ndxf>
      <alignment horizontal="center" vertical="top" readingOrder="0"/>
    </ndxf>
  </rcc>
  <rcc rId="632" sId="7" odxf="1" dxf="1">
    <nc r="C32" t="inlineStr">
      <is>
        <t>TC_005_SDU_Resume_Abuse_an_existing_Broadband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33" sId="7" odxf="1" dxf="1">
    <nc r="D32" t="inlineStr">
      <is>
        <t>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ndxf>
  </rcc>
  <rcc rId="634" sId="7" odxf="1" dxf="1">
    <nc r="E32" t="inlineStr">
      <is>
        <t>Sprint - 2</t>
      </is>
    </nc>
    <odxf>
      <alignment horizontal="general" vertical="bottom" readingOrder="0"/>
      <border outline="0">
        <left/>
        <right/>
        <top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35" sId="7" odxf="1" dxf="1">
    <nc r="F32" t="inlineStr">
      <is>
        <t>SSN/Org Number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36" sId="7" odxf="1" dxf="1" quotePrefix="1">
    <nc r="G32" t="inlineStr">
      <is>
        <t>196411267880</t>
      </is>
    </nc>
    <odxf/>
    <ndxf/>
  </rcc>
  <rcc rId="637" sId="7" odxf="1" dxf="1" quotePrefix="1">
    <nc r="H32" t="inlineStr">
      <is>
        <t>Product</t>
      </is>
    </nc>
    <odxf>
      <font>
        <sz val="11"/>
        <color theme="1"/>
        <name val="Calibri"/>
        <scheme val="minor"/>
      </font>
      <border outline="0">
        <left/>
        <right/>
        <top/>
      </border>
    </odxf>
    <ndxf>
      <font>
        <sz val="11"/>
        <color rgb="FFFF0000"/>
        <name val="Calibri"/>
        <scheme val="none"/>
      </font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fmt sheetId="7" sqref="I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J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638" sId="7" odxf="1" dxf="1">
    <nc r="K32" t="inlineStr">
      <is>
        <t>P-Smart-Wifi-1840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fmt sheetId="7" sqref="L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639" sId="7" odxf="1" dxf="1">
    <nc r="M32" t="inlineStr">
      <is>
        <t>NA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0" sId="7" odxf="1" dxf="1">
    <nc r="N32" t="inlineStr">
      <is>
        <t>NA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1" sId="7" odxf="1" dxf="1">
    <nc r="O32" t="inlineStr">
      <is>
        <t>NA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2" sId="7" odxf="1" dxf="1">
    <nc r="P32" t="inlineStr">
      <is>
        <t>NA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3" sId="7" odxf="1" dxf="1">
    <nc r="Q32" t="inlineStr">
      <is>
        <t>100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4" sId="7" odxf="1" dxf="1">
    <nc r="R32" t="inlineStr">
      <is>
        <t>100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5" sId="7" odxf="1" dxf="1">
    <nc r="S32" t="inlineStr">
      <is>
        <t>Delete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6" sId="7" odxf="1" dxf="1">
    <nc r="T32" t="inlineStr">
      <is>
        <t>2019-03-25 00:00:00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7" sId="7" odxf="1" dxf="1">
    <nc r="U32" t="inlineStr">
      <is>
        <t>Deceased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8" sId="7" odxf="1" dxf="1">
    <nc r="V32" t="inlineStr">
      <is>
        <t>Open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49" sId="7" odxf="1" dxf="1">
    <nc r="W32" t="inlineStr">
      <is>
        <t>Email - Outbound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50" sId="7" odxf="1" dxf="1">
    <nc r="X32" t="inlineStr">
      <is>
        <t>Queued</t>
      </is>
    </nc>
    <odxf>
      <border outline="0">
        <left/>
        <right/>
        <top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fmt sheetId="7" sqref="Y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Z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A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B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C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D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E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F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G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H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I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J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K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L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M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7" sqref="AN32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</border>
    </dxf>
  </rfmt>
  <rcc rId="651" sId="7" odxf="1" dxf="1">
    <nc r="A33" t="inlineStr">
      <is>
        <t>Cancel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textRotation="0" readingOrder="0"/>
      <border outline="0">
        <lef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textRotation="90" readingOrder="0"/>
      <border outline="0">
        <left style="medium">
          <color indexed="64"/>
        </left>
        <top style="medium">
          <color indexed="64"/>
        </top>
      </border>
    </ndxf>
  </rcc>
  <rcc rId="652" sId="7" odxf="1" dxf="1">
    <nc r="B33" t="inlineStr">
      <is>
        <t>Y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3" sId="7" odxf="1" dxf="1">
    <nc r="C33" t="inlineStr">
      <is>
        <t>xDSL_Cancel_New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" sId="7" odxf="1" dxf="1">
    <nc r="D33" t="inlineStr">
      <is>
        <t>Cancelled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" sId="7" odxf="1" dxf="1">
    <nc r="E33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" sId="7" odxf="1" dxf="1">
    <nc r="F33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" sId="7" odxf="1" dxf="1" quotePrefix="1">
    <nc r="G33" t="inlineStr">
      <is>
        <t>199111154556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" sId="7" odxf="1" dxf="1" quotePrefix="1">
    <nc r="H33" t="inlineStr">
      <is>
        <t>Product</t>
      </is>
    </nc>
    <odxf>
      <font>
        <sz val="11"/>
        <color theme="1"/>
        <name val="Calibri"/>
        <scheme val="minor"/>
      </font>
      <numFmt numFmtId="0" formatCode="General"/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" sId="7" odxf="1" dxf="1">
    <nc r="I33" t="inlineStr">
      <is>
        <t>P-IA-xDSL-Broadband-1711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0" sId="7" odxf="1" dxf="1" quotePrefix="1">
    <nc r="Q33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1" sId="7" odxf="1" dxf="1" quotePrefix="1">
    <nc r="R33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2" sId="7" odxf="1" dxf="1">
    <nc r="T33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3" sId="7" odxf="1" dxf="1">
    <nc r="U33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4" sId="7" odxf="1" dxf="1">
    <nc r="V33" t="inlineStr">
      <is>
        <t>Cancelled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5" sId="7" odxf="1" dxf="1">
    <nc r="W33" t="inlineStr">
      <is>
        <t>Order Confirmation Report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6" sId="7" odxf="1" dxf="1">
    <nc r="X33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7" sId="7" odxf="1" dxf="1">
    <nc r="Y33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" sId="7" odxf="1" dxf="1">
    <nc r="Z33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A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69" sId="7" odxf="1" dxf="1">
    <nc r="AO33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0" sId="7" odxf="1" dxf="1">
    <nc r="AP3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" sId="7" odxf="1" dxf="1">
    <nc r="AQ33" t="inlineStr">
      <is>
        <t>Bredband 30 ADSL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" sId="7" odxf="1" dxf="1">
    <nc r="AR33" t="inlineStr">
      <is>
        <t>FB26082144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3" sId="7" odxf="1" dxf="1">
    <nc r="B34" t="inlineStr">
      <is>
        <t>Y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" sId="7" odxf="1" dxf="1">
    <nc r="C34" t="inlineStr">
      <is>
        <t>xDSL_Cancel_Modify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5" sId="7" odxf="1" dxf="1">
    <nc r="D34" t="inlineStr">
      <is>
        <t>Cancelled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6" sId="7" odxf="1" dxf="1">
    <nc r="E34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" sId="7" odxf="1" dxf="1">
    <nc r="F34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" sId="7" odxf="1" dxf="1" quotePrefix="1">
    <nc r="G34" t="inlineStr">
      <is>
        <t>197006228949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" sId="7" odxf="1" dxf="1" quotePrefix="1">
    <nc r="H34" t="inlineStr">
      <is>
        <t>Product</t>
      </is>
    </nc>
    <odxf>
      <font>
        <sz val="11"/>
        <color theme="1"/>
        <name val="Calibri"/>
        <scheme val="minor"/>
      </font>
      <numFmt numFmtId="0" formatCode="General"/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" sId="7" odxf="1" dxf="1">
    <nc r="I34" t="inlineStr">
      <is>
        <t>P-IA-xDSL-Broadband-1711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Q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R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S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1" sId="7" odxf="1" dxf="1">
    <nc r="T34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" sId="7" odxf="1" dxf="1">
    <nc r="U34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" sId="7" odxf="1" dxf="1">
    <nc r="V34" t="inlineStr">
      <is>
        <t>Cancelled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4" sId="7" odxf="1" dxf="1">
    <nc r="W34" t="inlineStr">
      <is>
        <t>Order Confirmation Report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5" sId="7" odxf="1" dxf="1">
    <nc r="X34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6" sId="7" odxf="1" dxf="1">
    <nc r="Y34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7" sId="7" odxf="1" dxf="1">
    <nc r="Z34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A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8" sId="7" odxf="1" dxf="1">
    <nc r="AO34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9" sId="7" odxf="1" dxf="1">
    <nc r="AP3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0" sId="7" odxf="1" dxf="1">
    <nc r="AQ34" t="inlineStr">
      <is>
        <t>Bredband 30 VDSL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R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1" sId="7" odxf="1" dxf="1">
    <nc r="B35" t="inlineStr">
      <is>
        <t>Y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2" sId="7" odxf="1" dxf="1">
    <nc r="C35" t="inlineStr">
      <is>
        <t>xDSL_Cancel_Disconnect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3" sId="7" odxf="1" dxf="1">
    <nc r="D35" t="inlineStr">
      <is>
        <t>Cancelled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4" sId="7" odxf="1" dxf="1">
    <nc r="E35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" sId="7" odxf="1" dxf="1">
    <nc r="F35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" sId="7" odxf="1" dxf="1" quotePrefix="1">
    <nc r="G35" t="inlineStr">
      <is>
        <t>197006228949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7" sId="7" odxf="1" dxf="1" quotePrefix="1">
    <nc r="H35" t="inlineStr">
      <is>
        <t>Product</t>
      </is>
    </nc>
    <odxf>
      <font>
        <sz val="11"/>
        <color theme="1"/>
        <name val="Calibri"/>
        <scheme val="minor"/>
      </font>
      <numFmt numFmtId="0" formatCode="General"/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8" sId="7" odxf="1" dxf="1">
    <nc r="I35" t="inlineStr">
      <is>
        <t>P-IA-xDSL-Broadband-1711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Q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R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S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9" sId="7" odxf="1" dxf="1">
    <nc r="T35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0" sId="7" odxf="1" dxf="1">
    <nc r="U35" t="inlineStr">
      <is>
        <t>Normal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1" sId="7" odxf="1" dxf="1">
    <nc r="V35" t="inlineStr">
      <is>
        <t>Cancelled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2" sId="7" odxf="1" dxf="1">
    <nc r="W35" t="inlineStr">
      <is>
        <t>Order Confirmation Report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3" sId="7" odxf="1" dxf="1">
    <nc r="X35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4" sId="7" odxf="1" dxf="1">
    <nc r="Y35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5" sId="7" odxf="1" dxf="1">
    <nc r="Z35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A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6" sId="7" odxf="1" dxf="1">
    <nc r="AO35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P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Q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07" sId="7" odxf="1" dxf="1">
    <nc r="AR35" t="inlineStr">
      <is>
        <t>FB26082144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8" sId="7" odxf="1" dxf="1">
    <nc r="B36" t="inlineStr">
      <is>
        <t>Y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" sId="7" odxf="1" dxf="1">
    <nc r="C36" t="inlineStr">
      <is>
        <t>xDSL_Revise_New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" sId="7" odxf="1" dxf="1">
    <nc r="D36" t="inlineStr">
      <is>
        <t>Cancelled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1" sId="7" odxf="1" dxf="1">
    <nc r="E36" t="inlineStr">
      <is>
        <t>Sprint - 2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2" sId="7" odxf="1" dxf="1">
    <nc r="F36" t="inlineStr">
      <is>
        <t>SSN/Org Number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" sId="7" odxf="1" dxf="1" quotePrefix="1">
    <nc r="G36" t="inlineStr">
      <is>
        <t>199004182052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4" sId="7" odxf="1" dxf="1" quotePrefix="1">
    <nc r="H36" t="inlineStr">
      <is>
        <t>Product</t>
      </is>
    </nc>
    <odxf>
      <font>
        <sz val="11"/>
        <color theme="1"/>
        <name val="Calibri"/>
        <scheme val="minor"/>
      </font>
      <numFmt numFmtId="0" formatCode="General"/>
      <border outline="0">
        <left/>
        <right/>
        <top/>
        <bottom/>
      </border>
    </odxf>
    <ndxf>
      <font>
        <sz val="11"/>
        <color rgb="FFFF0000"/>
        <name val="Calibri"/>
        <scheme val="none"/>
      </font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5" sId="7" odxf="1" dxf="1">
    <nc r="I36" t="inlineStr">
      <is>
        <t>P-IA-xDSL-Broadband-1711</t>
      </is>
    </nc>
    <odxf>
      <numFmt numFmtId="0" formatCode="General"/>
      <border outline="0">
        <left/>
        <right/>
        <top/>
        <bottom/>
      </border>
    </odxf>
    <ndxf>
      <numFmt numFmtId="30" formatCode="@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J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K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L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N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O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P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6" sId="7" odxf="1" dxf="1" quotePrefix="1">
    <nc r="Q36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7" sId="7" odxf="1" dxf="1" quotePrefix="1">
    <nc r="R36" t="inlineStr">
      <is>
        <t>100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S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8" sId="7" odxf="1" dxf="1">
    <nc r="T36" t="inlineStr">
      <is>
        <t>2019-03-15 00:00:00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9" sId="7" odxf="1" dxf="1">
    <nc r="U36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0" sId="7" odxf="1" dxf="1">
    <nc r="V36" t="inlineStr">
      <is>
        <t>Cancelled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1" sId="7" odxf="1" dxf="1">
    <nc r="W36" t="inlineStr">
      <is>
        <t>Order Confirmation Report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2" sId="7" odxf="1" dxf="1">
    <nc r="X36" t="inlineStr">
      <is>
        <t>Queued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" sId="7" odxf="1" dxf="1">
    <nc r="Y36" t="inlineStr">
      <is>
        <t>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4" sId="7" odxf="1" dxf="1">
    <nc r="Z36" t="inlineStr">
      <is>
        <t>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AA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B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C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D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E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F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G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I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J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K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L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M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N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5" sId="7" odxf="1" dxf="1">
    <nc r="AO36" t="inlineStr">
      <is>
        <t>No Reason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" sId="7" odxf="1" dxf="1">
    <nc r="AP3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" sId="7" odxf="1" dxf="1">
    <nc r="AQ36" t="inlineStr">
      <is>
        <t>Bredband 30 ADSL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" sId="7" odxf="1" dxf="1" quotePrefix="1">
    <nc r="AR36" t="inlineStr">
      <is>
        <t>FB26080678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7" sqref="B1:B1048576" start="0" length="0">
    <dxf>
      <alignment horizontal="center" vertical="top" readingOrder="0"/>
    </dxf>
  </rfmt>
  <rfmt sheetId="7" sqref="E1:E1048576" start="0" length="0">
    <dxf>
      <alignment horizontal="center" vertical="top" readingOrder="0"/>
    </dxf>
  </rfmt>
  <rrc rId="729" sId="7" ref="A1:A1048576" action="deleteCol">
    <rfmt sheetId="7" xfDxf="1" sqref="A1:A1048576" start="0" length="0"/>
    <rcc rId="0" sId="7" dxf="1">
      <nc r="A1" t="inlineStr">
        <is>
          <t>Module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</border>
      </ndxf>
    </rcc>
    <rcc rId="0" sId="7" dxf="1">
      <nc r="A2" t="inlineStr">
        <is>
          <t>Disconnect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textRotation="90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</border>
      </ndxf>
    </rcc>
    <rcc rId="0" sId="7" dxf="1">
      <nc r="A9" t="inlineStr">
        <is>
          <t>New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textRotation="90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</border>
      </ndxf>
    </rcc>
    <rcc rId="0" sId="7" dxf="1">
      <nc r="A12" t="inlineStr">
        <is>
          <t>Modify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textRotation="90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</border>
      </ndxf>
    </rcc>
    <rcc rId="0" sId="7" dxf="1">
      <nc r="A25" t="inlineStr">
        <is>
          <t>Suspend&amp;Resume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textRotation="90" readingOrder="0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</border>
      </ndxf>
    </rcc>
    <rcc rId="0" sId="7" dxf="1">
      <nc r="A33" t="inlineStr">
        <is>
          <t>Cancel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textRotation="90" readingOrder="0"/>
        <border outline="0">
          <left style="medium">
            <color indexed="64"/>
          </left>
          <top style="medium">
            <color indexed="64"/>
          </top>
        </border>
      </ndxf>
    </rcc>
  </rrc>
  <rrc rId="730" sId="7" ref="A9:XFD9" action="deleteRow">
    <rfmt sheetId="7" xfDxf="1" sqref="A9:XFD9" start="0" length="0">
      <dxf>
        <border outline="0">
          <top style="medium">
            <color indexed="64"/>
          </top>
        </border>
      </dxf>
    </rfmt>
    <rcc rId="0" sId="7" dxf="1">
      <nc r="A9" t="inlineStr">
        <is>
          <t>Y</t>
        </is>
      </nc>
      <ndxf>
        <alignment horizontal="center" vertical="top" readingOrder="0"/>
        <border outline="0">
          <left style="medium">
            <color indexed="64"/>
          </left>
          <bottom style="thin">
            <color indexed="64"/>
          </bottom>
        </border>
      </ndxf>
    </rcc>
    <rcc rId="0" sId="7" dxf="1">
      <nc r="B9" t="inlineStr">
        <is>
          <t>SDU_New_Broadband_for_existing_IPTV_customer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7" dxf="1">
      <nc r="C9" t="inlineStr">
        <is>
          <t>PENDING</t>
        </is>
      </nc>
      <ndxf>
        <font>
          <sz val="11"/>
          <color rgb="FF000000"/>
          <name val="Calibri"/>
          <scheme val="none"/>
        </font>
        <alignment vertical="center" readingOrder="0"/>
        <border outline="0">
          <right style="medium">
            <color indexed="64"/>
          </right>
          <top/>
          <bottom style="medium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</border>
      </ndxf>
    </rcc>
    <rcc rId="0" sId="7" dxf="1">
      <nc r="E9" t="inlineStr">
        <is>
          <t>SSN/Org Number</t>
        </is>
      </nc>
      <ndxf/>
    </rcc>
    <rcc rId="0" sId="7" dxf="1" quotePrefix="1">
      <nc r="F9" t="inlineStr">
        <is>
          <t>194011110667</t>
        </is>
      </nc>
      <ndxf/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7" dxf="1">
      <nc r="H9" t="inlineStr">
        <is>
          <t>P-IA-Fiber-Broadband-1743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7" dxf="1">
      <nc r="I9" t="inlineStr">
        <is>
          <t>Service Bundle-IA-1703-1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7" sqref="J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7" dxf="1">
      <nc r="P9" t="inlineStr">
        <is>
          <t>200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cc rId="0" sId="7" dxf="1">
      <nc r="Q9" t="inlineStr">
        <is>
          <t>200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S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T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cc rId="0" sId="7" dxf="1">
      <nc r="AC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7" sqref="AD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bottom style="thin">
            <color indexed="64"/>
          </bottom>
        </border>
      </dxf>
    </rfmt>
    <rfmt sheetId="7" sqref="AN9" start="0" length="0">
      <dxf>
        <border outline="0">
          <top/>
        </border>
      </dxf>
    </rfmt>
    <rfmt sheetId="7" sqref="AO9" start="0" length="0">
      <dxf>
        <border outline="0">
          <top/>
        </border>
      </dxf>
    </rfmt>
    <rfmt sheetId="7" sqref="AP9" start="0" length="0">
      <dxf>
        <border outline="0">
          <top/>
        </border>
      </dxf>
    </rfmt>
    <rfmt sheetId="7" sqref="AQ9" start="0" length="0">
      <dxf>
        <border outline="0">
          <top/>
        </border>
      </dxf>
    </rfmt>
    <rfmt sheetId="7" sqref="AR9" start="0" length="0">
      <dxf>
        <border outline="0">
          <top/>
        </border>
      </dxf>
    </rfmt>
    <rfmt sheetId="7" sqref="AS9" start="0" length="0">
      <dxf>
        <border outline="0">
          <top/>
        </border>
      </dxf>
    </rfmt>
    <rfmt sheetId="7" sqref="AT9" start="0" length="0">
      <dxf>
        <border outline="0">
          <top/>
        </border>
      </dxf>
    </rfmt>
    <rfmt sheetId="7" sqref="AU9" start="0" length="0">
      <dxf>
        <border outline="0">
          <top/>
        </border>
      </dxf>
    </rfmt>
    <rfmt sheetId="7" sqref="AV9" start="0" length="0">
      <dxf>
        <border outline="0">
          <top/>
        </border>
      </dxf>
    </rfmt>
    <rfmt sheetId="7" sqref="AW9" start="0" length="0">
      <dxf>
        <border outline="0">
          <top/>
        </border>
      </dxf>
    </rfmt>
    <rfmt sheetId="7" sqref="AX9" start="0" length="0">
      <dxf>
        <border outline="0">
          <top/>
        </border>
      </dxf>
    </rfmt>
    <rfmt sheetId="7" sqref="AY9" start="0" length="0">
      <dxf>
        <border outline="0">
          <top/>
        </border>
      </dxf>
    </rfmt>
    <rfmt sheetId="7" sqref="AZ9" start="0" length="0">
      <dxf>
        <border outline="0">
          <top/>
        </border>
      </dxf>
    </rfmt>
    <rfmt sheetId="7" sqref="BA9" start="0" length="0">
      <dxf>
        <border outline="0">
          <top/>
        </border>
      </dxf>
    </rfmt>
    <rfmt sheetId="7" sqref="BB9" start="0" length="0">
      <dxf>
        <border outline="0">
          <top/>
        </border>
      </dxf>
    </rfmt>
    <rfmt sheetId="7" sqref="BC9" start="0" length="0">
      <dxf>
        <border outline="0">
          <top/>
        </border>
      </dxf>
    </rfmt>
    <rfmt sheetId="7" sqref="BD9" start="0" length="0">
      <dxf>
        <border outline="0">
          <top/>
        </border>
      </dxf>
    </rfmt>
    <rfmt sheetId="7" sqref="BE9" start="0" length="0">
      <dxf>
        <border outline="0">
          <top/>
        </border>
      </dxf>
    </rfmt>
    <rfmt sheetId="7" sqref="BF9" start="0" length="0">
      <dxf>
        <border outline="0">
          <top/>
        </border>
      </dxf>
    </rfmt>
    <rfmt sheetId="7" sqref="BG9" start="0" length="0">
      <dxf>
        <border outline="0">
          <top/>
        </border>
      </dxf>
    </rfmt>
    <rfmt sheetId="7" sqref="BH9" start="0" length="0">
      <dxf>
        <border outline="0">
          <top/>
        </border>
      </dxf>
    </rfmt>
    <rfmt sheetId="7" sqref="BI9" start="0" length="0">
      <dxf>
        <border outline="0">
          <top/>
        </border>
      </dxf>
    </rfmt>
    <rfmt sheetId="7" sqref="BJ9" start="0" length="0">
      <dxf>
        <border outline="0">
          <top/>
        </border>
      </dxf>
    </rfmt>
    <rfmt sheetId="7" sqref="BK9" start="0" length="0">
      <dxf>
        <border outline="0">
          <top/>
        </border>
      </dxf>
    </rfmt>
    <rfmt sheetId="7" sqref="BL9" start="0" length="0">
      <dxf>
        <border outline="0">
          <top/>
        </border>
      </dxf>
    </rfmt>
    <rfmt sheetId="7" sqref="BM9" start="0" length="0">
      <dxf>
        <border outline="0">
          <top/>
        </border>
      </dxf>
    </rfmt>
    <rfmt sheetId="7" sqref="BN9" start="0" length="0">
      <dxf>
        <border outline="0">
          <top/>
        </border>
      </dxf>
    </rfmt>
    <rfmt sheetId="7" sqref="BO9" start="0" length="0">
      <dxf>
        <border outline="0">
          <top/>
        </border>
      </dxf>
    </rfmt>
    <rfmt sheetId="7" sqref="BP9" start="0" length="0">
      <dxf>
        <border outline="0">
          <top/>
        </border>
      </dxf>
    </rfmt>
    <rfmt sheetId="7" sqref="BQ9" start="0" length="0">
      <dxf>
        <border outline="0">
          <top/>
        </border>
      </dxf>
    </rfmt>
    <rfmt sheetId="7" sqref="BR9" start="0" length="0">
      <dxf>
        <border outline="0">
          <top/>
        </border>
      </dxf>
    </rfmt>
    <rfmt sheetId="7" sqref="BS9" start="0" length="0">
      <dxf>
        <border outline="0">
          <top/>
        </border>
      </dxf>
    </rfmt>
    <rfmt sheetId="7" sqref="BT9" start="0" length="0">
      <dxf>
        <border outline="0">
          <top/>
        </border>
      </dxf>
    </rfmt>
  </rrc>
  <rrc rId="731" sId="7" ref="A9:XFD9" action="deleteRow">
    <rfmt sheetId="7" xfDxf="1" sqref="A9:XFD9" start="0" length="0">
      <dxf/>
    </rfmt>
    <rcc rId="0" sId="7" dxf="1">
      <nc r="A9" t="inlineStr">
        <is>
          <t>Y</t>
        </is>
      </nc>
      <ndxf>
        <alignment horizontal="center" vertical="top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7" dxf="1">
      <nc r="B9" t="inlineStr">
        <is>
          <t>SDU_New_IPTV_for_existing_Broadband_customer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PENDING</t>
        </is>
      </nc>
      <ndxf>
        <font>
          <sz val="11"/>
          <color rgb="FF000000"/>
          <name val="Calibri"/>
          <scheme val="none"/>
        </font>
        <alignment vertical="center" readingOrder="0"/>
        <border outline="0">
          <right style="medium">
            <color indexed="64"/>
          </right>
          <bottom style="medium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E9" t="inlineStr">
        <is>
          <t>SSN/Org Number</t>
        </is>
      </nc>
      <ndxf/>
    </rcc>
    <rcc rId="0" sId="7" dxf="1" quotePrefix="1">
      <nc r="F9" t="inlineStr">
        <is>
          <t>194011111012</t>
        </is>
      </nc>
      <ndxf>
        <numFmt numFmtId="30" formatCode="@"/>
      </ndxf>
    </rcc>
    <rcc rId="0" sId="7" dxf="1" quotePrefix="1">
      <nc r="G9" t="inlineStr">
        <is>
          <t xml:space="preserve">Product 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I9" t="inlineStr">
        <is>
          <t>Service Bundle-TV-IPTV-1704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200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200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S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T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Z9" t="inlineStr">
        <is>
          <t>Tv-paket Lagom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C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E9" t="inlineStr">
        <is>
          <t>VoIP-Price Agreement Plus-1612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F9" t="inlineStr">
        <is>
          <t>Due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N9" start="0" length="0">
      <dxf/>
    </rfmt>
    <rfmt sheetId="7" sqref="AO9" start="0" length="0">
      <dxf/>
    </rfmt>
    <rfmt sheetId="7" sqref="AP9" start="0" length="0">
      <dxf/>
    </rfmt>
    <rfmt sheetId="7" sqref="AQ9" start="0" length="0">
      <dxf/>
    </rfmt>
    <rfmt sheetId="7" sqref="AR9" start="0" length="0">
      <dxf/>
    </rfmt>
    <rfmt sheetId="7" sqref="AS9" start="0" length="0">
      <dxf/>
    </rfmt>
    <rfmt sheetId="7" sqref="AT9" start="0" length="0">
      <dxf/>
    </rfmt>
    <rfmt sheetId="7" sqref="AU9" start="0" length="0">
      <dxf/>
    </rfmt>
    <rfmt sheetId="7" sqref="AV9" start="0" length="0">
      <dxf/>
    </rfmt>
    <rfmt sheetId="7" sqref="AW9" start="0" length="0">
      <dxf/>
    </rfmt>
    <rfmt sheetId="7" sqref="AX9" start="0" length="0">
      <dxf/>
    </rfmt>
    <rfmt sheetId="7" sqref="AY9" start="0" length="0">
      <dxf/>
    </rfmt>
    <rfmt sheetId="7" sqref="AZ9" start="0" length="0">
      <dxf/>
    </rfmt>
    <rfmt sheetId="7" sqref="BA9" start="0" length="0">
      <dxf/>
    </rfmt>
    <rfmt sheetId="7" sqref="BB9" start="0" length="0">
      <dxf/>
    </rfmt>
    <rfmt sheetId="7" sqref="BC9" start="0" length="0">
      <dxf/>
    </rfmt>
    <rfmt sheetId="7" sqref="BD9" start="0" length="0">
      <dxf/>
    </rfmt>
    <rfmt sheetId="7" sqref="BE9" start="0" length="0">
      <dxf/>
    </rfmt>
    <rfmt sheetId="7" sqref="BF9" start="0" length="0">
      <dxf/>
    </rfmt>
    <rfmt sheetId="7" sqref="BG9" start="0" length="0">
      <dxf/>
    </rfmt>
    <rfmt sheetId="7" sqref="BH9" start="0" length="0">
      <dxf/>
    </rfmt>
    <rfmt sheetId="7" sqref="BI9" start="0" length="0">
      <dxf/>
    </rfmt>
    <rfmt sheetId="7" sqref="BJ9" start="0" length="0">
      <dxf/>
    </rfmt>
    <rfmt sheetId="7" sqref="BK9" start="0" length="0">
      <dxf/>
    </rfmt>
    <rfmt sheetId="7" sqref="BL9" start="0" length="0">
      <dxf/>
    </rfmt>
    <rfmt sheetId="7" sqref="BM9" start="0" length="0">
      <dxf/>
    </rfmt>
    <rfmt sheetId="7" sqref="BN9" start="0" length="0">
      <dxf/>
    </rfmt>
    <rfmt sheetId="7" sqref="BO9" start="0" length="0">
      <dxf/>
    </rfmt>
    <rfmt sheetId="7" sqref="BP9" start="0" length="0">
      <dxf/>
    </rfmt>
    <rfmt sheetId="7" sqref="BQ9" start="0" length="0">
      <dxf/>
    </rfmt>
    <rfmt sheetId="7" sqref="BR9" start="0" length="0">
      <dxf/>
    </rfmt>
    <rfmt sheetId="7" sqref="BS9" start="0" length="0">
      <dxf/>
    </rfmt>
    <rfmt sheetId="7" sqref="BT9" start="0" length="0">
      <dxf/>
    </rfmt>
  </rrc>
  <rrc rId="732" sId="7" ref="A9:XFD9" action="deleteRow">
    <rfmt sheetId="7" xfDxf="1" sqref="A9:XFD9" start="0" length="0">
      <dxf>
        <border outline="0">
          <bottom style="medium">
            <color indexed="64"/>
          </bottom>
        </border>
      </dxf>
    </rfmt>
    <rcc rId="0" sId="7" dxf="1">
      <nc r="A9" t="inlineStr">
        <is>
          <t>Y</t>
        </is>
      </nc>
      <ndxf>
        <alignment horizontal="center" vertical="top" readingOrder="0"/>
        <border outline="0">
          <left style="medium">
            <color indexed="64"/>
          </left>
          <top style="thin">
            <color indexed="64"/>
          </top>
        </border>
      </ndxf>
    </rcc>
    <rcc rId="0" sId="7" dxf="1">
      <nc r="B9" t="inlineStr">
        <is>
          <t>SDU_Add_a_new_VAS_to_existing_Broadband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E9" t="inlineStr">
        <is>
          <t>SSN/Org Number</t>
        </is>
      </nc>
      <ndxf/>
    </rcc>
    <rcc rId="0" sId="7" dxf="1" quotePrefix="1">
      <nc r="F9" t="inlineStr">
        <is>
          <t>194011110378</t>
        </is>
      </nc>
      <ndxf>
        <numFmt numFmtId="30" formatCode="@"/>
      </ndxf>
    </rcc>
    <rcc rId="0" sId="7" dxf="1" quotePrefix="1">
      <nc r="G9" t="inlineStr">
        <is>
          <t xml:space="preserve">Product 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H9" t="inlineStr">
        <is>
          <t>P-VAS-Spotify-1711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I9" t="inlineStr">
        <is>
          <t>Service-Bundle-VAS-Spotify-1703-2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P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S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T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7" dxf="1">
      <nc r="AA9" t="inlineStr">
        <is>
          <t>Telia Spotify Premium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AB9" t="inlineStr">
        <is>
          <t>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AC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7" dxf="1">
      <nc r="AE9" t="inlineStr">
        <is>
          <t>VoIP-Price Agreement Plus-1612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AF9" t="inlineStr">
        <is>
          <t>Due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AG9" t="inlineStr">
        <is>
          <t>VoIP-Change of number-1612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7" sqref="AN9" start="0" length="0">
      <dxf>
        <border outline="0">
          <bottom/>
        </border>
      </dxf>
    </rfmt>
    <rfmt sheetId="7" sqref="AO9" start="0" length="0">
      <dxf>
        <border outline="0">
          <bottom/>
        </border>
      </dxf>
    </rfmt>
    <rfmt sheetId="7" sqref="AP9" start="0" length="0">
      <dxf>
        <border outline="0">
          <bottom/>
        </border>
      </dxf>
    </rfmt>
    <rfmt sheetId="7" sqref="AQ9" start="0" length="0">
      <dxf>
        <border outline="0">
          <bottom/>
        </border>
      </dxf>
    </rfmt>
    <rfmt sheetId="7" sqref="AR9" start="0" length="0">
      <dxf>
        <border outline="0">
          <bottom/>
        </border>
      </dxf>
    </rfmt>
    <rfmt sheetId="7" sqref="AS9" start="0" length="0">
      <dxf>
        <border outline="0">
          <bottom/>
        </border>
      </dxf>
    </rfmt>
    <rfmt sheetId="7" sqref="AT9" start="0" length="0">
      <dxf>
        <border outline="0">
          <bottom/>
        </border>
      </dxf>
    </rfmt>
    <rfmt sheetId="7" sqref="AU9" start="0" length="0">
      <dxf>
        <border outline="0">
          <bottom/>
        </border>
      </dxf>
    </rfmt>
    <rfmt sheetId="7" sqref="AV9" start="0" length="0">
      <dxf>
        <border outline="0">
          <bottom/>
        </border>
      </dxf>
    </rfmt>
    <rfmt sheetId="7" sqref="AW9" start="0" length="0">
      <dxf>
        <border outline="0">
          <bottom/>
        </border>
      </dxf>
    </rfmt>
    <rfmt sheetId="7" sqref="AX9" start="0" length="0">
      <dxf>
        <border outline="0">
          <bottom/>
        </border>
      </dxf>
    </rfmt>
    <rfmt sheetId="7" sqref="AY9" start="0" length="0">
      <dxf>
        <border outline="0">
          <bottom/>
        </border>
      </dxf>
    </rfmt>
    <rfmt sheetId="7" sqref="AZ9" start="0" length="0">
      <dxf>
        <border outline="0">
          <bottom/>
        </border>
      </dxf>
    </rfmt>
    <rfmt sheetId="7" sqref="BA9" start="0" length="0">
      <dxf>
        <border outline="0">
          <bottom/>
        </border>
      </dxf>
    </rfmt>
    <rfmt sheetId="7" sqref="BB9" start="0" length="0">
      <dxf>
        <border outline="0">
          <bottom/>
        </border>
      </dxf>
    </rfmt>
    <rfmt sheetId="7" sqref="BC9" start="0" length="0">
      <dxf>
        <border outline="0">
          <bottom/>
        </border>
      </dxf>
    </rfmt>
    <rfmt sheetId="7" sqref="BD9" start="0" length="0">
      <dxf>
        <border outline="0">
          <bottom/>
        </border>
      </dxf>
    </rfmt>
    <rfmt sheetId="7" sqref="BE9" start="0" length="0">
      <dxf>
        <border outline="0">
          <bottom/>
        </border>
      </dxf>
    </rfmt>
    <rfmt sheetId="7" sqref="BF9" start="0" length="0">
      <dxf>
        <border outline="0">
          <bottom/>
        </border>
      </dxf>
    </rfmt>
    <rfmt sheetId="7" sqref="BG9" start="0" length="0">
      <dxf>
        <border outline="0">
          <bottom/>
        </border>
      </dxf>
    </rfmt>
    <rfmt sheetId="7" sqref="BH9" start="0" length="0">
      <dxf>
        <border outline="0">
          <bottom/>
        </border>
      </dxf>
    </rfmt>
    <rfmt sheetId="7" sqref="BI9" start="0" length="0">
      <dxf>
        <border outline="0">
          <bottom/>
        </border>
      </dxf>
    </rfmt>
    <rfmt sheetId="7" sqref="BJ9" start="0" length="0">
      <dxf>
        <border outline="0">
          <bottom/>
        </border>
      </dxf>
    </rfmt>
    <rfmt sheetId="7" sqref="BK9" start="0" length="0">
      <dxf>
        <border outline="0">
          <bottom/>
        </border>
      </dxf>
    </rfmt>
    <rfmt sheetId="7" sqref="BL9" start="0" length="0">
      <dxf>
        <border outline="0">
          <bottom/>
        </border>
      </dxf>
    </rfmt>
    <rfmt sheetId="7" sqref="BM9" start="0" length="0">
      <dxf>
        <border outline="0">
          <bottom/>
        </border>
      </dxf>
    </rfmt>
    <rfmt sheetId="7" sqref="BN9" start="0" length="0">
      <dxf>
        <border outline="0">
          <bottom/>
        </border>
      </dxf>
    </rfmt>
    <rfmt sheetId="7" sqref="BO9" start="0" length="0">
      <dxf>
        <border outline="0">
          <bottom/>
        </border>
      </dxf>
    </rfmt>
    <rfmt sheetId="7" sqref="BP9" start="0" length="0">
      <dxf>
        <border outline="0">
          <bottom/>
        </border>
      </dxf>
    </rfmt>
    <rfmt sheetId="7" sqref="BQ9" start="0" length="0">
      <dxf>
        <border outline="0">
          <bottom/>
        </border>
      </dxf>
    </rfmt>
    <rfmt sheetId="7" sqref="BR9" start="0" length="0">
      <dxf>
        <border outline="0">
          <bottom/>
        </border>
      </dxf>
    </rfmt>
    <rfmt sheetId="7" sqref="BS9" start="0" length="0">
      <dxf>
        <border outline="0">
          <bottom/>
        </border>
      </dxf>
    </rfmt>
    <rfmt sheetId="7" sqref="BT9" start="0" length="0">
      <dxf>
        <border outline="0">
          <bottom/>
        </border>
      </dxf>
    </rfmt>
  </rrc>
  <rrc rId="733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top style="medium">
            <color indexed="64"/>
          </top>
          <bottom style="thin">
            <color indexed="64"/>
          </bottom>
        </border>
      </ndxf>
    </rcc>
    <rcc rId="0" sId="7" dxf="1">
      <nc r="B9" t="inlineStr">
        <is>
          <t>TC_003_modify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top style="medium">
            <color indexed="64"/>
          </top>
          <bottom style="medium">
            <color indexed="64"/>
          </bottom>
        </border>
      </ndxf>
    </rcc>
    <rcc rId="0" sId="7" dxf="1" quotePrefix="1">
      <nc r="F9" t="inlineStr">
        <is>
          <t>194011110667</t>
        </is>
      </nc>
      <ndxf>
        <numFmt numFmtId="30" formatCode="@"/>
        <border outline="0">
          <top style="medium">
            <color indexed="64"/>
          </top>
          <bottom style="medium">
            <color indexed="64"/>
          </bottom>
        </border>
      </ndxf>
    </rcc>
    <rcc rId="0" sId="7" dxf="1" quotePrefix="1">
      <nc r="G9" t="inlineStr">
        <is>
          <t xml:space="preserve">Product 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7" dxf="1">
      <nc r="H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7" dxf="1">
      <nc r="P9" t="inlineStr">
        <is>
          <t>200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Q9" t="inlineStr">
        <is>
          <t>200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7" dxf="1">
      <nc r="S9">
        <f>TEXT(NOW()+1,"yyyy-mm-dd HH:MM:SS")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7" sqref="U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</rrc>
  <rrc rId="734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TC_004_Disconnect_pkg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bottom style="medium">
            <color indexed="64"/>
          </bottom>
        </border>
      </ndxf>
    </rcc>
    <rcc rId="0" sId="7" dxf="1" quotePrefix="1">
      <nc r="F9" t="inlineStr">
        <is>
          <t>194011110667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 xml:space="preserve">Product 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H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200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200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S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U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5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TC_005_agreementOn_existingVoIP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bottom style="medium">
            <color indexed="64"/>
          </bottom>
        </border>
      </ndxf>
    </rcc>
    <rcc rId="0" sId="7" dxf="1" quotePrefix="1">
      <nc r="F9" t="inlineStr">
        <is>
          <t>194011111400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 xml:space="preserve">Product 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H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M9" t="inlineStr">
        <is>
          <t>VoIP SE Service bundle_1606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P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S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U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E9" t="inlineStr">
        <is>
          <t>VoIP-Price Agreement Maximal-1612</t>
        </is>
      </nc>
      <ndxf>
        <font>
          <sz val="9"/>
          <color rgb="FF222222"/>
          <name val="Consolas"/>
          <scheme val="none"/>
        </font>
      </ndxf>
    </rcc>
    <rcc rId="0" sId="7" dxf="1">
      <nc r="AF9" t="inlineStr">
        <is>
          <t>Due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6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TC_006_changenumber_existingVoIP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bottom style="medium">
            <color indexed="64"/>
          </bottom>
        </border>
      </ndxf>
    </rcc>
    <rcc rId="0" sId="7" dxf="1" quotePrefix="1">
      <nc r="F9" t="inlineStr">
        <is>
          <t>199105161997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 xml:space="preserve">Product 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H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M9" t="inlineStr">
        <is>
          <t>VoIP SE Service bundle_1606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P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S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U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E9" t="inlineStr">
        <is>
          <t>VoIP-Change of number-1612</t>
        </is>
      </nc>
      <ndxf>
        <font>
          <sz val="9"/>
          <color rgb="FF222222"/>
          <name val="Consolas"/>
          <scheme val="none"/>
        </font>
      </ndxf>
    </rcc>
    <rcc rId="0" sId="7" dxf="1">
      <nc r="AF9" t="inlineStr">
        <is>
          <t>Due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AG9" t="inlineStr">
        <is>
          <t>VoIP-Change of number-1612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37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TC_001_xDSL_ModifyVoIPUpgrade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198501223559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H9" t="inlineStr">
        <is>
          <t>VoIP-Price Agreement Maximal-1612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I9" t="inlineStr">
        <is>
          <t>Voice-Voice Mail-1612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J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K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M9" t="inlineStr">
        <is>
          <t>NA</t>
        </is>
      </nc>
      <n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38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TC_002_xDSL_ModifyVoIPDwngrade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194802203630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H9" t="inlineStr">
        <is>
          <t>VoIP-Price Agreement Mini-1612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I9" t="inlineStr">
        <is>
          <t>Voice-Voice Mail-1612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J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K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M9" t="inlineStr">
        <is>
          <t>NA</t>
        </is>
      </nc>
      <n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39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TC_003_xDSL_ModifyBrdbandandUpgrd_ADSL_VDSL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194501182101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H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I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J9" t="inlineStr">
        <is>
          <t>Bredband 60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K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M9" t="inlineStr">
        <is>
          <t>NA</t>
        </is>
      </nc>
      <n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40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TC_004_xDSL_ModifyBrdbandandDwngrd_VDSL_ADSL</t>
        </is>
      </nc>
      <ndxf>
        <numFmt numFmtId="30" formatCode="@"/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193410088227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H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I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J9" t="inlineStr">
        <is>
          <t>Bredband 10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K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M9" t="inlineStr">
        <is>
          <t>NA</t>
        </is>
      </nc>
      <n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41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TC_005_xDSL_ModifyBroadbandandVoIPUpgrade_VDSL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195906083539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H9" t="inlineStr">
        <is>
          <t>VoIP-Price Agreement Mini-1612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I9" t="inlineStr">
        <is>
          <t>Voice-Voice Mail-1612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J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K9" t="inlineStr">
        <is>
          <t>Bredband 60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M9" t="inlineStr">
        <is>
          <t>NA</t>
        </is>
      </nc>
      <n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42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TC_006_xDSL_ModifyBroadbandandVoIPDwngrd_ADSL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194506235904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H9" t="inlineStr">
        <is>
          <t>VoIP-Price Agreement Mini-1612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I9" t="inlineStr">
        <is>
          <t>Voice-Voice Mail-1612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J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K9" t="inlineStr">
        <is>
          <t>Bredband 10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M9" t="inlineStr">
        <is>
          <t>NA</t>
        </is>
      </nc>
      <n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43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TC_007_XDSL_555652_Keep_tv_when_disconnecting_broadband</t>
        </is>
      </nc>
      <n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194503054811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H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I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J9" t="inlineStr">
        <is>
          <t>Bredband 10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K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M9" t="inlineStr">
        <is>
          <t>NA</t>
        </is>
      </nc>
      <n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44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TC_008_xDSL_ModifyBroadband_IPTV_VoIP_Upgrade_ADSL_VDSL</t>
        </is>
      </nc>
      <ndxf>
        <numFmt numFmtId="30" formatCode="@"/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199101142223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H9" t="inlineStr">
        <is>
          <t>VoIP-Price Agreement Maximal-1612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I9" t="inlineStr">
        <is>
          <t>Voice-Voice Mail-1612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J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K9" t="inlineStr">
        <is>
          <t>Bredband 60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L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M9" t="inlineStr">
        <is>
          <t>Tv-paket Stor</t>
        </is>
      </nc>
      <n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45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TC_009_xDSL_ModifyBroadband_IPTV_VoIP_Dwngrade_ADSL</t>
        </is>
      </nc>
      <ndxf>
        <numFmt numFmtId="30" formatCode="@"/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 quotePrefix="1">
      <nc r="F9" t="inlineStr">
        <is>
          <t>196508084644</t>
        </is>
      </nc>
      <ndxf>
        <numFmt numFmtId="30" formatCode="@"/>
        <border outline="0">
          <bottom style="medium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H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7" sqref="V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W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7" dxf="1">
      <nc r="AH9" t="inlineStr">
        <is>
          <t>VoIP-Price Agreement Mini-1612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AI9" t="inlineStr">
        <is>
          <t>Voice-Voice Mail-1612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AJ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AK9" t="inlineStr">
        <is>
          <t>Bredband 10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AL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AM9" t="inlineStr">
        <is>
          <t>Tv-paket Lagom</t>
        </is>
      </nc>
      <n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</rrc>
  <rrc rId="746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top style="medium">
            <color indexed="64"/>
          </top>
          <bottom style="medium">
            <color indexed="64"/>
          </bottom>
        </border>
      </ndxf>
    </rcc>
    <rcc rId="0" sId="7" dxf="1">
      <nc r="B9" t="inlineStr">
        <is>
          <t>TC_001_xDSL_Suspend_Abuse_ADSL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194508318401</t>
        </is>
      </nc>
      <ndxf>
        <numFmt numFmtId="1" formatCode="0"/>
        <alignment horizontal="left" vertical="top" readingOrder="0"/>
        <border outline="0">
          <top style="medium">
            <color indexed="64"/>
          </top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7" sqref="H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7" dxf="1">
      <nc r="J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7" dxf="1">
      <nc r="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M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N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O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R9" t="inlineStr">
        <is>
          <t>Delete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S9" t="inlineStr">
        <is>
          <t>2019-03-25 00:00:00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T9" t="inlineStr">
        <is>
          <t>Deceased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V9" t="inlineStr">
        <is>
          <t>Email - Outbound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</rrc>
  <rrc rId="747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TC_002_xDSL_Suspend_Payment_Broadband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197106261964</t>
        </is>
      </nc>
      <ndxf>
        <numFmt numFmtId="1" formatCode="0"/>
        <alignment horizontal="left" vertical="top" readingOrder="0"/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J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L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M9" t="inlineStr">
        <is>
          <t>VoIP SE Service bundle_1606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N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O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R9" t="inlineStr">
        <is>
          <t>Delete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S9" t="inlineStr">
        <is>
          <t>2019-03-25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Deceased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Email - Outbound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8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TC_003_xDSL_Suspend_Payment_IPTV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197106261964</t>
        </is>
      </nc>
      <ndxf>
        <numFmt numFmtId="30" formatCode="@"/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J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L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M9" t="inlineStr">
        <is>
          <t>VoIP SE Service bundle_1606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N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O9" t="inlineStr">
        <is>
          <t>Service Bundle-TV-IPTV-1704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R9" t="inlineStr">
        <is>
          <t>Delete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S9" t="inlineStr">
        <is>
          <t>2019-03-25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Deceased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Email - Outbound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49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TC_004_xDSL_Suspend_Payment_VOIP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197006228949</t>
        </is>
      </nc>
      <ndxf>
        <numFmt numFmtId="30" formatCode="@"/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J9" t="inlineStr">
        <is>
          <t>P-IA-xDSL-Broadband-1711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L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M9" t="inlineStr">
        <is>
          <t>VoIP SE Service bundle_1606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N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O9" t="inlineStr">
        <is>
          <t>Service Bundle-TV-IPTV-1704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R9" t="inlineStr">
        <is>
          <t>Delete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S9" t="inlineStr">
        <is>
          <t>2019-03-25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Deceased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Email - Outbound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0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TC_007_Suspend_Resume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5567310510</t>
        </is>
      </nc>
      <ndxf>
        <font>
          <sz val="11"/>
          <color rgb="FF1F497D"/>
          <name val="Calibri"/>
          <scheme val="minor"/>
        </font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J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M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N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O9" t="inlineStr">
        <is>
          <t>Service Bundle-TV-IPTV-1704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R9" t="inlineStr">
        <is>
          <t>Delete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S9" t="inlineStr">
        <is>
          <t>2019-03-25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Deceased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Email - Outbound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1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TC_007_Suspend_Resume_Part2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5563914836</t>
        </is>
      </nc>
      <ndxf/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J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M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N9" t="inlineStr">
        <is>
          <t>P-TV-IPTV-PlayPlus-1711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O9" t="inlineStr">
        <is>
          <t>Service Bundle-TV-IPTV-1704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R9" t="inlineStr">
        <is>
          <t>Delete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S9" t="inlineStr">
        <is>
          <t>2019-03-25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Deceased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Email - Outbound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2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bottom style="medium">
            <color indexed="64"/>
          </bottom>
        </border>
      </ndxf>
    </rcc>
    <rcc rId="0" sId="7" dxf="1">
      <nc r="B9" t="inlineStr">
        <is>
          <t>TC_006_SDU_Suspend_Abuse_an_existing_Broadband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194011110022</t>
        </is>
      </nc>
      <ndxf/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J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L9" t="inlineStr">
        <is>
          <t>VoIP SE_Promo_Offer_1743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M9" t="inlineStr">
        <is>
          <t>VoIP SE Service bundle_1606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N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O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R9" t="inlineStr">
        <is>
          <t>Delete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S9" t="inlineStr">
        <is>
          <t>2019-03-25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Deceased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Email - Outbound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3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</ndxf>
    </rcc>
    <rcc rId="0" sId="7" dxf="1">
      <nc r="B9" t="inlineStr">
        <is>
          <t>TC_005_SDU_Resume_Abuse_an_existing_Broadband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C9" t="inlineStr">
        <is>
          <t>Complete</t>
        </is>
      </nc>
      <n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 quotePrefix="1">
      <nc r="F9" t="inlineStr">
        <is>
          <t>196411267880</t>
        </is>
      </nc>
      <ndxf/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7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7" dxf="1">
      <nc r="J9" t="inlineStr">
        <is>
          <t>P-Smart-Wifi-1840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7" dxf="1">
      <nc r="L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M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N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O9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R9" t="inlineStr">
        <is>
          <t>Delete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S9" t="inlineStr">
        <is>
          <t>2019-03-25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T9" t="inlineStr">
        <is>
          <t>Deceased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U9" t="inlineStr">
        <is>
          <t>Open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V9" t="inlineStr">
        <is>
          <t>Email - Outbound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7" sqref="X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Y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7" sqref="AM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</border>
      </dxf>
    </rfmt>
  </rrc>
  <rrc rId="754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9" t="inlineStr">
        <is>
          <t>xDSL_Cancel_New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Cancelled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199111154556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 quotePrefix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Cancelled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Order Confirmation Report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X9" t="inlineStr">
        <is>
          <t>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Y9" t="inlineStr">
        <is>
          <t>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N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O9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P9" t="inlineStr">
        <is>
          <t>Bredband 30 ADSL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Q9" t="inlineStr">
        <is>
          <t>FB26082144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55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9" t="inlineStr">
        <is>
          <t>xDSL_Cancel_Modify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Cancelled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197006228949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P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Cancelled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Order Confirmation Report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X9" t="inlineStr">
        <is>
          <t>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Y9" t="inlineStr">
        <is>
          <t>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N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O9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P9" t="inlineStr">
        <is>
          <t>Bredband 30 VDSL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A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756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9" t="inlineStr">
        <is>
          <t>xDSL_Cancel_Disconnect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Cancelled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197006228949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P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Normal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Cancelled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Order Confirmation Report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X9" t="inlineStr">
        <is>
          <t>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Y9" t="inlineStr">
        <is>
          <t>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N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A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P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Q9" t="inlineStr">
        <is>
          <t>FB26082144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57" sId="7" ref="A9:XFD9" action="deleteRow">
    <rfmt sheetId="7" xfDxf="1" sqref="A9:XFD9" start="0" length="0"/>
    <rcc rId="0" sId="7" dxf="1">
      <nc r="A9" t="inlineStr">
        <is>
          <t>Y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B9" t="inlineStr">
        <is>
          <t>xDSL_Revise_New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C9" t="inlineStr">
        <is>
          <t>Cancelled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D9" t="inlineStr">
        <is>
          <t>Sprint - 2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E9" t="inlineStr">
        <is>
          <t>SSN/Org Number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F9" t="inlineStr">
        <is>
          <t>199004182052</t>
        </is>
      </nc>
      <ndxf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G9" t="inlineStr">
        <is>
          <t>Product</t>
        </is>
      </nc>
      <ndxf>
        <font>
          <sz val="11"/>
          <color rgb="FFFF0000"/>
          <name val="Calibri"/>
          <scheme val="none"/>
        </font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H9" t="inlineStr">
        <is>
          <t>P-IA-xDSL-Broadband-1711</t>
        </is>
      </nc>
      <ndxf>
        <numFmt numFmtId="30" formatCode="@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 quotePrefix="1">
      <nc r="P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Q9" t="inlineStr">
        <is>
          <t>100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R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S9" t="inlineStr">
        <is>
          <t>2019-03-15 00:00:00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T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U9" t="inlineStr">
        <is>
          <t>Cancelled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V9" t="inlineStr">
        <is>
          <t>Order Confirmation Report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W9" t="inlineStr">
        <is>
          <t>Queued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X9" t="inlineStr">
        <is>
          <t>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Y9" t="inlineStr">
        <is>
          <t>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7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D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E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F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K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AM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7" dxf="1">
      <nc r="AN9" t="inlineStr">
        <is>
          <t>No Reason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O9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>
      <nc r="AP9" t="inlineStr">
        <is>
          <t>Bredband 30 ADSL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7" dxf="1" quotePrefix="1">
      <nc r="AQ9" t="inlineStr">
        <is>
          <t>FB26080678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58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59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0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1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2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3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4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5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6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7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8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69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0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1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2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3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4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5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6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7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8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79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0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1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2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3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4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5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6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7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8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89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rc rId="790" sId="7" ref="A9:XFD9" action="deleteRow">
    <rfmt sheetId="7" xfDxf="1" sqref="A9:XFD9" start="0" length="0"/>
    <rfmt sheetId="7" sqref="A9" start="0" length="0">
      <dxf>
        <alignment horizontal="center" vertical="top" readingOrder="0"/>
      </dxf>
    </rfmt>
    <rfmt sheetId="7" sqref="D9" start="0" length="0">
      <dxf>
        <alignment horizontal="center" vertical="top" readingOrder="0"/>
      </dxf>
    </rfmt>
  </rrc>
  <rcc rId="791" sId="7">
    <nc r="C3" t="inlineStr">
      <is>
        <t>OPEN</t>
      </is>
    </nc>
  </rcc>
  <rcc rId="792" sId="7">
    <nc r="C4" t="inlineStr">
      <is>
        <t>OPEN</t>
      </is>
    </nc>
  </rcc>
  <rcc rId="793" sId="7">
    <nc r="C5" t="inlineStr">
      <is>
        <t>OPEN</t>
      </is>
    </nc>
  </rcc>
  <rcc rId="794" sId="7">
    <nc r="C6" t="inlineStr">
      <is>
        <t>OPEN</t>
      </is>
    </nc>
  </rcc>
  <rcc rId="795" sId="7" odxf="1" dxf="1">
    <nc r="C7" t="inlineStr">
      <is>
        <t>OPEN</t>
      </is>
    </nc>
    <ndxf>
      <font>
        <sz val="11"/>
        <color rgb="FF000000"/>
        <name val="Calibri"/>
        <scheme val="none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ndxf>
  </rcc>
  <rcc rId="796" sId="7" odxf="1" dxf="1">
    <nc r="C8" t="inlineStr">
      <is>
        <t>OPEN</t>
      </is>
    </nc>
    <ndxf>
      <font>
        <sz val="11"/>
        <color rgb="FF000000"/>
        <name val="Calibri"/>
        <scheme val="none"/>
      </font>
      <alignment vertical="center" readingOrder="0"/>
      <border outline="0">
        <right style="medium">
          <color indexed="64"/>
        </right>
        <bottom style="medium">
          <color indexed="64"/>
        </bottom>
      </border>
    </ndxf>
  </rcc>
  <rcv guid="{6DE863D1-8626-4733-B681-7FF0451194CB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" sId="7" ref="H1:H1048576" action="deleteCol">
    <rfmt sheetId="7" xfDxf="1" sqref="H1:H1048576" start="0" length="0"/>
    <rcc rId="0" sId="7" dxf="1">
      <nc r="H1" t="inlineStr">
        <is>
          <t>Product</t>
        </is>
      </nc>
      <ndxf>
        <font>
          <b/>
          <sz val="12"/>
          <color indexed="8"/>
          <name val="Calibri"/>
          <scheme val="none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</border>
      </ndxf>
    </rcc>
    <rfmt sheetId="7" sqref="H2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H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rc rId="798" sId="7" ref="H1:H1048576" action="deleteCol">
    <rfmt sheetId="7" xfDxf="1" sqref="H1:H1048576" start="0" length="0"/>
    <rcc rId="0" sId="7" dxf="1">
      <nc r="H1" t="inlineStr">
        <is>
          <t>ServiceBundleForExistingIPTV</t>
        </is>
      </nc>
      <ndxf>
        <font>
          <b/>
          <sz val="12"/>
          <color indexed="8"/>
          <name val="Calibri"/>
          <scheme val="none"/>
        </font>
        <fill>
          <patternFill patternType="solid">
            <bgColor theme="0" tint="-0.249977111117893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</border>
      </ndxf>
    </rcc>
    <rfmt sheetId="7" sqref="H2" start="0" length="0">
      <dxf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7" sqref="H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7" sqref="H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c rId="799" sId="7">
    <oc r="Q2">
      <f>TEXT(NOW()+1,"yyyy-mm-dd HH:MM:SS")</f>
    </oc>
    <nc r="Q2">
      <f>TEXT(NOW()+4/60,"yyyy-mm-dd HH:MM:SS")</f>
    </nc>
  </rcc>
  <rcc rId="800" sId="7">
    <oc r="Q3">
      <f>TEXT(NOW()+1,"yyyy-mm-dd HH:MM:SS")</f>
    </oc>
    <nc r="Q3">
      <f>TEXT(NOW()+4/60,"yyyy-mm-dd HH:MM:SS")</f>
    </nc>
  </rcc>
  <rcc rId="801" sId="7">
    <oc r="Q4">
      <f>TEXT(NOW()+1,"yyyy-mm-dd HH:MM:SS")</f>
    </oc>
    <nc r="Q4">
      <f>TEXT(NOW()+4/60,"yyyy-mm-dd HH:MM:SS")</f>
    </nc>
  </rcc>
  <rcc rId="802" sId="7">
    <oc r="Q5">
      <f>TEXT(NOW()+1,"yyyy-mm-dd HH:MM:SS")</f>
    </oc>
    <nc r="Q5">
      <f>TEXT(NOW()+4/60,"yyyy-mm-dd HH:MM:SS")</f>
    </nc>
  </rcc>
  <rcc rId="803" sId="7">
    <oc r="Q6">
      <f>TEXT(NOW()+1,"yyyy-mm-dd HH:MM:SS")</f>
    </oc>
    <nc r="Q6">
      <f>TEXT(NOW()+4/60,"yyyy-mm-dd HH:MM:SS")</f>
    </nc>
  </rcc>
  <rcc rId="804" sId="7">
    <oc r="Q7">
      <f>TEXT(NOW()+1,"yyyy-mm-dd HH:MM:SS")</f>
    </oc>
    <nc r="Q7">
      <f>TEXT(NOW()+4/60,"yyyy-mm-dd HH:MM:SS")</f>
    </nc>
  </rcc>
  <rcc rId="805" sId="7">
    <oc r="Q8">
      <f>TEXT(NOW()+1,"yyyy-mm-dd HH:MM:SS")</f>
    </oc>
    <nc r="Q8">
      <f>TEXT(NOW()+4/60,"yyyy-mm-dd HH:MM:SS")</f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174B4CB-F6E1-43C9-B616-4F017950188C}" name="Ramachandran, Suresh" id="-493092615" dateTime="2019-03-17T16:11:2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Relationship Id="rId3" Target="../printerSettings/printerSettings3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printerSettings/printerSettings5.bin" Type="http://schemas.openxmlformats.org/officeDocument/2006/relationships/printerSettings"/>
<Relationship Id="rId3" Target="../printerSettings/printerSettings6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printerSettings/printerSettings8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Relationship Id="rId7" Target="javascript:void(0);" TargetMode="External" Type="http://schemas.openxmlformats.org/officeDocument/2006/relationships/hyperlink"/>
<Relationship Id="rId8" Target="../printerSettings/printerSettings9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printerSettings/printerSettings11.bin" Type="http://schemas.openxmlformats.org/officeDocument/2006/relationships/printerSettings"/>
<Relationship Id="rId3" Target="../printerSettings/printerSettings12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printerSettings/printerSettings14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../printerSettings/printerSettings15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printerSettings/printerSettings17.bin" Type="http://schemas.openxmlformats.org/officeDocument/2006/relationships/printerSettings"/>
<Relationship Id="rId3" Target="../printerSettings/printerSettings1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customWidth="true" width="15.453125" collapsed="true"/>
    <col min="7" max="7" bestFit="true" customWidth="true" width="10.0" collapsed="true"/>
    <col min="8" max="8" bestFit="true" customWidth="true" width="45.0" collapsed="true"/>
  </cols>
  <sheetData>
    <row r="9" spans="4:12" ht="15" thickBot="1" x14ac:dyDescent="0.4"/>
    <row r="10" spans="4:12" ht="15" thickBot="1" x14ac:dyDescent="0.4">
      <c r="D10" s="128" t="s">
        <v>7</v>
      </c>
      <c r="E10" s="129"/>
      <c r="F10" s="129"/>
      <c r="G10" s="129"/>
      <c r="H10" s="129"/>
      <c r="I10" s="129"/>
      <c r="J10" s="129"/>
      <c r="K10" s="129"/>
      <c r="L10" s="130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6DE863D1-8626-4733-B681-7FF0451194CB}">
      <selection activeCell="F20" sqref="F20"/>
      <pageMargins left="0.7" right="0.7" top="0.75" bottom="0.75" header="0.3" footer="0.3"/>
      <pageSetup orientation="portrait" r:id="rId1"/>
    </customSheetView>
    <customSheetView guid="{9B599D2D-FDD6-45FB-8570-8EF8D6216AF5}">
      <selection activeCell="F20" sqref="F20"/>
      <pageMargins left="0.7" right="0.7" top="0.75" bottom="0.75" header="0.3" footer="0.3"/>
      <pageSetup orientation="portrait" r:id="rId2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3" sqref="C23"/>
    </sheetView>
  </sheetViews>
  <sheetFormatPr defaultRowHeight="14.5" x14ac:dyDescent="0.35"/>
  <cols>
    <col min="1" max="1" bestFit="true" customWidth="true" width="8.453125" collapsed="true"/>
    <col min="2" max="2" bestFit="true" customWidth="true" width="9.1796875" collapsed="true"/>
    <col min="3" max="3" bestFit="true" customWidth="true" width="23.0" collapsed="true"/>
    <col min="4" max="5" bestFit="true" customWidth="true" width="12.81640625" collapsed="true"/>
    <col min="6" max="6" bestFit="true" customWidth="true" width="50.453125" collapsed="true"/>
    <col min="9" max="9" customWidth="true" width="17.453125" collapsed="true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4"/>
      <c r="H2" s="5"/>
    </row>
    <row r="3" spans="1:8" x14ac:dyDescent="0.35">
      <c r="F3" s="4"/>
      <c r="H3" s="5"/>
    </row>
  </sheetData>
  <customSheetViews>
    <customSheetView guid="{6DE863D1-8626-4733-B681-7FF0451194CB}">
      <selection activeCell="C23" sqref="C23"/>
      <pageMargins left="0.7" right="0.7" top="0.75" bottom="0.75" header="0.3" footer="0.3"/>
      <pageSetup orientation="portrait" r:id="rId1"/>
    </customSheetView>
    <customSheetView guid="{9B599D2D-FDD6-45FB-8570-8EF8D6216AF5}">
      <selection activeCell="C23" sqref="C23"/>
      <pageMargins left="0.7" right="0.7" top="0.75" bottom="0.75" header="0.3" footer="0.3"/>
      <pageSetup orientation="portrait" r:id="rId2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"/>
  <sheetViews>
    <sheetView zoomScale="80" zoomScaleNormal="80" workbookViewId="0">
      <selection sqref="A1:XFD1048576"/>
    </sheetView>
  </sheetViews>
  <sheetFormatPr defaultRowHeight="14.5" x14ac:dyDescent="0.35"/>
  <cols>
    <col min="1" max="1" bestFit="true" customWidth="true" style="47" width="7.7265625" collapsed="true"/>
    <col min="2" max="2" bestFit="true" customWidth="true" style="6" width="8.81640625" collapsed="true"/>
    <col min="3" max="3" bestFit="true" customWidth="true" width="65.54296875" collapsed="true"/>
    <col min="4" max="4" bestFit="true" customWidth="true" width="20.453125" collapsed="true"/>
    <col min="5" max="5" bestFit="true" customWidth="true" style="6" width="8.453125" collapsed="true"/>
    <col min="6" max="6" bestFit="true" customWidth="true" width="16.453125" collapsed="true"/>
    <col min="7" max="7" customWidth="true" width="16.0" collapsed="true"/>
    <col min="8" max="8" bestFit="true" customWidth="true" width="13.54296875" collapsed="true"/>
    <col min="9" max="9" customWidth="true" style="58" width="27.54296875" collapsed="true"/>
    <col min="10" max="10" bestFit="true" customWidth="true" style="59" width="30.54296875" collapsed="true"/>
    <col min="11" max="11" bestFit="true" customWidth="true" width="24.0" collapsed="true"/>
    <col min="12" max="12" bestFit="true" customWidth="true" width="25.1796875" collapsed="true"/>
    <col min="13" max="13" bestFit="true" customWidth="true" width="24.7265625" collapsed="true"/>
    <col min="14" max="14" bestFit="true" customWidth="true" width="25.1796875" collapsed="true"/>
    <col min="15" max="15" bestFit="true" customWidth="true" width="21.81640625" collapsed="true"/>
    <col min="16" max="16" bestFit="true" customWidth="true" width="25.453125" collapsed="true"/>
    <col min="17" max="17" customWidth="true" style="60" width="25.453125" collapsed="true"/>
    <col min="18" max="18" customWidth="true" width="19.26953125" collapsed="true"/>
    <col min="19" max="19" bestFit="true" customWidth="true" width="25.81640625" collapsed="true"/>
    <col min="20" max="20" customWidth="true" width="19.81640625" collapsed="true"/>
    <col min="21" max="21" bestFit="true" customWidth="true" width="12.1796875" collapsed="true"/>
    <col min="22" max="22" bestFit="true" customWidth="true" width="17.0" collapsed="true"/>
    <col min="23" max="23" bestFit="true" customWidth="true" width="15.54296875" collapsed="true"/>
    <col min="24" max="24" bestFit="true" customWidth="true" width="16.453125" collapsed="true"/>
    <col min="25" max="25" bestFit="true" customWidth="true" width="22.453125" collapsed="true"/>
    <col min="26" max="26" bestFit="true" customWidth="true" width="22.0" collapsed="true"/>
    <col min="27" max="27" bestFit="true" customWidth="true" width="30.7265625" collapsed="true"/>
    <col min="28" max="28" bestFit="true" customWidth="true" width="19.26953125" collapsed="true"/>
    <col min="29" max="29" bestFit="true" customWidth="true" width="4.54296875" collapsed="true"/>
    <col min="30" max="30" bestFit="true" customWidth="true" width="25.1796875" collapsed="true"/>
    <col min="31" max="31" bestFit="true" customWidth="true" width="21.453125" collapsed="true"/>
    <col min="32" max="32" bestFit="true" customWidth="true" width="28.1796875" collapsed="true"/>
    <col min="33" max="33" bestFit="true" customWidth="true" width="9.1796875" collapsed="true"/>
    <col min="34" max="34" bestFit="true" customWidth="true" width="26.0" collapsed="true"/>
    <col min="35" max="35" bestFit="true" customWidth="true" width="32.1796875" collapsed="true"/>
    <col min="36" max="36" bestFit="true" customWidth="true" width="20.1796875" collapsed="true"/>
    <col min="37" max="37" bestFit="true" customWidth="true" width="24.7265625" collapsed="true"/>
    <col min="38" max="38" bestFit="true" customWidth="true" width="14.26953125" collapsed="true"/>
    <col min="39" max="39" bestFit="true" customWidth="true" width="24.7265625" collapsed="true"/>
    <col min="40" max="40" bestFit="true" customWidth="true" width="14.453125" collapsed="true"/>
    <col min="43" max="43" customWidth="true" width="10.1796875" collapsed="true"/>
    <col min="44" max="44" customWidth="true" width="19.26953125" collapsed="true"/>
  </cols>
  <sheetData>
    <row r="1" spans="1:73" ht="16" thickBot="1" x14ac:dyDescent="0.4">
      <c r="A1" s="67" t="s">
        <v>107</v>
      </c>
      <c r="B1" s="68" t="s">
        <v>3</v>
      </c>
      <c r="C1" s="67" t="s">
        <v>0</v>
      </c>
      <c r="D1" s="67" t="s">
        <v>93</v>
      </c>
      <c r="E1" s="67" t="s">
        <v>66</v>
      </c>
      <c r="F1" s="69" t="s">
        <v>13</v>
      </c>
      <c r="G1" s="67" t="s">
        <v>15</v>
      </c>
      <c r="H1" s="69" t="s">
        <v>16</v>
      </c>
      <c r="I1" s="69" t="s">
        <v>17</v>
      </c>
      <c r="J1" s="69" t="s">
        <v>115</v>
      </c>
      <c r="K1" s="69" t="s">
        <v>52</v>
      </c>
      <c r="L1" s="69" t="s">
        <v>53</v>
      </c>
      <c r="M1" s="69" t="s">
        <v>54</v>
      </c>
      <c r="N1" s="69" t="s">
        <v>55</v>
      </c>
      <c r="O1" s="69" t="s">
        <v>57</v>
      </c>
      <c r="P1" s="69" t="s">
        <v>58</v>
      </c>
      <c r="Q1" s="69" t="s">
        <v>201</v>
      </c>
      <c r="R1" s="69" t="s">
        <v>200</v>
      </c>
      <c r="S1" s="69" t="s">
        <v>49</v>
      </c>
      <c r="T1" s="69" t="s">
        <v>21</v>
      </c>
      <c r="U1" s="69" t="s">
        <v>22</v>
      </c>
      <c r="V1" s="70" t="s">
        <v>24</v>
      </c>
      <c r="W1" s="69" t="s">
        <v>78</v>
      </c>
      <c r="X1" s="69" t="s">
        <v>79</v>
      </c>
      <c r="Y1" s="69" t="s">
        <v>86</v>
      </c>
      <c r="Z1" s="71" t="s">
        <v>87</v>
      </c>
      <c r="AA1" s="71" t="s">
        <v>118</v>
      </c>
      <c r="AB1" s="71" t="s">
        <v>120</v>
      </c>
      <c r="AC1" s="71" t="s">
        <v>122</v>
      </c>
      <c r="AD1" s="71" t="s">
        <v>124</v>
      </c>
      <c r="AE1" s="71" t="s">
        <v>125</v>
      </c>
      <c r="AF1" s="71" t="s">
        <v>133</v>
      </c>
      <c r="AG1" s="71" t="s">
        <v>134</v>
      </c>
      <c r="AH1" s="71" t="s">
        <v>135</v>
      </c>
      <c r="AI1" s="71" t="s">
        <v>156</v>
      </c>
      <c r="AJ1" s="71" t="s">
        <v>157</v>
      </c>
      <c r="AK1" s="71" t="s">
        <v>158</v>
      </c>
      <c r="AL1" s="71" t="s">
        <v>159</v>
      </c>
      <c r="AM1" s="71" t="s">
        <v>160</v>
      </c>
      <c r="AN1" s="71" t="s">
        <v>161</v>
      </c>
      <c r="AO1" s="124" t="s">
        <v>196</v>
      </c>
      <c r="AP1" s="124" t="s">
        <v>197</v>
      </c>
      <c r="AQ1" s="124" t="s">
        <v>198</v>
      </c>
      <c r="AR1" s="124" t="s">
        <v>199</v>
      </c>
    </row>
    <row r="2" spans="1:73" ht="15" thickBot="1" x14ac:dyDescent="0.4">
      <c r="A2" s="131" t="s">
        <v>106</v>
      </c>
      <c r="B2" s="86" t="s">
        <v>4</v>
      </c>
      <c r="C2" s="72" t="s">
        <v>94</v>
      </c>
      <c r="D2" s="127" t="s">
        <v>211</v>
      </c>
      <c r="E2" s="73" t="s">
        <v>67</v>
      </c>
      <c r="F2" s="74" t="s">
        <v>14</v>
      </c>
      <c r="G2" s="108" t="s">
        <v>104</v>
      </c>
      <c r="H2" s="63" t="s">
        <v>17</v>
      </c>
      <c r="I2" s="72"/>
      <c r="J2" s="72"/>
      <c r="K2" s="72" t="s">
        <v>50</v>
      </c>
      <c r="L2" s="72" t="s">
        <v>105</v>
      </c>
      <c r="M2" s="72" t="s">
        <v>56</v>
      </c>
      <c r="N2" s="72" t="s">
        <v>56</v>
      </c>
      <c r="O2" s="72" t="s">
        <v>56</v>
      </c>
      <c r="P2" s="72" t="s">
        <v>56</v>
      </c>
      <c r="Q2" s="125" t="s">
        <v>51</v>
      </c>
      <c r="R2" s="72" t="s">
        <v>51</v>
      </c>
      <c r="S2" s="72" t="s">
        <v>20</v>
      </c>
      <c r="T2" s="123" t="str">
        <f ca="1">TEXT(NOW()+1,"yyyy-mm-dd HH:MM:SS")</f>
        <v>2019-03-18 16:07:13</v>
      </c>
      <c r="U2" s="72" t="s">
        <v>23</v>
      </c>
      <c r="V2" s="72" t="s">
        <v>25</v>
      </c>
      <c r="W2" s="72" t="s">
        <v>89</v>
      </c>
      <c r="X2" s="72" t="s">
        <v>90</v>
      </c>
      <c r="Y2" s="72" t="s">
        <v>4</v>
      </c>
      <c r="Z2" s="72" t="s">
        <v>88</v>
      </c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5"/>
    </row>
    <row r="3" spans="1:73" ht="15" thickBot="1" x14ac:dyDescent="0.4">
      <c r="A3" s="132"/>
      <c r="B3" s="87" t="s">
        <v>4</v>
      </c>
      <c r="C3" s="90" t="s">
        <v>95</v>
      </c>
      <c r="D3" s="127" t="s">
        <v>212</v>
      </c>
      <c r="E3" s="94" t="s">
        <v>67</v>
      </c>
      <c r="F3" s="88" t="s">
        <v>14</v>
      </c>
      <c r="G3" s="50" t="s">
        <v>101</v>
      </c>
      <c r="H3" s="89" t="s">
        <v>17</v>
      </c>
      <c r="I3" s="90"/>
      <c r="J3" s="90"/>
      <c r="K3" s="90" t="s">
        <v>50</v>
      </c>
      <c r="L3" s="90" t="s">
        <v>105</v>
      </c>
      <c r="M3" s="90" t="s">
        <v>41</v>
      </c>
      <c r="N3" s="90" t="s">
        <v>40</v>
      </c>
      <c r="O3" s="90" t="s">
        <v>56</v>
      </c>
      <c r="P3" s="90" t="s">
        <v>56</v>
      </c>
      <c r="Q3" s="117" t="s">
        <v>51</v>
      </c>
      <c r="R3" s="90" t="s">
        <v>51</v>
      </c>
      <c r="S3" s="90" t="s">
        <v>20</v>
      </c>
      <c r="T3" s="123" t="str">
        <f t="shared" ref="T3:T8" ca="1" si="0">TEXT(NOW()+1,"yyyy-mm-dd HH:MM:SS")</f>
        <v>2019-03-18 16:07:13</v>
      </c>
      <c r="U3" s="90" t="s">
        <v>23</v>
      </c>
      <c r="V3" s="90" t="s">
        <v>25</v>
      </c>
      <c r="W3" s="90" t="s">
        <v>89</v>
      </c>
      <c r="X3" s="90" t="s">
        <v>90</v>
      </c>
      <c r="Y3" s="90" t="s">
        <v>4</v>
      </c>
      <c r="Z3" s="90" t="s">
        <v>88</v>
      </c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76"/>
    </row>
    <row r="4" spans="1:73" ht="15" thickBot="1" x14ac:dyDescent="0.4">
      <c r="A4" s="132"/>
      <c r="B4" s="87" t="s">
        <v>4</v>
      </c>
      <c r="C4" s="90" t="s">
        <v>96</v>
      </c>
      <c r="D4" s="127" t="s">
        <v>213</v>
      </c>
      <c r="E4" s="94" t="s">
        <v>67</v>
      </c>
      <c r="F4" s="88" t="s">
        <v>14</v>
      </c>
      <c r="G4" s="50" t="s">
        <v>102</v>
      </c>
      <c r="H4" s="89" t="s">
        <v>17</v>
      </c>
      <c r="I4" s="90"/>
      <c r="J4" s="90"/>
      <c r="K4" s="90" t="s">
        <v>50</v>
      </c>
      <c r="L4" s="90" t="s">
        <v>105</v>
      </c>
      <c r="M4" s="90" t="s">
        <v>41</v>
      </c>
      <c r="N4" s="90" t="s">
        <v>40</v>
      </c>
      <c r="O4" s="90" t="s">
        <v>18</v>
      </c>
      <c r="P4" s="90" t="s">
        <v>19</v>
      </c>
      <c r="Q4" s="117" t="s">
        <v>51</v>
      </c>
      <c r="R4" s="90" t="s">
        <v>51</v>
      </c>
      <c r="S4" s="90" t="s">
        <v>20</v>
      </c>
      <c r="T4" s="123" t="str">
        <f t="shared" ca="1" si="0"/>
        <v>2019-03-18 16:07:13</v>
      </c>
      <c r="U4" s="90" t="s">
        <v>23</v>
      </c>
      <c r="V4" s="90" t="s">
        <v>25</v>
      </c>
      <c r="W4" s="90" t="s">
        <v>89</v>
      </c>
      <c r="X4" s="90" t="s">
        <v>90</v>
      </c>
      <c r="Y4" s="90" t="s">
        <v>4</v>
      </c>
      <c r="Z4" s="90" t="s">
        <v>88</v>
      </c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76"/>
    </row>
    <row r="5" spans="1:73" ht="15" thickBot="1" x14ac:dyDescent="0.4">
      <c r="A5" s="132"/>
      <c r="B5" s="87" t="s">
        <v>4</v>
      </c>
      <c r="C5" s="90" t="s">
        <v>97</v>
      </c>
      <c r="D5" s="127"/>
      <c r="E5" s="94" t="s">
        <v>67</v>
      </c>
      <c r="F5" s="88" t="s">
        <v>14</v>
      </c>
      <c r="G5" s="50" t="s">
        <v>103</v>
      </c>
      <c r="H5" s="89" t="s">
        <v>17</v>
      </c>
      <c r="I5" s="90"/>
      <c r="J5" s="90"/>
      <c r="K5" s="90" t="s">
        <v>50</v>
      </c>
      <c r="L5" s="90" t="s">
        <v>105</v>
      </c>
      <c r="M5" s="90" t="s">
        <v>41</v>
      </c>
      <c r="N5" s="90" t="s">
        <v>40</v>
      </c>
      <c r="O5" s="90" t="s">
        <v>18</v>
      </c>
      <c r="P5" s="90" t="s">
        <v>19</v>
      </c>
      <c r="Q5" s="117" t="s">
        <v>51</v>
      </c>
      <c r="R5" s="90" t="s">
        <v>51</v>
      </c>
      <c r="S5" s="90" t="s">
        <v>20</v>
      </c>
      <c r="T5" s="123" t="str">
        <f t="shared" ca="1" si="0"/>
        <v>2019-03-18 16:07:13</v>
      </c>
      <c r="U5" s="90" t="s">
        <v>23</v>
      </c>
      <c r="V5" s="90" t="s">
        <v>25</v>
      </c>
      <c r="W5" s="90" t="s">
        <v>89</v>
      </c>
      <c r="X5" s="90" t="s">
        <v>90</v>
      </c>
      <c r="Y5" s="90" t="s">
        <v>4</v>
      </c>
      <c r="Z5" s="90" t="s">
        <v>88</v>
      </c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76"/>
    </row>
    <row r="6" spans="1:73" ht="15" thickBot="1" x14ac:dyDescent="0.4">
      <c r="A6" s="132"/>
      <c r="B6" s="87" t="s">
        <v>4</v>
      </c>
      <c r="C6" s="90" t="s">
        <v>98</v>
      </c>
      <c r="D6" s="127"/>
      <c r="E6" s="94" t="s">
        <v>67</v>
      </c>
      <c r="F6" s="88" t="s">
        <v>14</v>
      </c>
      <c r="G6" s="109" t="s">
        <v>180</v>
      </c>
      <c r="H6" s="89" t="s">
        <v>17</v>
      </c>
      <c r="I6" s="90"/>
      <c r="J6" s="90"/>
      <c r="K6" s="90" t="s">
        <v>56</v>
      </c>
      <c r="L6" s="90" t="s">
        <v>56</v>
      </c>
      <c r="M6" s="90" t="s">
        <v>56</v>
      </c>
      <c r="N6" s="90" t="s">
        <v>56</v>
      </c>
      <c r="O6" s="90" t="s">
        <v>18</v>
      </c>
      <c r="P6" s="90" t="s">
        <v>19</v>
      </c>
      <c r="Q6" s="117" t="s">
        <v>51</v>
      </c>
      <c r="R6" s="90" t="s">
        <v>51</v>
      </c>
      <c r="S6" s="90" t="s">
        <v>20</v>
      </c>
      <c r="T6" s="123" t="str">
        <f t="shared" ca="1" si="0"/>
        <v>2019-03-18 16:07:13</v>
      </c>
      <c r="U6" s="90" t="s">
        <v>23</v>
      </c>
      <c r="V6" s="90" t="s">
        <v>25</v>
      </c>
      <c r="W6" s="90" t="s">
        <v>89</v>
      </c>
      <c r="X6" s="90" t="s">
        <v>90</v>
      </c>
      <c r="Y6" s="90" t="s">
        <v>4</v>
      </c>
      <c r="Z6" s="90" t="s">
        <v>88</v>
      </c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76"/>
    </row>
    <row r="7" spans="1:73" ht="15" thickBot="1" x14ac:dyDescent="0.4">
      <c r="A7" s="132"/>
      <c r="B7" s="87" t="s">
        <v>4</v>
      </c>
      <c r="C7" s="90" t="s">
        <v>99</v>
      </c>
      <c r="E7" s="94" t="s">
        <v>67</v>
      </c>
      <c r="F7" s="88" t="s">
        <v>14</v>
      </c>
      <c r="G7" s="48" t="s">
        <v>181</v>
      </c>
      <c r="H7" s="89" t="s">
        <v>17</v>
      </c>
      <c r="I7" s="90"/>
      <c r="J7" s="90"/>
      <c r="K7" s="90" t="s">
        <v>56</v>
      </c>
      <c r="L7" s="90" t="s">
        <v>56</v>
      </c>
      <c r="M7" s="90" t="s">
        <v>41</v>
      </c>
      <c r="N7" s="90" t="s">
        <v>40</v>
      </c>
      <c r="O7" s="90" t="s">
        <v>56</v>
      </c>
      <c r="P7" s="90" t="s">
        <v>56</v>
      </c>
      <c r="Q7" s="117" t="s">
        <v>51</v>
      </c>
      <c r="R7" s="90" t="s">
        <v>51</v>
      </c>
      <c r="S7" s="90" t="s">
        <v>20</v>
      </c>
      <c r="T7" s="123" t="str">
        <f t="shared" ca="1" si="0"/>
        <v>2019-03-18 16:07:13</v>
      </c>
      <c r="U7" s="90" t="s">
        <v>23</v>
      </c>
      <c r="V7" s="90" t="s">
        <v>25</v>
      </c>
      <c r="W7" s="90" t="s">
        <v>89</v>
      </c>
      <c r="X7" s="90" t="s">
        <v>90</v>
      </c>
      <c r="Y7" s="90" t="s">
        <v>4</v>
      </c>
      <c r="Z7" s="90" t="s">
        <v>88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76"/>
    </row>
    <row r="8" spans="1:73" ht="15" thickBot="1" x14ac:dyDescent="0.4">
      <c r="A8" s="136"/>
      <c r="B8" s="97" t="s">
        <v>4</v>
      </c>
      <c r="C8" s="91" t="s">
        <v>100</v>
      </c>
      <c r="E8" s="51" t="s">
        <v>67</v>
      </c>
      <c r="F8" s="92" t="s">
        <v>14</v>
      </c>
      <c r="G8" s="48" t="s">
        <v>182</v>
      </c>
      <c r="H8" s="93" t="s">
        <v>17</v>
      </c>
      <c r="I8" s="91"/>
      <c r="J8" s="91"/>
      <c r="K8" s="72" t="s">
        <v>50</v>
      </c>
      <c r="L8" s="91" t="s">
        <v>30</v>
      </c>
      <c r="M8" s="91" t="s">
        <v>56</v>
      </c>
      <c r="N8" s="91" t="s">
        <v>56</v>
      </c>
      <c r="O8" s="91" t="s">
        <v>56</v>
      </c>
      <c r="P8" s="91" t="s">
        <v>56</v>
      </c>
      <c r="Q8" s="91" t="s">
        <v>51</v>
      </c>
      <c r="R8" s="91" t="s">
        <v>51</v>
      </c>
      <c r="S8" s="91" t="s">
        <v>20</v>
      </c>
      <c r="T8" s="123" t="str">
        <f t="shared" ca="1" si="0"/>
        <v>2019-03-18 16:07:13</v>
      </c>
      <c r="U8" s="91" t="s">
        <v>23</v>
      </c>
      <c r="V8" s="91" t="s">
        <v>25</v>
      </c>
      <c r="W8" s="91" t="s">
        <v>89</v>
      </c>
      <c r="X8" s="91" t="s">
        <v>90</v>
      </c>
      <c r="Y8" s="91" t="s">
        <v>4</v>
      </c>
      <c r="Z8" s="91" t="s">
        <v>88</v>
      </c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77"/>
    </row>
    <row r="9" spans="1:73" s="54" customFormat="1" ht="15" thickBot="1" x14ac:dyDescent="0.4">
      <c r="A9" s="131" t="s">
        <v>108</v>
      </c>
      <c r="B9" s="86" t="s">
        <v>4</v>
      </c>
      <c r="C9" s="98" t="s">
        <v>202</v>
      </c>
      <c r="D9" s="127" t="s">
        <v>213</v>
      </c>
      <c r="E9" s="61" t="s">
        <v>67</v>
      </c>
      <c r="F9" s="53" t="s">
        <v>14</v>
      </c>
      <c r="G9" s="62" t="s">
        <v>109</v>
      </c>
      <c r="H9" s="63" t="s">
        <v>17</v>
      </c>
      <c r="I9" s="72" t="s">
        <v>113</v>
      </c>
      <c r="J9" s="72" t="s">
        <v>30</v>
      </c>
      <c r="K9" s="72"/>
      <c r="L9" s="72"/>
      <c r="M9" s="72"/>
      <c r="N9" s="72"/>
      <c r="O9" s="72"/>
      <c r="P9" s="72"/>
      <c r="Q9" s="72" t="s">
        <v>117</v>
      </c>
      <c r="R9" s="72" t="s">
        <v>117</v>
      </c>
      <c r="S9" s="72"/>
      <c r="T9" s="72"/>
      <c r="U9" s="72"/>
      <c r="V9" s="72" t="s">
        <v>25</v>
      </c>
      <c r="W9" s="72"/>
      <c r="X9" s="72"/>
      <c r="Y9" s="72"/>
      <c r="Z9" s="72"/>
      <c r="AA9" s="72"/>
      <c r="AB9" s="72"/>
      <c r="AC9" s="72"/>
      <c r="AD9" s="72" t="s">
        <v>90</v>
      </c>
      <c r="AE9" s="72"/>
      <c r="AF9" s="72"/>
      <c r="AG9" s="72"/>
      <c r="AH9" s="72"/>
      <c r="AI9" s="72"/>
      <c r="AJ9" s="72"/>
      <c r="AK9" s="72"/>
      <c r="AL9" s="72"/>
      <c r="AM9" s="72"/>
      <c r="AN9" s="75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</row>
    <row r="10" spans="1:73" s="49" customFormat="1" ht="15" thickBot="1" x14ac:dyDescent="0.4">
      <c r="A10" s="132"/>
      <c r="B10" s="87" t="s">
        <v>4</v>
      </c>
      <c r="C10" s="96" t="s">
        <v>203</v>
      </c>
      <c r="D10" s="127" t="s">
        <v>213</v>
      </c>
      <c r="E10" s="52" t="s">
        <v>67</v>
      </c>
      <c r="F10" s="55" t="s">
        <v>14</v>
      </c>
      <c r="G10" s="64" t="s">
        <v>110</v>
      </c>
      <c r="H10" s="89" t="s">
        <v>112</v>
      </c>
      <c r="I10" s="90" t="s">
        <v>18</v>
      </c>
      <c r="J10" s="90" t="s">
        <v>19</v>
      </c>
      <c r="K10" s="90"/>
      <c r="L10" s="90"/>
      <c r="M10" s="90"/>
      <c r="N10" s="90"/>
      <c r="O10" s="90"/>
      <c r="P10" s="90"/>
      <c r="Q10" s="117" t="s">
        <v>117</v>
      </c>
      <c r="R10" s="90" t="s">
        <v>117</v>
      </c>
      <c r="S10" s="90"/>
      <c r="T10" s="90"/>
      <c r="U10" s="90"/>
      <c r="V10" s="90" t="s">
        <v>25</v>
      </c>
      <c r="W10" s="90"/>
      <c r="X10" s="90"/>
      <c r="Y10" s="90"/>
      <c r="Z10" s="90"/>
      <c r="AA10" s="90" t="s">
        <v>119</v>
      </c>
      <c r="AB10" s="90"/>
      <c r="AC10" s="90"/>
      <c r="AD10" s="90" t="s">
        <v>90</v>
      </c>
      <c r="AE10" s="90"/>
      <c r="AF10" s="90" t="s">
        <v>136</v>
      </c>
      <c r="AG10" s="90" t="s">
        <v>137</v>
      </c>
      <c r="AH10" s="90"/>
      <c r="AI10" s="90"/>
      <c r="AJ10" s="90"/>
      <c r="AK10" s="90"/>
      <c r="AL10" s="90"/>
      <c r="AM10" s="90"/>
      <c r="AN10" s="76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</row>
    <row r="11" spans="1:73" s="57" customFormat="1" ht="15" thickBot="1" x14ac:dyDescent="0.4">
      <c r="A11" s="136"/>
      <c r="B11" s="97" t="s">
        <v>4</v>
      </c>
      <c r="C11" s="99" t="s">
        <v>204</v>
      </c>
      <c r="D11" s="72" t="s">
        <v>208</v>
      </c>
      <c r="E11" s="51" t="s">
        <v>67</v>
      </c>
      <c r="F11" s="65" t="s">
        <v>14</v>
      </c>
      <c r="G11" s="66" t="s">
        <v>111</v>
      </c>
      <c r="H11" s="93" t="s">
        <v>112</v>
      </c>
      <c r="I11" s="91" t="s">
        <v>114</v>
      </c>
      <c r="J11" s="91" t="s">
        <v>116</v>
      </c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 t="s">
        <v>25</v>
      </c>
      <c r="W11" s="91"/>
      <c r="X11" s="91"/>
      <c r="Y11" s="91"/>
      <c r="Z11" s="91"/>
      <c r="AA11" s="91"/>
      <c r="AB11" s="91" t="s">
        <v>121</v>
      </c>
      <c r="AC11" s="91" t="s">
        <v>123</v>
      </c>
      <c r="AD11" s="91" t="s">
        <v>90</v>
      </c>
      <c r="AE11" s="91"/>
      <c r="AF11" s="91" t="s">
        <v>136</v>
      </c>
      <c r="AG11" s="91" t="s">
        <v>137</v>
      </c>
      <c r="AH11" s="91" t="s">
        <v>138</v>
      </c>
      <c r="AI11" s="91"/>
      <c r="AJ11" s="91"/>
      <c r="AK11" s="91"/>
      <c r="AL11" s="91"/>
      <c r="AM11" s="91"/>
      <c r="AN11" s="77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</row>
    <row r="12" spans="1:73" ht="16" customHeight="1" thickBot="1" x14ac:dyDescent="0.4">
      <c r="A12" s="131" t="s">
        <v>130</v>
      </c>
      <c r="B12" s="100" t="s">
        <v>4</v>
      </c>
      <c r="C12" s="72" t="s">
        <v>126</v>
      </c>
      <c r="D12" s="72" t="s">
        <v>208</v>
      </c>
      <c r="E12" s="78" t="s">
        <v>67</v>
      </c>
      <c r="F12" s="79" t="s">
        <v>14</v>
      </c>
      <c r="G12" s="80" t="s">
        <v>109</v>
      </c>
      <c r="H12" s="81" t="s">
        <v>112</v>
      </c>
      <c r="I12" s="72" t="s">
        <v>18</v>
      </c>
      <c r="J12" s="72"/>
      <c r="K12" s="72"/>
      <c r="L12" s="72"/>
      <c r="M12" s="72"/>
      <c r="N12" s="72"/>
      <c r="O12" s="72"/>
      <c r="P12" s="72"/>
      <c r="Q12" s="72" t="s">
        <v>117</v>
      </c>
      <c r="R12" s="72" t="s">
        <v>117</v>
      </c>
      <c r="S12" s="72"/>
      <c r="T12" s="123" t="str">
        <f t="shared" ref="T12" ca="1" si="1">TEXT(NOW()+1,"yyyy-mm-dd HH:MM:SS")</f>
        <v>2019-03-18 16:07:13</v>
      </c>
      <c r="U12" s="72" t="s">
        <v>132</v>
      </c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5"/>
    </row>
    <row r="13" spans="1:73" ht="15" thickBot="1" x14ac:dyDescent="0.4">
      <c r="A13" s="132"/>
      <c r="B13" s="56" t="s">
        <v>4</v>
      </c>
      <c r="C13" s="90" t="s">
        <v>127</v>
      </c>
      <c r="D13" s="72" t="s">
        <v>208</v>
      </c>
      <c r="E13" s="51" t="s">
        <v>67</v>
      </c>
      <c r="F13" s="65" t="s">
        <v>14</v>
      </c>
      <c r="G13" s="66" t="s">
        <v>109</v>
      </c>
      <c r="H13" s="93" t="s">
        <v>112</v>
      </c>
      <c r="I13" s="90" t="s">
        <v>18</v>
      </c>
      <c r="J13" s="90"/>
      <c r="K13" s="90"/>
      <c r="L13" s="90"/>
      <c r="M13" s="90"/>
      <c r="N13" s="90"/>
      <c r="O13" s="90"/>
      <c r="P13" s="90"/>
      <c r="Q13" s="117" t="s">
        <v>117</v>
      </c>
      <c r="R13" s="90" t="s">
        <v>117</v>
      </c>
      <c r="S13" s="90"/>
      <c r="T13" s="90"/>
      <c r="U13" s="90" t="s">
        <v>132</v>
      </c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76"/>
    </row>
    <row r="14" spans="1:73" ht="15" thickBot="1" x14ac:dyDescent="0.4">
      <c r="A14" s="132"/>
      <c r="B14" s="56" t="s">
        <v>4</v>
      </c>
      <c r="C14" s="90" t="s">
        <v>128</v>
      </c>
      <c r="D14" s="72" t="s">
        <v>208</v>
      </c>
      <c r="E14" s="51" t="s">
        <v>67</v>
      </c>
      <c r="F14" s="65" t="s">
        <v>14</v>
      </c>
      <c r="G14" s="66" t="s">
        <v>131</v>
      </c>
      <c r="H14" s="93" t="s">
        <v>112</v>
      </c>
      <c r="I14" s="90" t="s">
        <v>41</v>
      </c>
      <c r="J14" s="90"/>
      <c r="K14" s="90"/>
      <c r="L14" s="90"/>
      <c r="M14" s="90"/>
      <c r="N14" s="90" t="s">
        <v>40</v>
      </c>
      <c r="O14" s="90"/>
      <c r="P14" s="90"/>
      <c r="Q14" s="117"/>
      <c r="R14" s="90"/>
      <c r="S14" s="90"/>
      <c r="T14" s="90"/>
      <c r="U14" s="90" t="s">
        <v>132</v>
      </c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111" t="s">
        <v>162</v>
      </c>
      <c r="AG14" s="90" t="s">
        <v>137</v>
      </c>
      <c r="AH14" s="90"/>
      <c r="AI14" s="90"/>
      <c r="AJ14" s="90"/>
      <c r="AK14" s="90"/>
      <c r="AL14" s="90"/>
      <c r="AM14" s="90"/>
      <c r="AN14" s="76"/>
    </row>
    <row r="15" spans="1:73" ht="15" thickBot="1" x14ac:dyDescent="0.4">
      <c r="A15" s="132"/>
      <c r="B15" s="56" t="s">
        <v>4</v>
      </c>
      <c r="C15" s="90" t="s">
        <v>129</v>
      </c>
      <c r="D15" s="72" t="s">
        <v>208</v>
      </c>
      <c r="E15" s="51" t="s">
        <v>67</v>
      </c>
      <c r="F15" s="65" t="s">
        <v>14</v>
      </c>
      <c r="G15" s="66" t="s">
        <v>183</v>
      </c>
      <c r="H15" s="93" t="s">
        <v>112</v>
      </c>
      <c r="I15" s="90" t="s">
        <v>41</v>
      </c>
      <c r="J15" s="90"/>
      <c r="K15" s="90"/>
      <c r="L15" s="90"/>
      <c r="M15" s="90"/>
      <c r="N15" s="90" t="s">
        <v>40</v>
      </c>
      <c r="O15" s="90"/>
      <c r="P15" s="90"/>
      <c r="Q15" s="117"/>
      <c r="R15" s="90"/>
      <c r="S15" s="90"/>
      <c r="T15" s="90"/>
      <c r="U15" s="90" t="s">
        <v>132</v>
      </c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111" t="s">
        <v>138</v>
      </c>
      <c r="AG15" s="91" t="s">
        <v>137</v>
      </c>
      <c r="AH15" s="91" t="s">
        <v>138</v>
      </c>
      <c r="AI15" s="90"/>
      <c r="AJ15" s="90"/>
      <c r="AK15" s="90"/>
      <c r="AL15" s="90"/>
      <c r="AM15" s="90"/>
      <c r="AN15" s="76"/>
    </row>
    <row r="16" spans="1:73" ht="15" thickBot="1" x14ac:dyDescent="0.4">
      <c r="A16" s="132"/>
      <c r="B16" s="56" t="s">
        <v>4</v>
      </c>
      <c r="C16" s="82" t="s">
        <v>139</v>
      </c>
      <c r="D16" s="72" t="s">
        <v>208</v>
      </c>
      <c r="E16" s="51" t="s">
        <v>67</v>
      </c>
      <c r="F16" s="88" t="s">
        <v>14</v>
      </c>
      <c r="G16" s="66" t="s">
        <v>101</v>
      </c>
      <c r="H16" s="89" t="s">
        <v>17</v>
      </c>
      <c r="I16" s="90" t="s">
        <v>41</v>
      </c>
      <c r="J16" s="90"/>
      <c r="K16" s="90"/>
      <c r="L16" s="90"/>
      <c r="M16" s="90"/>
      <c r="N16" s="90"/>
      <c r="O16" s="90"/>
      <c r="P16" s="90"/>
      <c r="Q16" s="117" t="s">
        <v>51</v>
      </c>
      <c r="R16" s="90" t="s">
        <v>51</v>
      </c>
      <c r="S16" s="90"/>
      <c r="T16" s="90" t="s">
        <v>155</v>
      </c>
      <c r="U16" s="90" t="s">
        <v>132</v>
      </c>
      <c r="V16" s="90" t="s">
        <v>25</v>
      </c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162</v>
      </c>
      <c r="AJ16" s="90" t="s">
        <v>163</v>
      </c>
      <c r="AK16" s="90" t="s">
        <v>56</v>
      </c>
      <c r="AL16" s="90" t="s">
        <v>56</v>
      </c>
      <c r="AM16" s="90" t="s">
        <v>56</v>
      </c>
      <c r="AN16" s="76" t="s">
        <v>56</v>
      </c>
    </row>
    <row r="17" spans="1:40" ht="15" thickBot="1" x14ac:dyDescent="0.4">
      <c r="A17" s="132"/>
      <c r="B17" s="56" t="s">
        <v>4</v>
      </c>
      <c r="C17" s="82" t="s">
        <v>140</v>
      </c>
      <c r="D17" s="72" t="s">
        <v>208</v>
      </c>
      <c r="E17" s="51" t="s">
        <v>67</v>
      </c>
      <c r="F17" s="88" t="s">
        <v>14</v>
      </c>
      <c r="G17" s="66" t="s">
        <v>148</v>
      </c>
      <c r="H17" s="89" t="s">
        <v>17</v>
      </c>
      <c r="I17" s="90" t="s">
        <v>41</v>
      </c>
      <c r="J17" s="90"/>
      <c r="K17" s="90"/>
      <c r="L17" s="90"/>
      <c r="M17" s="90"/>
      <c r="N17" s="90"/>
      <c r="O17" s="90"/>
      <c r="P17" s="90"/>
      <c r="Q17" s="117" t="s">
        <v>51</v>
      </c>
      <c r="R17" s="90" t="s">
        <v>51</v>
      </c>
      <c r="S17" s="90"/>
      <c r="T17" s="90" t="s">
        <v>155</v>
      </c>
      <c r="U17" s="90" t="s">
        <v>132</v>
      </c>
      <c r="V17" s="90" t="s">
        <v>25</v>
      </c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 t="s">
        <v>164</v>
      </c>
      <c r="AJ17" s="90" t="s">
        <v>163</v>
      </c>
      <c r="AK17" s="90" t="s">
        <v>56</v>
      </c>
      <c r="AL17" s="90" t="s">
        <v>56</v>
      </c>
      <c r="AM17" s="90" t="s">
        <v>56</v>
      </c>
      <c r="AN17" s="76" t="s">
        <v>56</v>
      </c>
    </row>
    <row r="18" spans="1:40" ht="15" thickBot="1" x14ac:dyDescent="0.4">
      <c r="A18" s="132"/>
      <c r="B18" s="56" t="s">
        <v>4</v>
      </c>
      <c r="C18" s="82" t="s">
        <v>141</v>
      </c>
      <c r="D18" s="72" t="s">
        <v>208</v>
      </c>
      <c r="E18" s="51" t="s">
        <v>67</v>
      </c>
      <c r="F18" s="88" t="s">
        <v>14</v>
      </c>
      <c r="G18" s="66" t="s">
        <v>149</v>
      </c>
      <c r="H18" s="89" t="s">
        <v>17</v>
      </c>
      <c r="I18" s="90" t="s">
        <v>50</v>
      </c>
      <c r="J18" s="90"/>
      <c r="K18" s="90"/>
      <c r="L18" s="90"/>
      <c r="M18" s="90"/>
      <c r="N18" s="90"/>
      <c r="O18" s="90"/>
      <c r="P18" s="90"/>
      <c r="Q18" s="117" t="s">
        <v>51</v>
      </c>
      <c r="R18" s="90" t="s">
        <v>51</v>
      </c>
      <c r="S18" s="90"/>
      <c r="T18" s="90" t="s">
        <v>155</v>
      </c>
      <c r="U18" s="90" t="s">
        <v>132</v>
      </c>
      <c r="V18" s="90" t="s">
        <v>25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 t="s">
        <v>56</v>
      </c>
      <c r="AJ18" s="90" t="s">
        <v>56</v>
      </c>
      <c r="AK18" s="90" t="s">
        <v>165</v>
      </c>
      <c r="AL18" s="90" t="s">
        <v>56</v>
      </c>
      <c r="AM18" s="90" t="s">
        <v>56</v>
      </c>
      <c r="AN18" s="76" t="s">
        <v>56</v>
      </c>
    </row>
    <row r="19" spans="1:40" ht="15" thickBot="1" x14ac:dyDescent="0.4">
      <c r="A19" s="132"/>
      <c r="B19" s="56" t="s">
        <v>4</v>
      </c>
      <c r="C19" s="83" t="s">
        <v>142</v>
      </c>
      <c r="D19" s="72" t="s">
        <v>208</v>
      </c>
      <c r="E19" s="51" t="s">
        <v>67</v>
      </c>
      <c r="F19" s="88" t="s">
        <v>14</v>
      </c>
      <c r="G19" s="66" t="s">
        <v>150</v>
      </c>
      <c r="H19" s="89" t="s">
        <v>17</v>
      </c>
      <c r="I19" s="90" t="s">
        <v>50</v>
      </c>
      <c r="J19" s="90"/>
      <c r="K19" s="90"/>
      <c r="L19" s="90"/>
      <c r="M19" s="90"/>
      <c r="N19" s="90"/>
      <c r="O19" s="90"/>
      <c r="P19" s="90"/>
      <c r="Q19" s="117" t="s">
        <v>51</v>
      </c>
      <c r="R19" s="90" t="s">
        <v>51</v>
      </c>
      <c r="S19" s="90"/>
      <c r="T19" s="90" t="s">
        <v>155</v>
      </c>
      <c r="U19" s="90" t="s">
        <v>132</v>
      </c>
      <c r="V19" s="90" t="s">
        <v>25</v>
      </c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 t="s">
        <v>56</v>
      </c>
      <c r="AJ19" s="90" t="s">
        <v>56</v>
      </c>
      <c r="AK19" s="90" t="s">
        <v>166</v>
      </c>
      <c r="AL19" s="90" t="s">
        <v>56</v>
      </c>
      <c r="AM19" s="90" t="s">
        <v>56</v>
      </c>
      <c r="AN19" s="76" t="s">
        <v>56</v>
      </c>
    </row>
    <row r="20" spans="1:40" ht="15" thickBot="1" x14ac:dyDescent="0.4">
      <c r="A20" s="132"/>
      <c r="B20" s="56" t="s">
        <v>4</v>
      </c>
      <c r="C20" s="82" t="s">
        <v>143</v>
      </c>
      <c r="D20" s="72" t="s">
        <v>208</v>
      </c>
      <c r="E20" s="51" t="s">
        <v>67</v>
      </c>
      <c r="F20" s="88" t="s">
        <v>14</v>
      </c>
      <c r="G20" s="66" t="s">
        <v>218</v>
      </c>
      <c r="H20" s="89" t="s">
        <v>17</v>
      </c>
      <c r="I20" s="90" t="s">
        <v>50</v>
      </c>
      <c r="J20" s="90"/>
      <c r="K20" s="90"/>
      <c r="L20" s="90"/>
      <c r="M20" s="90"/>
      <c r="N20" s="90"/>
      <c r="O20" s="90"/>
      <c r="P20" s="90"/>
      <c r="Q20" s="117" t="s">
        <v>51</v>
      </c>
      <c r="R20" s="90" t="s">
        <v>51</v>
      </c>
      <c r="S20" s="90"/>
      <c r="T20" s="90" t="s">
        <v>155</v>
      </c>
      <c r="U20" s="90" t="s">
        <v>132</v>
      </c>
      <c r="V20" s="90" t="s">
        <v>25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 t="s">
        <v>164</v>
      </c>
      <c r="AJ20" s="90" t="s">
        <v>163</v>
      </c>
      <c r="AK20" s="90" t="s">
        <v>41</v>
      </c>
      <c r="AL20" s="90" t="s">
        <v>165</v>
      </c>
      <c r="AM20" s="90" t="s">
        <v>56</v>
      </c>
      <c r="AN20" s="76" t="s">
        <v>56</v>
      </c>
    </row>
    <row r="21" spans="1:40" ht="15" thickBot="1" x14ac:dyDescent="0.4">
      <c r="A21" s="132"/>
      <c r="B21" s="56" t="s">
        <v>4</v>
      </c>
      <c r="C21" s="82" t="s">
        <v>144</v>
      </c>
      <c r="D21" s="72" t="s">
        <v>208</v>
      </c>
      <c r="E21" s="51" t="s">
        <v>67</v>
      </c>
      <c r="F21" s="88" t="s">
        <v>14</v>
      </c>
      <c r="G21" s="66" t="s">
        <v>151</v>
      </c>
      <c r="H21" s="89" t="s">
        <v>17</v>
      </c>
      <c r="I21" s="90" t="s">
        <v>50</v>
      </c>
      <c r="J21" s="90"/>
      <c r="K21" s="90"/>
      <c r="L21" s="90"/>
      <c r="M21" s="90"/>
      <c r="N21" s="90"/>
      <c r="O21" s="90"/>
      <c r="P21" s="90"/>
      <c r="Q21" s="117" t="s">
        <v>51</v>
      </c>
      <c r="R21" s="90" t="s">
        <v>51</v>
      </c>
      <c r="S21" s="90"/>
      <c r="T21" s="90" t="s">
        <v>155</v>
      </c>
      <c r="U21" s="90" t="s">
        <v>132</v>
      </c>
      <c r="V21" s="90" t="s">
        <v>25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 t="s">
        <v>164</v>
      </c>
      <c r="AJ21" s="90" t="s">
        <v>163</v>
      </c>
      <c r="AK21" s="90" t="s">
        <v>41</v>
      </c>
      <c r="AL21" s="90" t="s">
        <v>166</v>
      </c>
      <c r="AM21" s="90" t="s">
        <v>56</v>
      </c>
      <c r="AN21" s="76" t="s">
        <v>56</v>
      </c>
    </row>
    <row r="22" spans="1:40" ht="15" thickBot="1" x14ac:dyDescent="0.4">
      <c r="A22" s="132"/>
      <c r="B22" s="56" t="s">
        <v>4</v>
      </c>
      <c r="C22" s="82" t="s">
        <v>145</v>
      </c>
      <c r="D22" s="72" t="s">
        <v>208</v>
      </c>
      <c r="E22" s="51" t="s">
        <v>67</v>
      </c>
      <c r="F22" s="88" t="s">
        <v>14</v>
      </c>
      <c r="G22" s="66" t="s">
        <v>152</v>
      </c>
      <c r="H22" s="85" t="s">
        <v>17</v>
      </c>
      <c r="I22" s="90" t="s">
        <v>50</v>
      </c>
      <c r="J22" s="90"/>
      <c r="K22" s="90"/>
      <c r="L22" s="90"/>
      <c r="M22" s="90"/>
      <c r="N22" s="90"/>
      <c r="O22" s="90"/>
      <c r="P22" s="90"/>
      <c r="Q22" s="117" t="s">
        <v>51</v>
      </c>
      <c r="R22" s="90" t="s">
        <v>51</v>
      </c>
      <c r="S22" s="90"/>
      <c r="T22" s="90" t="s">
        <v>155</v>
      </c>
      <c r="U22" s="90" t="s">
        <v>132</v>
      </c>
      <c r="V22" s="90" t="s">
        <v>25</v>
      </c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 t="s">
        <v>18</v>
      </c>
      <c r="AJ22" s="90" t="s">
        <v>56</v>
      </c>
      <c r="AK22" s="90" t="s">
        <v>166</v>
      </c>
      <c r="AL22" s="90" t="s">
        <v>56</v>
      </c>
      <c r="AM22" s="90" t="s">
        <v>56</v>
      </c>
      <c r="AN22" s="76" t="s">
        <v>56</v>
      </c>
    </row>
    <row r="23" spans="1:40" ht="15" thickBot="1" x14ac:dyDescent="0.4">
      <c r="A23" s="132"/>
      <c r="B23" s="56" t="s">
        <v>4</v>
      </c>
      <c r="C23" s="83" t="s">
        <v>146</v>
      </c>
      <c r="D23" s="72" t="s">
        <v>208</v>
      </c>
      <c r="E23" s="51" t="s">
        <v>67</v>
      </c>
      <c r="F23" s="84" t="s">
        <v>14</v>
      </c>
      <c r="G23" s="66" t="s">
        <v>153</v>
      </c>
      <c r="H23" s="85" t="s">
        <v>17</v>
      </c>
      <c r="I23" s="90" t="s">
        <v>50</v>
      </c>
      <c r="J23" s="90"/>
      <c r="K23" s="90"/>
      <c r="L23" s="90"/>
      <c r="M23" s="90"/>
      <c r="N23" s="90"/>
      <c r="O23" s="90"/>
      <c r="P23" s="90"/>
      <c r="Q23" s="117" t="s">
        <v>51</v>
      </c>
      <c r="R23" s="90" t="s">
        <v>51</v>
      </c>
      <c r="S23" s="90"/>
      <c r="T23" s="90" t="s">
        <v>155</v>
      </c>
      <c r="U23" s="90" t="s">
        <v>132</v>
      </c>
      <c r="V23" s="90" t="s">
        <v>25</v>
      </c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162</v>
      </c>
      <c r="AJ23" s="90" t="s">
        <v>163</v>
      </c>
      <c r="AK23" s="90" t="s">
        <v>18</v>
      </c>
      <c r="AL23" s="90" t="s">
        <v>165</v>
      </c>
      <c r="AM23" s="90" t="s">
        <v>41</v>
      </c>
      <c r="AN23" s="76" t="s">
        <v>167</v>
      </c>
    </row>
    <row r="24" spans="1:40" ht="15" thickBot="1" x14ac:dyDescent="0.4">
      <c r="A24" s="136"/>
      <c r="B24" s="56" t="s">
        <v>4</v>
      </c>
      <c r="C24" s="101" t="s">
        <v>147</v>
      </c>
      <c r="D24" s="72" t="s">
        <v>208</v>
      </c>
      <c r="E24" s="51" t="s">
        <v>67</v>
      </c>
      <c r="F24" s="102" t="s">
        <v>14</v>
      </c>
      <c r="G24" s="66" t="s">
        <v>154</v>
      </c>
      <c r="H24" s="103" t="s">
        <v>17</v>
      </c>
      <c r="I24" s="91" t="s">
        <v>50</v>
      </c>
      <c r="J24" s="91"/>
      <c r="K24" s="91"/>
      <c r="L24" s="91"/>
      <c r="M24" s="91"/>
      <c r="N24" s="91"/>
      <c r="O24" s="91"/>
      <c r="P24" s="91"/>
      <c r="Q24" s="91" t="s">
        <v>51</v>
      </c>
      <c r="R24" s="91" t="s">
        <v>51</v>
      </c>
      <c r="S24" s="91"/>
      <c r="T24" s="91" t="s">
        <v>155</v>
      </c>
      <c r="U24" s="91" t="s">
        <v>132</v>
      </c>
      <c r="V24" s="91" t="s">
        <v>25</v>
      </c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 t="s">
        <v>164</v>
      </c>
      <c r="AJ24" s="91" t="s">
        <v>163</v>
      </c>
      <c r="AK24" s="91" t="s">
        <v>18</v>
      </c>
      <c r="AL24" s="91" t="s">
        <v>166</v>
      </c>
      <c r="AM24" s="91" t="s">
        <v>41</v>
      </c>
      <c r="AN24" s="77" t="s">
        <v>119</v>
      </c>
    </row>
    <row r="25" spans="1:40" ht="15" thickBot="1" x14ac:dyDescent="0.4">
      <c r="A25" s="131" t="s">
        <v>175</v>
      </c>
      <c r="B25" s="104" t="s">
        <v>4</v>
      </c>
      <c r="C25" s="105" t="s">
        <v>168</v>
      </c>
      <c r="D25" s="72" t="s">
        <v>208</v>
      </c>
      <c r="E25" s="78" t="s">
        <v>67</v>
      </c>
      <c r="F25" s="74" t="s">
        <v>14</v>
      </c>
      <c r="G25" s="106" t="s">
        <v>184</v>
      </c>
      <c r="H25" s="63" t="s">
        <v>17</v>
      </c>
      <c r="I25" s="72"/>
      <c r="J25" s="72"/>
      <c r="K25" s="72" t="s">
        <v>50</v>
      </c>
      <c r="L25" s="72"/>
      <c r="M25" s="72" t="s">
        <v>56</v>
      </c>
      <c r="N25" s="72" t="s">
        <v>56</v>
      </c>
      <c r="O25" s="72" t="s">
        <v>56</v>
      </c>
      <c r="P25" s="72" t="s">
        <v>56</v>
      </c>
      <c r="Q25" s="72" t="s">
        <v>51</v>
      </c>
      <c r="R25" s="72" t="s">
        <v>51</v>
      </c>
      <c r="S25" s="72" t="s">
        <v>20</v>
      </c>
      <c r="T25" s="72" t="s">
        <v>48</v>
      </c>
      <c r="U25" s="72" t="s">
        <v>23</v>
      </c>
      <c r="V25" s="72" t="s">
        <v>25</v>
      </c>
      <c r="W25" s="72" t="s">
        <v>89</v>
      </c>
      <c r="X25" s="72" t="s">
        <v>90</v>
      </c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5"/>
    </row>
    <row r="26" spans="1:40" ht="15" thickBot="1" x14ac:dyDescent="0.4">
      <c r="A26" s="132"/>
      <c r="B26" s="56" t="s">
        <v>4</v>
      </c>
      <c r="C26" s="90" t="s">
        <v>169</v>
      </c>
      <c r="D26" s="72" t="s">
        <v>208</v>
      </c>
      <c r="E26" s="51" t="s">
        <v>67</v>
      </c>
      <c r="F26" s="88" t="s">
        <v>14</v>
      </c>
      <c r="G26" s="107" t="s">
        <v>176</v>
      </c>
      <c r="H26" s="89" t="s">
        <v>17</v>
      </c>
      <c r="I26" s="90"/>
      <c r="J26" s="90"/>
      <c r="K26" s="90" t="s">
        <v>50</v>
      </c>
      <c r="L26" s="90"/>
      <c r="M26" s="90" t="s">
        <v>41</v>
      </c>
      <c r="N26" s="90" t="s">
        <v>40</v>
      </c>
      <c r="O26" s="90" t="s">
        <v>56</v>
      </c>
      <c r="P26" s="90" t="s">
        <v>56</v>
      </c>
      <c r="Q26" s="117" t="s">
        <v>51</v>
      </c>
      <c r="R26" s="90" t="s">
        <v>51</v>
      </c>
      <c r="S26" s="90" t="s">
        <v>20</v>
      </c>
      <c r="T26" s="90" t="s">
        <v>48</v>
      </c>
      <c r="U26" s="90" t="s">
        <v>23</v>
      </c>
      <c r="V26" s="90" t="s">
        <v>25</v>
      </c>
      <c r="W26" s="90" t="s">
        <v>89</v>
      </c>
      <c r="X26" s="90" t="s">
        <v>90</v>
      </c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76"/>
    </row>
    <row r="27" spans="1:40" ht="15" thickBot="1" x14ac:dyDescent="0.4">
      <c r="A27" s="132"/>
      <c r="B27" s="56" t="s">
        <v>4</v>
      </c>
      <c r="C27" s="90" t="s">
        <v>170</v>
      </c>
      <c r="D27" s="72" t="s">
        <v>208</v>
      </c>
      <c r="E27" s="51" t="s">
        <v>67</v>
      </c>
      <c r="F27" s="88" t="s">
        <v>14</v>
      </c>
      <c r="G27" s="64" t="s">
        <v>176</v>
      </c>
      <c r="H27" s="89" t="s">
        <v>17</v>
      </c>
      <c r="I27" s="90"/>
      <c r="J27" s="90"/>
      <c r="K27" s="90" t="s">
        <v>50</v>
      </c>
      <c r="L27" s="90"/>
      <c r="M27" s="90" t="s">
        <v>41</v>
      </c>
      <c r="N27" s="90" t="s">
        <v>40</v>
      </c>
      <c r="O27" s="90" t="s">
        <v>18</v>
      </c>
      <c r="P27" s="90" t="s">
        <v>19</v>
      </c>
      <c r="Q27" s="117" t="s">
        <v>51</v>
      </c>
      <c r="R27" s="90" t="s">
        <v>51</v>
      </c>
      <c r="S27" s="90" t="s">
        <v>20</v>
      </c>
      <c r="T27" s="90" t="s">
        <v>48</v>
      </c>
      <c r="U27" s="90" t="s">
        <v>23</v>
      </c>
      <c r="V27" s="90" t="s">
        <v>25</v>
      </c>
      <c r="W27" s="90" t="s">
        <v>89</v>
      </c>
      <c r="X27" s="90" t="s">
        <v>90</v>
      </c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76"/>
    </row>
    <row r="28" spans="1:40" ht="15" thickBot="1" x14ac:dyDescent="0.4">
      <c r="A28" s="132"/>
      <c r="B28" s="56" t="s">
        <v>4</v>
      </c>
      <c r="C28" s="90" t="s">
        <v>171</v>
      </c>
      <c r="D28" s="72" t="s">
        <v>208</v>
      </c>
      <c r="E28" s="51" t="s">
        <v>67</v>
      </c>
      <c r="F28" s="88" t="s">
        <v>14</v>
      </c>
      <c r="G28" s="64" t="s">
        <v>185</v>
      </c>
      <c r="H28" s="89" t="s">
        <v>17</v>
      </c>
      <c r="I28" s="90"/>
      <c r="J28" s="90"/>
      <c r="K28" s="90" t="s">
        <v>50</v>
      </c>
      <c r="L28" s="90"/>
      <c r="M28" s="90" t="s">
        <v>41</v>
      </c>
      <c r="N28" s="90" t="s">
        <v>40</v>
      </c>
      <c r="O28" s="90" t="s">
        <v>18</v>
      </c>
      <c r="P28" s="90" t="s">
        <v>19</v>
      </c>
      <c r="Q28" s="117" t="s">
        <v>51</v>
      </c>
      <c r="R28" s="90" t="s">
        <v>51</v>
      </c>
      <c r="S28" s="90" t="s">
        <v>20</v>
      </c>
      <c r="T28" s="90" t="s">
        <v>48</v>
      </c>
      <c r="U28" s="90" t="s">
        <v>23</v>
      </c>
      <c r="V28" s="90" t="s">
        <v>25</v>
      </c>
      <c r="W28" s="90" t="s">
        <v>89</v>
      </c>
      <c r="X28" s="90" t="s">
        <v>90</v>
      </c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76"/>
    </row>
    <row r="29" spans="1:40" s="60" customFormat="1" ht="15" thickBot="1" x14ac:dyDescent="0.4">
      <c r="A29" s="132"/>
      <c r="B29" s="56" t="s">
        <v>4</v>
      </c>
      <c r="C29" s="90" t="s">
        <v>172</v>
      </c>
      <c r="D29" s="72" t="s">
        <v>208</v>
      </c>
      <c r="E29" s="51" t="s">
        <v>67</v>
      </c>
      <c r="F29" s="88" t="s">
        <v>14</v>
      </c>
      <c r="G29" s="112" t="s">
        <v>186</v>
      </c>
      <c r="H29" s="89" t="s">
        <v>17</v>
      </c>
      <c r="I29" s="90"/>
      <c r="J29" s="90"/>
      <c r="K29" s="90" t="s">
        <v>56</v>
      </c>
      <c r="L29" s="90"/>
      <c r="M29" s="90" t="s">
        <v>56</v>
      </c>
      <c r="N29" s="90" t="s">
        <v>56</v>
      </c>
      <c r="O29" s="90" t="s">
        <v>18</v>
      </c>
      <c r="P29" s="90" t="s">
        <v>19</v>
      </c>
      <c r="Q29" s="117" t="s">
        <v>51</v>
      </c>
      <c r="R29" s="90" t="s">
        <v>51</v>
      </c>
      <c r="S29" s="90" t="s">
        <v>20</v>
      </c>
      <c r="T29" s="90" t="s">
        <v>48</v>
      </c>
      <c r="U29" s="90" t="s">
        <v>23</v>
      </c>
      <c r="V29" s="90" t="s">
        <v>25</v>
      </c>
      <c r="W29" s="90" t="s">
        <v>89</v>
      </c>
      <c r="X29" s="90" t="s">
        <v>90</v>
      </c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76"/>
    </row>
    <row r="30" spans="1:40" ht="15" thickBot="1" x14ac:dyDescent="0.4">
      <c r="A30" s="132"/>
      <c r="B30" s="56" t="s">
        <v>4</v>
      </c>
      <c r="C30" s="90" t="s">
        <v>189</v>
      </c>
      <c r="D30" s="72" t="s">
        <v>208</v>
      </c>
      <c r="E30" s="51" t="s">
        <v>67</v>
      </c>
      <c r="F30" s="88" t="s">
        <v>14</v>
      </c>
      <c r="G30" s="50" t="s">
        <v>217</v>
      </c>
      <c r="H30" s="89" t="s">
        <v>17</v>
      </c>
      <c r="I30" s="90"/>
      <c r="J30" s="90"/>
      <c r="K30" s="90" t="s">
        <v>56</v>
      </c>
      <c r="L30" s="90"/>
      <c r="M30" s="90" t="s">
        <v>56</v>
      </c>
      <c r="N30" s="90" t="s">
        <v>56</v>
      </c>
      <c r="O30" s="90" t="s">
        <v>18</v>
      </c>
      <c r="P30" s="90" t="s">
        <v>19</v>
      </c>
      <c r="Q30" s="117" t="s">
        <v>51</v>
      </c>
      <c r="R30" s="90" t="s">
        <v>51</v>
      </c>
      <c r="S30" s="90" t="s">
        <v>20</v>
      </c>
      <c r="T30" s="90" t="s">
        <v>48</v>
      </c>
      <c r="U30" s="90" t="s">
        <v>23</v>
      </c>
      <c r="V30" s="90" t="s">
        <v>25</v>
      </c>
      <c r="W30" s="90" t="s">
        <v>89</v>
      </c>
      <c r="X30" s="90" t="s">
        <v>90</v>
      </c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76"/>
    </row>
    <row r="31" spans="1:40" ht="15" thickBot="1" x14ac:dyDescent="0.4">
      <c r="A31" s="132"/>
      <c r="B31" s="56" t="s">
        <v>4</v>
      </c>
      <c r="C31" s="90" t="s">
        <v>173</v>
      </c>
      <c r="D31" s="72" t="s">
        <v>208</v>
      </c>
      <c r="E31" s="51" t="s">
        <v>67</v>
      </c>
      <c r="F31" s="88" t="s">
        <v>14</v>
      </c>
      <c r="G31" s="50" t="s">
        <v>187</v>
      </c>
      <c r="H31" s="89" t="s">
        <v>17</v>
      </c>
      <c r="I31" s="90"/>
      <c r="J31" s="90"/>
      <c r="K31" s="90" t="s">
        <v>56</v>
      </c>
      <c r="L31" s="90"/>
      <c r="M31" s="90" t="s">
        <v>41</v>
      </c>
      <c r="N31" s="90" t="s">
        <v>40</v>
      </c>
      <c r="O31" s="90" t="s">
        <v>56</v>
      </c>
      <c r="P31" s="90" t="s">
        <v>56</v>
      </c>
      <c r="Q31" s="117" t="s">
        <v>51</v>
      </c>
      <c r="R31" s="90" t="s">
        <v>51</v>
      </c>
      <c r="S31" s="90" t="s">
        <v>20</v>
      </c>
      <c r="T31" s="90" t="s">
        <v>48</v>
      </c>
      <c r="U31" s="90" t="s">
        <v>23</v>
      </c>
      <c r="V31" s="90" t="s">
        <v>25</v>
      </c>
      <c r="W31" s="90" t="s">
        <v>89</v>
      </c>
      <c r="X31" s="90" t="s">
        <v>90</v>
      </c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76"/>
    </row>
    <row r="32" spans="1:40" ht="15" thickBot="1" x14ac:dyDescent="0.4">
      <c r="A32" s="132"/>
      <c r="B32" s="113" t="s">
        <v>4</v>
      </c>
      <c r="C32" s="95" t="s">
        <v>174</v>
      </c>
      <c r="D32" s="72" t="s">
        <v>208</v>
      </c>
      <c r="E32" s="52" t="s">
        <v>67</v>
      </c>
      <c r="F32" s="114" t="s">
        <v>14</v>
      </c>
      <c r="G32" s="50" t="s">
        <v>188</v>
      </c>
      <c r="H32" s="115" t="s">
        <v>17</v>
      </c>
      <c r="I32" s="95"/>
      <c r="J32" s="95"/>
      <c r="K32" s="95" t="s">
        <v>65</v>
      </c>
      <c r="L32" s="95"/>
      <c r="M32" s="95" t="s">
        <v>56</v>
      </c>
      <c r="N32" s="95" t="s">
        <v>56</v>
      </c>
      <c r="O32" s="95" t="s">
        <v>56</v>
      </c>
      <c r="P32" s="95" t="s">
        <v>56</v>
      </c>
      <c r="Q32" s="95" t="s">
        <v>51</v>
      </c>
      <c r="R32" s="95" t="s">
        <v>51</v>
      </c>
      <c r="S32" s="95" t="s">
        <v>20</v>
      </c>
      <c r="T32" s="95" t="s">
        <v>48</v>
      </c>
      <c r="U32" s="95" t="s">
        <v>23</v>
      </c>
      <c r="V32" s="95" t="s">
        <v>25</v>
      </c>
      <c r="W32" s="95" t="s">
        <v>89</v>
      </c>
      <c r="X32" s="95" t="s">
        <v>90</v>
      </c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116"/>
    </row>
    <row r="33" spans="1:44" x14ac:dyDescent="0.35">
      <c r="A33" s="133" t="s">
        <v>177</v>
      </c>
      <c r="B33" s="119" t="s">
        <v>4</v>
      </c>
      <c r="C33" s="120" t="s">
        <v>207</v>
      </c>
      <c r="D33" s="121" t="s">
        <v>178</v>
      </c>
      <c r="E33" s="119" t="s">
        <v>67</v>
      </c>
      <c r="F33" s="117" t="s">
        <v>14</v>
      </c>
      <c r="G33" s="122" t="s">
        <v>190</v>
      </c>
      <c r="H33" s="118" t="s">
        <v>17</v>
      </c>
      <c r="I33" s="120" t="s">
        <v>50</v>
      </c>
      <c r="J33" s="117"/>
      <c r="K33" s="117"/>
      <c r="L33" s="117"/>
      <c r="M33" s="117"/>
      <c r="N33" s="117"/>
      <c r="O33" s="117"/>
      <c r="P33" s="117"/>
      <c r="Q33" s="123" t="s">
        <v>51</v>
      </c>
      <c r="R33" s="123" t="s">
        <v>51</v>
      </c>
      <c r="S33" s="117"/>
      <c r="T33" s="117" t="s">
        <v>155</v>
      </c>
      <c r="U33" s="117" t="s">
        <v>132</v>
      </c>
      <c r="V33" s="117" t="s">
        <v>178</v>
      </c>
      <c r="W33" s="117" t="s">
        <v>191</v>
      </c>
      <c r="X33" s="117" t="s">
        <v>90</v>
      </c>
      <c r="Y33" s="117" t="s">
        <v>4</v>
      </c>
      <c r="Z33" s="117" t="s">
        <v>88</v>
      </c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 t="s">
        <v>132</v>
      </c>
      <c r="AP33" s="117">
        <v>1</v>
      </c>
      <c r="AQ33" s="117" t="s">
        <v>192</v>
      </c>
      <c r="AR33" s="117" t="s">
        <v>193</v>
      </c>
    </row>
    <row r="34" spans="1:44" x14ac:dyDescent="0.35">
      <c r="A34" s="134"/>
      <c r="B34" s="119" t="s">
        <v>4</v>
      </c>
      <c r="C34" s="117" t="s">
        <v>206</v>
      </c>
      <c r="D34" s="121" t="s">
        <v>178</v>
      </c>
      <c r="E34" s="119" t="s">
        <v>67</v>
      </c>
      <c r="F34" s="117" t="s">
        <v>14</v>
      </c>
      <c r="G34" s="122" t="s">
        <v>185</v>
      </c>
      <c r="H34" s="118" t="s">
        <v>17</v>
      </c>
      <c r="I34" s="120" t="s">
        <v>50</v>
      </c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 t="s">
        <v>155</v>
      </c>
      <c r="U34" s="117" t="s">
        <v>132</v>
      </c>
      <c r="V34" s="117" t="s">
        <v>178</v>
      </c>
      <c r="W34" s="117" t="s">
        <v>191</v>
      </c>
      <c r="X34" s="117" t="s">
        <v>90</v>
      </c>
      <c r="Y34" s="117" t="s">
        <v>4</v>
      </c>
      <c r="Z34" s="117" t="s">
        <v>88</v>
      </c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 t="s">
        <v>132</v>
      </c>
      <c r="AP34" s="117">
        <v>1</v>
      </c>
      <c r="AQ34" s="117" t="s">
        <v>194</v>
      </c>
      <c r="AR34" s="117"/>
    </row>
    <row r="35" spans="1:44" ht="15" thickBot="1" x14ac:dyDescent="0.4">
      <c r="A35" s="135"/>
      <c r="B35" s="119" t="s">
        <v>4</v>
      </c>
      <c r="C35" s="117" t="s">
        <v>205</v>
      </c>
      <c r="D35" s="121" t="s">
        <v>178</v>
      </c>
      <c r="E35" s="119" t="s">
        <v>67</v>
      </c>
      <c r="F35" s="117" t="s">
        <v>14</v>
      </c>
      <c r="G35" s="122" t="s">
        <v>185</v>
      </c>
      <c r="H35" s="118" t="s">
        <v>17</v>
      </c>
      <c r="I35" s="120" t="s">
        <v>50</v>
      </c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 t="s">
        <v>155</v>
      </c>
      <c r="U35" s="117" t="s">
        <v>195</v>
      </c>
      <c r="V35" s="117" t="s">
        <v>178</v>
      </c>
      <c r="W35" s="117" t="s">
        <v>191</v>
      </c>
      <c r="X35" s="117" t="s">
        <v>90</v>
      </c>
      <c r="Y35" s="117" t="s">
        <v>4</v>
      </c>
      <c r="Z35" s="117" t="s">
        <v>88</v>
      </c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 t="s">
        <v>132</v>
      </c>
      <c r="AP35" s="117"/>
      <c r="AQ35" s="117"/>
      <c r="AR35" s="117" t="s">
        <v>193</v>
      </c>
    </row>
    <row r="36" spans="1:44" s="60" customFormat="1" x14ac:dyDescent="0.35">
      <c r="A36" s="47"/>
      <c r="B36" s="119" t="s">
        <v>4</v>
      </c>
      <c r="C36" s="120" t="s">
        <v>226</v>
      </c>
      <c r="D36" s="121" t="s">
        <v>178</v>
      </c>
      <c r="E36" s="119" t="s">
        <v>67</v>
      </c>
      <c r="F36" s="117" t="s">
        <v>14</v>
      </c>
      <c r="G36" s="122" t="s">
        <v>227</v>
      </c>
      <c r="H36" s="118" t="s">
        <v>17</v>
      </c>
      <c r="I36" s="120" t="s">
        <v>50</v>
      </c>
      <c r="J36" s="117"/>
      <c r="K36" s="117"/>
      <c r="L36" s="117"/>
      <c r="M36" s="117"/>
      <c r="N36" s="117"/>
      <c r="O36" s="117"/>
      <c r="P36" s="117"/>
      <c r="Q36" s="123" t="s">
        <v>51</v>
      </c>
      <c r="R36" s="123" t="s">
        <v>51</v>
      </c>
      <c r="S36" s="117"/>
      <c r="T36" s="117" t="s">
        <v>155</v>
      </c>
      <c r="U36" s="117" t="s">
        <v>132</v>
      </c>
      <c r="V36" s="117" t="s">
        <v>178</v>
      </c>
      <c r="W36" s="117" t="s">
        <v>191</v>
      </c>
      <c r="X36" s="117" t="s">
        <v>90</v>
      </c>
      <c r="Y36" s="117" t="s">
        <v>4</v>
      </c>
      <c r="Z36" s="117" t="s">
        <v>88</v>
      </c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 t="s">
        <v>132</v>
      </c>
      <c r="AP36" s="117">
        <v>1</v>
      </c>
      <c r="AQ36" s="117" t="s">
        <v>192</v>
      </c>
      <c r="AR36" s="123" t="s">
        <v>228</v>
      </c>
    </row>
  </sheetData>
  <customSheetViews>
    <customSheetView guid="{6DE863D1-8626-4733-B681-7FF0451194CB}" scale="80">
      <selection sqref="A1:XFD1048576"/>
      <pageMargins left="0.7" right="0.7" top="0.75" bottom="0.75" header="0.3" footer="0.3"/>
      <pageSetup orientation="portrait" r:id="rId1"/>
    </customSheetView>
    <customSheetView guid="{9B599D2D-FDD6-45FB-8570-8EF8D6216AF5}" scale="80" topLeftCell="A9">
      <selection activeCell="B24" sqref="B24"/>
      <pageMargins left="0.7" right="0.7" top="0.75" bottom="0.75" header="0.3" footer="0.3"/>
      <pageSetup orientation="portrait" r:id="rId2"/>
    </customSheetView>
  </customSheetViews>
  <mergeCells count="5">
    <mergeCell ref="A25:A32"/>
    <mergeCell ref="A33:A35"/>
    <mergeCell ref="A2:A8"/>
    <mergeCell ref="A9:A11"/>
    <mergeCell ref="A12:A24"/>
  </mergeCells>
  <dataValidations count="1">
    <dataValidation type="list" allowBlank="1" showInputMessage="1" showErrorMessage="1" sqref="B2:B4">
      <formula1>"Y,N"</formula1>
    </dataValidation>
  </dataValidations>
  <hyperlinks>
    <hyperlink ref="AI22" r:id="rId3" display="javascript:void(0);"/>
    <hyperlink ref="AK23" r:id="rId4" display="javascript:void(0);"/>
    <hyperlink ref="AK24" r:id="rId5" display="javascript:void(0);"/>
    <hyperlink ref="I14" r:id="rId6" display="javascript:void(0);"/>
    <hyperlink ref="I15" r:id="rId7" display="javascript:void(0);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"/>
  <sheetViews>
    <sheetView tabSelected="1" workbookViewId="0">
      <selection activeCell="F2" sqref="F2"/>
    </sheetView>
  </sheetViews>
  <sheetFormatPr defaultRowHeight="14.5" x14ac:dyDescent="0.35"/>
  <cols>
    <col min="1" max="1" bestFit="true" customWidth="true" style="6" width="8.81640625" collapsed="true"/>
    <col min="2" max="2" bestFit="true" customWidth="true" style="60" width="65.54296875" collapsed="true"/>
    <col min="3" max="3" bestFit="true" customWidth="true" style="60" width="20.453125" collapsed="true"/>
    <col min="4" max="4" bestFit="true" customWidth="true" style="6" width="8.453125" collapsed="true"/>
    <col min="5" max="5" bestFit="true" customWidth="true" style="60" width="16.453125" collapsed="true"/>
    <col min="6" max="6" customWidth="true" style="60" width="16.0" collapsed="true"/>
    <col min="7" max="7" bestFit="true" customWidth="true" style="60" width="13.54296875" collapsed="true"/>
    <col min="8" max="8" bestFit="true" customWidth="true" style="60" width="24.0" collapsed="true"/>
    <col min="9" max="9" bestFit="true" customWidth="true" style="60" width="25.1796875" collapsed="true"/>
    <col min="10" max="10" bestFit="true" customWidth="true" style="60" width="24.7265625" collapsed="true"/>
    <col min="11" max="11" bestFit="true" customWidth="true" style="60" width="25.1796875" collapsed="true"/>
    <col min="12" max="12" bestFit="true" customWidth="true" style="60" width="21.81640625" collapsed="true"/>
    <col min="13" max="13" bestFit="true" customWidth="true" style="60" width="25.453125" collapsed="true"/>
    <col min="14" max="14" customWidth="true" style="60" width="25.453125" collapsed="true"/>
    <col min="15" max="15" customWidth="true" style="60" width="19.26953125" collapsed="true"/>
    <col min="16" max="16" bestFit="true" customWidth="true" style="60" width="25.81640625" collapsed="true"/>
    <col min="17" max="17" customWidth="true" style="60" width="19.81640625" collapsed="true"/>
    <col min="18" max="18" bestFit="true" customWidth="true" style="60" width="12.1796875" collapsed="true"/>
    <col min="19" max="19" bestFit="true" customWidth="true" style="60" width="17.0" collapsed="true"/>
    <col min="20" max="20" bestFit="true" customWidth="true" style="60" width="15.54296875" collapsed="true"/>
    <col min="21" max="21" bestFit="true" customWidth="true" style="60" width="16.453125" collapsed="true"/>
    <col min="22" max="22" bestFit="true" customWidth="true" style="60" width="22.453125" collapsed="true"/>
    <col min="23" max="23" bestFit="true" customWidth="true" style="60" width="22.0" collapsed="true"/>
    <col min="24" max="24" bestFit="true" customWidth="true" style="60" width="30.7265625" collapsed="true"/>
    <col min="25" max="25" bestFit="true" customWidth="true" style="60" width="19.26953125" collapsed="true"/>
    <col min="26" max="26" bestFit="true" customWidth="true" style="60" width="4.54296875" collapsed="true"/>
    <col min="27" max="27" bestFit="true" customWidth="true" style="60" width="25.1796875" collapsed="true"/>
    <col min="28" max="28" bestFit="true" customWidth="true" style="60" width="21.453125" collapsed="true"/>
    <col min="29" max="29" bestFit="true" customWidth="true" style="60" width="28.1796875" collapsed="true"/>
    <col min="30" max="30" bestFit="true" customWidth="true" style="60" width="9.1796875" collapsed="true"/>
    <col min="31" max="31" bestFit="true" customWidth="true" style="60" width="26.0" collapsed="true"/>
    <col min="32" max="32" bestFit="true" customWidth="true" style="60" width="32.1796875" collapsed="true"/>
    <col min="33" max="33" bestFit="true" customWidth="true" style="60" width="20.1796875" collapsed="true"/>
    <col min="34" max="34" bestFit="true" customWidth="true" style="60" width="24.7265625" collapsed="true"/>
    <col min="35" max="35" bestFit="true" customWidth="true" style="60" width="14.26953125" collapsed="true"/>
    <col min="36" max="36" bestFit="true" customWidth="true" style="60" width="24.7265625" collapsed="true"/>
    <col min="37" max="37" bestFit="true" customWidth="true" style="60" width="14.453125" collapsed="true"/>
    <col min="38" max="39" style="60" width="8.7265625" collapsed="true"/>
    <col min="40" max="40" customWidth="true" style="60" width="10.1796875" collapsed="true"/>
    <col min="41" max="41" customWidth="true" style="60" width="19.26953125" collapsed="true"/>
    <col min="42" max="70" style="60" width="8.7265625" collapsed="true"/>
    <col min="71" max="72" style="60" width="8.7265625" collapsed="true"/>
    <col min="73" max="16384" style="60" width="8.7265625" collapsed="true"/>
  </cols>
  <sheetData>
    <row r="1" spans="1:41" ht="16" thickBot="1" x14ac:dyDescent="0.4">
      <c r="A1" s="68" t="s">
        <v>3</v>
      </c>
      <c r="B1" s="67" t="s">
        <v>0</v>
      </c>
      <c r="C1" s="67" t="s">
        <v>93</v>
      </c>
      <c r="D1" s="67" t="s">
        <v>66</v>
      </c>
      <c r="E1" s="69" t="s">
        <v>13</v>
      </c>
      <c r="F1" s="67" t="s">
        <v>15</v>
      </c>
      <c r="G1" s="69" t="s">
        <v>16</v>
      </c>
      <c r="H1" s="69" t="s">
        <v>52</v>
      </c>
      <c r="I1" s="69" t="s">
        <v>53</v>
      </c>
      <c r="J1" s="69" t="s">
        <v>54</v>
      </c>
      <c r="K1" s="69" t="s">
        <v>55</v>
      </c>
      <c r="L1" s="69" t="s">
        <v>57</v>
      </c>
      <c r="M1" s="69" t="s">
        <v>58</v>
      </c>
      <c r="N1" s="69" t="s">
        <v>201</v>
      </c>
      <c r="O1" s="69" t="s">
        <v>200</v>
      </c>
      <c r="P1" s="69" t="s">
        <v>49</v>
      </c>
      <c r="Q1" s="69" t="s">
        <v>21</v>
      </c>
      <c r="R1" s="69" t="s">
        <v>22</v>
      </c>
      <c r="S1" s="70" t="s">
        <v>24</v>
      </c>
      <c r="T1" s="69" t="s">
        <v>78</v>
      </c>
      <c r="U1" s="69" t="s">
        <v>79</v>
      </c>
      <c r="V1" s="69" t="s">
        <v>86</v>
      </c>
      <c r="W1" s="71" t="s">
        <v>87</v>
      </c>
      <c r="X1" s="71" t="s">
        <v>118</v>
      </c>
      <c r="Y1" s="71" t="s">
        <v>120</v>
      </c>
      <c r="Z1" s="71" t="s">
        <v>122</v>
      </c>
      <c r="AA1" s="71" t="s">
        <v>124</v>
      </c>
      <c r="AB1" s="71" t="s">
        <v>125</v>
      </c>
      <c r="AC1" s="71" t="s">
        <v>133</v>
      </c>
      <c r="AD1" s="71" t="s">
        <v>134</v>
      </c>
      <c r="AE1" s="71" t="s">
        <v>135</v>
      </c>
      <c r="AF1" s="71" t="s">
        <v>156</v>
      </c>
      <c r="AG1" s="71" t="s">
        <v>157</v>
      </c>
      <c r="AH1" s="71" t="s">
        <v>158</v>
      </c>
      <c r="AI1" s="71" t="s">
        <v>159</v>
      </c>
      <c r="AJ1" s="71" t="s">
        <v>160</v>
      </c>
      <c r="AK1" s="71" t="s">
        <v>161</v>
      </c>
      <c r="AL1" s="124" t="s">
        <v>196</v>
      </c>
      <c r="AM1" s="124" t="s">
        <v>197</v>
      </c>
      <c r="AN1" s="124" t="s">
        <v>198</v>
      </c>
      <c r="AO1" s="124" t="s">
        <v>199</v>
      </c>
    </row>
    <row r="2" spans="1:41" ht="15" thickBot="1" x14ac:dyDescent="0.4">
      <c r="A2" s="86" t="s">
        <v>4</v>
      </c>
      <c r="B2" s="72" t="s">
        <v>94</v>
      </c>
      <c r="C2" s="127" t="s">
        <v>211</v>
      </c>
      <c r="D2" s="73" t="s">
        <v>67</v>
      </c>
      <c r="E2" s="74" t="s">
        <v>14</v>
      </c>
      <c r="F2" s="108" t="s">
        <v>104</v>
      </c>
      <c r="G2" s="63" t="s">
        <v>17</v>
      </c>
      <c r="H2" s="72" t="s">
        <v>50</v>
      </c>
      <c r="I2" s="72" t="s">
        <v>105</v>
      </c>
      <c r="J2" s="72" t="s">
        <v>56</v>
      </c>
      <c r="K2" s="72" t="s">
        <v>56</v>
      </c>
      <c r="L2" s="72" t="s">
        <v>56</v>
      </c>
      <c r="M2" s="72" t="s">
        <v>56</v>
      </c>
      <c r="N2" s="125" t="s">
        <v>51</v>
      </c>
      <c r="O2" s="72" t="s">
        <v>51</v>
      </c>
      <c r="P2" s="72" t="s">
        <v>20</v>
      </c>
      <c r="Q2" s="123" t="str">
        <f t="shared" ref="Q2:Q8" ca="1" si="0">TEXT(NOW()+4/60,"yyyy-mm-dd HH:MM:SS")</f>
        <v>2019-03-17 17:43:13</v>
      </c>
      <c r="R2" s="72" t="s">
        <v>23</v>
      </c>
      <c r="S2" s="72" t="s">
        <v>25</v>
      </c>
      <c r="T2" s="72" t="s">
        <v>89</v>
      </c>
      <c r="U2" s="72" t="s">
        <v>90</v>
      </c>
      <c r="V2" s="72" t="s">
        <v>4</v>
      </c>
      <c r="W2" s="72" t="s">
        <v>88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5"/>
    </row>
    <row r="3" spans="1:41" ht="15" thickBot="1" x14ac:dyDescent="0.4">
      <c r="A3" s="87" t="s">
        <v>4</v>
      </c>
      <c r="B3" s="117" t="s">
        <v>95</v>
      </c>
      <c r="C3" s="127" t="s">
        <v>211</v>
      </c>
      <c r="D3" s="119" t="s">
        <v>67</v>
      </c>
      <c r="E3" s="88" t="s">
        <v>14</v>
      </c>
      <c r="F3" s="50" t="s">
        <v>101</v>
      </c>
      <c r="G3" s="89" t="s">
        <v>17</v>
      </c>
      <c r="H3" s="117" t="s">
        <v>50</v>
      </c>
      <c r="I3" s="117" t="s">
        <v>105</v>
      </c>
      <c r="J3" s="117" t="s">
        <v>41</v>
      </c>
      <c r="K3" s="117" t="s">
        <v>40</v>
      </c>
      <c r="L3" s="117" t="s">
        <v>56</v>
      </c>
      <c r="M3" s="117" t="s">
        <v>56</v>
      </c>
      <c r="N3" s="117" t="s">
        <v>51</v>
      </c>
      <c r="O3" s="117" t="s">
        <v>51</v>
      </c>
      <c r="P3" s="117" t="s">
        <v>20</v>
      </c>
      <c r="Q3" s="123" t="str">
        <f t="shared" ca="1" si="0"/>
        <v>2019-03-17 17:43:13</v>
      </c>
      <c r="R3" s="117" t="s">
        <v>23</v>
      </c>
      <c r="S3" s="117" t="s">
        <v>25</v>
      </c>
      <c r="T3" s="117" t="s">
        <v>89</v>
      </c>
      <c r="U3" s="117" t="s">
        <v>90</v>
      </c>
      <c r="V3" s="117" t="s">
        <v>4</v>
      </c>
      <c r="W3" s="117" t="s">
        <v>88</v>
      </c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76"/>
    </row>
    <row r="4" spans="1:41" ht="15" thickBot="1" x14ac:dyDescent="0.4">
      <c r="A4" s="87" t="s">
        <v>4</v>
      </c>
      <c r="B4" s="117" t="s">
        <v>96</v>
      </c>
      <c r="C4" s="127" t="s">
        <v>211</v>
      </c>
      <c r="D4" s="119" t="s">
        <v>67</v>
      </c>
      <c r="E4" s="88" t="s">
        <v>14</v>
      </c>
      <c r="F4" s="50" t="s">
        <v>102</v>
      </c>
      <c r="G4" s="89" t="s">
        <v>17</v>
      </c>
      <c r="H4" s="117" t="s">
        <v>50</v>
      </c>
      <c r="I4" s="117" t="s">
        <v>105</v>
      </c>
      <c r="J4" s="117" t="s">
        <v>41</v>
      </c>
      <c r="K4" s="117" t="s">
        <v>40</v>
      </c>
      <c r="L4" s="117" t="s">
        <v>18</v>
      </c>
      <c r="M4" s="117" t="s">
        <v>19</v>
      </c>
      <c r="N4" s="117" t="s">
        <v>51</v>
      </c>
      <c r="O4" s="117" t="s">
        <v>51</v>
      </c>
      <c r="P4" s="117" t="s">
        <v>20</v>
      </c>
      <c r="Q4" s="123" t="str">
        <f t="shared" ca="1" si="0"/>
        <v>2019-03-17 17:43:13</v>
      </c>
      <c r="R4" s="117" t="s">
        <v>23</v>
      </c>
      <c r="S4" s="117" t="s">
        <v>25</v>
      </c>
      <c r="T4" s="117" t="s">
        <v>89</v>
      </c>
      <c r="U4" s="117" t="s">
        <v>90</v>
      </c>
      <c r="V4" s="117" t="s">
        <v>4</v>
      </c>
      <c r="W4" s="117" t="s">
        <v>88</v>
      </c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76"/>
    </row>
    <row r="5" spans="1:41" ht="15" thickBot="1" x14ac:dyDescent="0.4">
      <c r="A5" s="87" t="s">
        <v>4</v>
      </c>
      <c r="B5" s="117" t="s">
        <v>97</v>
      </c>
      <c r="C5" s="127" t="s">
        <v>211</v>
      </c>
      <c r="D5" s="119" t="s">
        <v>67</v>
      </c>
      <c r="E5" s="88" t="s">
        <v>14</v>
      </c>
      <c r="F5" s="50" t="s">
        <v>103</v>
      </c>
      <c r="G5" s="89" t="s">
        <v>17</v>
      </c>
      <c r="H5" s="117" t="s">
        <v>50</v>
      </c>
      <c r="I5" s="117" t="s">
        <v>105</v>
      </c>
      <c r="J5" s="117" t="s">
        <v>41</v>
      </c>
      <c r="K5" s="117" t="s">
        <v>40</v>
      </c>
      <c r="L5" s="117" t="s">
        <v>18</v>
      </c>
      <c r="M5" s="117" t="s">
        <v>19</v>
      </c>
      <c r="N5" s="117" t="s">
        <v>51</v>
      </c>
      <c r="O5" s="117" t="s">
        <v>51</v>
      </c>
      <c r="P5" s="117" t="s">
        <v>20</v>
      </c>
      <c r="Q5" s="123" t="str">
        <f t="shared" ca="1" si="0"/>
        <v>2019-03-17 17:43:13</v>
      </c>
      <c r="R5" s="117" t="s">
        <v>23</v>
      </c>
      <c r="S5" s="117" t="s">
        <v>25</v>
      </c>
      <c r="T5" s="117" t="s">
        <v>89</v>
      </c>
      <c r="U5" s="117" t="s">
        <v>90</v>
      </c>
      <c r="V5" s="117" t="s">
        <v>4</v>
      </c>
      <c r="W5" s="117" t="s">
        <v>88</v>
      </c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76"/>
    </row>
    <row r="6" spans="1:41" ht="15" thickBot="1" x14ac:dyDescent="0.4">
      <c r="A6" s="87" t="s">
        <v>4</v>
      </c>
      <c r="B6" s="117" t="s">
        <v>98</v>
      </c>
      <c r="C6" s="127" t="s">
        <v>211</v>
      </c>
      <c r="D6" s="119" t="s">
        <v>67</v>
      </c>
      <c r="E6" s="88" t="s">
        <v>14</v>
      </c>
      <c r="F6" s="109" t="s">
        <v>180</v>
      </c>
      <c r="G6" s="89" t="s">
        <v>17</v>
      </c>
      <c r="H6" s="117" t="s">
        <v>56</v>
      </c>
      <c r="I6" s="117" t="s">
        <v>56</v>
      </c>
      <c r="J6" s="117" t="s">
        <v>56</v>
      </c>
      <c r="K6" s="117" t="s">
        <v>56</v>
      </c>
      <c r="L6" s="117" t="s">
        <v>18</v>
      </c>
      <c r="M6" s="117" t="s">
        <v>19</v>
      </c>
      <c r="N6" s="117" t="s">
        <v>51</v>
      </c>
      <c r="O6" s="117" t="s">
        <v>51</v>
      </c>
      <c r="P6" s="117" t="s">
        <v>20</v>
      </c>
      <c r="Q6" s="123" t="str">
        <f t="shared" ca="1" si="0"/>
        <v>2019-03-17 17:43:13</v>
      </c>
      <c r="R6" s="117" t="s">
        <v>23</v>
      </c>
      <c r="S6" s="117" t="s">
        <v>25</v>
      </c>
      <c r="T6" s="117" t="s">
        <v>89</v>
      </c>
      <c r="U6" s="117" t="s">
        <v>90</v>
      </c>
      <c r="V6" s="117" t="s">
        <v>4</v>
      </c>
      <c r="W6" s="117" t="s">
        <v>88</v>
      </c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76"/>
    </row>
    <row r="7" spans="1:41" ht="15" thickBot="1" x14ac:dyDescent="0.4">
      <c r="A7" s="87" t="s">
        <v>4</v>
      </c>
      <c r="B7" s="117" t="s">
        <v>99</v>
      </c>
      <c r="C7" s="127" t="s">
        <v>211</v>
      </c>
      <c r="D7" s="119" t="s">
        <v>67</v>
      </c>
      <c r="E7" s="88" t="s">
        <v>14</v>
      </c>
      <c r="F7" s="48" t="s">
        <v>181</v>
      </c>
      <c r="G7" s="89" t="s">
        <v>17</v>
      </c>
      <c r="H7" s="117" t="s">
        <v>56</v>
      </c>
      <c r="I7" s="117" t="s">
        <v>56</v>
      </c>
      <c r="J7" s="117" t="s">
        <v>41</v>
      </c>
      <c r="K7" s="117" t="s">
        <v>40</v>
      </c>
      <c r="L7" s="117" t="s">
        <v>56</v>
      </c>
      <c r="M7" s="117" t="s">
        <v>56</v>
      </c>
      <c r="N7" s="117" t="s">
        <v>51</v>
      </c>
      <c r="O7" s="117" t="s">
        <v>51</v>
      </c>
      <c r="P7" s="117" t="s">
        <v>20</v>
      </c>
      <c r="Q7" s="123" t="str">
        <f t="shared" ca="1" si="0"/>
        <v>2019-03-17 17:43:13</v>
      </c>
      <c r="R7" s="117" t="s">
        <v>23</v>
      </c>
      <c r="S7" s="117" t="s">
        <v>25</v>
      </c>
      <c r="T7" s="117" t="s">
        <v>89</v>
      </c>
      <c r="U7" s="117" t="s">
        <v>90</v>
      </c>
      <c r="V7" s="117" t="s">
        <v>4</v>
      </c>
      <c r="W7" s="117" t="s">
        <v>88</v>
      </c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76"/>
    </row>
    <row r="8" spans="1:41" ht="15" thickBot="1" x14ac:dyDescent="0.4">
      <c r="A8" s="97" t="s">
        <v>4</v>
      </c>
      <c r="B8" s="91" t="s">
        <v>100</v>
      </c>
      <c r="C8" s="127" t="s">
        <v>211</v>
      </c>
      <c r="D8" s="51" t="s">
        <v>67</v>
      </c>
      <c r="E8" s="92" t="s">
        <v>14</v>
      </c>
      <c r="F8" s="48" t="s">
        <v>182</v>
      </c>
      <c r="G8" s="93" t="s">
        <v>17</v>
      </c>
      <c r="H8" s="72" t="s">
        <v>50</v>
      </c>
      <c r="I8" s="91" t="s">
        <v>30</v>
      </c>
      <c r="J8" s="91" t="s">
        <v>56</v>
      </c>
      <c r="K8" s="91" t="s">
        <v>56</v>
      </c>
      <c r="L8" s="91" t="s">
        <v>56</v>
      </c>
      <c r="M8" s="91" t="s">
        <v>56</v>
      </c>
      <c r="N8" s="91" t="s">
        <v>51</v>
      </c>
      <c r="O8" s="91" t="s">
        <v>51</v>
      </c>
      <c r="P8" s="91" t="s">
        <v>20</v>
      </c>
      <c r="Q8" s="123" t="str">
        <f t="shared" ca="1" si="0"/>
        <v>2019-03-17 17:43:13</v>
      </c>
      <c r="R8" s="91" t="s">
        <v>23</v>
      </c>
      <c r="S8" s="91" t="s">
        <v>25</v>
      </c>
      <c r="T8" s="91" t="s">
        <v>89</v>
      </c>
      <c r="U8" s="91" t="s">
        <v>90</v>
      </c>
      <c r="V8" s="91" t="s">
        <v>4</v>
      </c>
      <c r="W8" s="91" t="s">
        <v>88</v>
      </c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77"/>
    </row>
  </sheetData>
  <customSheetViews>
    <customSheetView guid="{6DE863D1-8626-4733-B681-7FF0451194CB}">
      <selection activeCell="C3" sqref="C3:C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13" zoomScale="80" zoomScaleNormal="80" workbookViewId="0">
      <selection activeCell="A38" sqref="A38"/>
    </sheetView>
  </sheetViews>
  <sheetFormatPr defaultRowHeight="14.5" x14ac:dyDescent="0.35"/>
  <cols>
    <col min="1" max="1" bestFit="true" customWidth="true" width="64.54296875" collapsed="true"/>
    <col min="2" max="2" bestFit="true" customWidth="true" width="7.453125" collapsed="true"/>
    <col min="3" max="3" bestFit="true" customWidth="true" width="14.23046875" collapsed="true"/>
    <col min="4" max="4" bestFit="true" customWidth="true" width="16.26953125" collapsed="true"/>
    <col min="5" max="5" bestFit="true" customWidth="true" width="19.546875" collapsed="true"/>
    <col min="6" max="6" bestFit="true" customWidth="true" width="14.7265625" collapsed="true"/>
    <col min="7" max="7" customWidth="true" width="14.7265625" collapsed="true"/>
    <col min="8" max="8" bestFit="true" customWidth="true" width="6.81640625" collapsed="true"/>
    <col min="9" max="9" bestFit="true" customWidth="true" width="17.54296875" collapsed="true"/>
    <col min="10" max="10" bestFit="true" customWidth="true" width="14.453125" collapsed="true"/>
    <col min="11" max="11" bestFit="true" customWidth="true" width="19.1796875" collapsed="true"/>
    <col min="12" max="12" bestFit="true" customWidth="true" width="13.26953125" collapsed="true"/>
    <col min="13" max="13" bestFit="true" customWidth="true" width="19.0" collapsed="true"/>
    <col min="14" max="14" bestFit="true" customWidth="true" width="20.54296875" collapsed="true"/>
    <col min="15" max="15" bestFit="true" customWidth="true" width="25.54296875" collapsed="true"/>
    <col min="17" max="17" bestFit="true" customWidth="true" width="12.1796875" collapsed="true"/>
    <col min="18" max="18" bestFit="true" customWidth="true" width="16.7265625" collapsed="true"/>
    <col min="19" max="19" bestFit="true" customWidth="true" width="14.7265625" collapsed="true"/>
    <col min="20" max="20" bestFit="true" customWidth="true" width="16.0" collapsed="true"/>
  </cols>
  <sheetData>
    <row r="1" spans="1:20" ht="16" thickBot="1" x14ac:dyDescent="0.4">
      <c r="A1" s="26" t="s">
        <v>0</v>
      </c>
      <c r="B1" s="26" t="s">
        <v>66</v>
      </c>
      <c r="C1" s="26" t="s">
        <v>15</v>
      </c>
      <c r="D1" s="27" t="s">
        <v>81</v>
      </c>
      <c r="E1" s="26" t="s">
        <v>80</v>
      </c>
      <c r="F1" s="27" t="s">
        <v>82</v>
      </c>
      <c r="G1" s="27" t="s">
        <v>91</v>
      </c>
      <c r="H1" s="27" t="s">
        <v>83</v>
      </c>
      <c r="I1" s="27" t="s">
        <v>84</v>
      </c>
      <c r="J1" s="27" t="s">
        <v>92</v>
      </c>
      <c r="K1" s="27"/>
      <c r="L1" s="27"/>
      <c r="M1" s="27"/>
      <c r="N1" s="27"/>
      <c r="O1" s="27"/>
      <c r="P1" s="27"/>
      <c r="Q1" s="27"/>
      <c r="R1" s="43"/>
      <c r="S1" s="44"/>
      <c r="T1" s="44"/>
    </row>
    <row r="2" spans="1:20" x14ac:dyDescent="0.35">
      <c r="A2" s="72" t="s">
        <v>94</v>
      </c>
      <c r="B2" s="45" t="s">
        <v>85</v>
      </c>
      <c r="C2" t="s">
        <v>104</v>
      </c>
      <c r="D2" s="126" t="s">
        <v>235</v>
      </c>
      <c r="E2" s="46" t="s">
        <v>242</v>
      </c>
      <c r="J2" t="s">
        <v>215</v>
      </c>
    </row>
    <row r="3" spans="1:20" ht="15" thickBot="1" x14ac:dyDescent="0.4">
      <c r="A3" s="117" t="s">
        <v>95</v>
      </c>
      <c r="B3" s="49" t="s">
        <v>85</v>
      </c>
      <c r="C3" t="s">
        <v>101</v>
      </c>
      <c r="D3" s="127" t="s">
        <v>209</v>
      </c>
      <c r="E3" s="46" t="s">
        <v>237</v>
      </c>
      <c r="J3" t="s">
        <v>213</v>
      </c>
    </row>
    <row r="4" spans="1:20" ht="15" thickBot="1" x14ac:dyDescent="0.4">
      <c r="A4" s="117" t="s">
        <v>96</v>
      </c>
      <c r="B4" s="49" t="s">
        <v>85</v>
      </c>
      <c r="C4" t="s">
        <v>102</v>
      </c>
      <c r="D4" s="127" t="s">
        <v>210</v>
      </c>
      <c r="E4" s="46" t="s">
        <v>237</v>
      </c>
      <c r="J4" t="s">
        <v>213</v>
      </c>
    </row>
    <row r="5" spans="1:20" ht="15" thickBot="1" x14ac:dyDescent="0.4">
      <c r="A5" s="117" t="s">
        <v>97</v>
      </c>
      <c r="B5" s="49" t="s">
        <v>85</v>
      </c>
      <c r="C5" t="s">
        <v>103</v>
      </c>
      <c r="D5" s="127" t="s">
        <v>222</v>
      </c>
      <c r="E5" s="46" t="s">
        <v>237</v>
      </c>
      <c r="J5" t="s">
        <v>213</v>
      </c>
    </row>
    <row r="6" spans="1:20" ht="15" thickBot="1" x14ac:dyDescent="0.4">
      <c r="A6" s="117" t="s">
        <v>98</v>
      </c>
      <c r="B6" s="49" t="s">
        <v>85</v>
      </c>
      <c r="C6" t="s">
        <v>180</v>
      </c>
      <c r="D6" s="127" t="s">
        <v>225</v>
      </c>
      <c r="E6" s="46" t="s">
        <v>237</v>
      </c>
      <c r="J6" t="s">
        <v>213</v>
      </c>
    </row>
    <row r="7" spans="1:20" ht="15" thickBot="1" x14ac:dyDescent="0.4">
      <c r="A7" s="117" t="s">
        <v>99</v>
      </c>
      <c r="B7" s="49" t="s">
        <v>85</v>
      </c>
      <c r="C7" t="s">
        <v>181</v>
      </c>
      <c r="D7" s="127" t="s">
        <v>214</v>
      </c>
      <c r="E7" s="46" t="s">
        <v>237</v>
      </c>
      <c r="J7" t="s">
        <v>213</v>
      </c>
    </row>
    <row r="8" spans="1:20" ht="15" thickBot="1" x14ac:dyDescent="0.4">
      <c r="A8" s="91" t="s">
        <v>100</v>
      </c>
      <c r="B8" s="49" t="s">
        <v>85</v>
      </c>
      <c r="C8" t="s">
        <v>182</v>
      </c>
      <c r="D8" s="127" t="s">
        <v>214</v>
      </c>
      <c r="E8" s="46" t="s">
        <v>236</v>
      </c>
      <c r="J8" t="s">
        <v>213</v>
      </c>
    </row>
    <row r="9" spans="1:20" ht="15" thickBot="1" x14ac:dyDescent="0.4">
      <c r="A9" s="98" t="s">
        <v>202</v>
      </c>
      <c r="B9" s="49" t="s">
        <v>85</v>
      </c>
      <c r="C9" t="s">
        <v>109</v>
      </c>
      <c r="D9" s="127" t="s">
        <v>229</v>
      </c>
      <c r="E9" s="46" t="s">
        <v>230</v>
      </c>
      <c r="J9" t="s">
        <v>216</v>
      </c>
    </row>
    <row r="10" spans="1:20" ht="15" thickBot="1" x14ac:dyDescent="0.4">
      <c r="A10" s="96" t="s">
        <v>203</v>
      </c>
      <c r="B10" s="49" t="s">
        <v>85</v>
      </c>
      <c r="C10" t="s">
        <v>110</v>
      </c>
      <c r="D10" s="127" t="s">
        <v>231</v>
      </c>
      <c r="E10" s="46" t="s">
        <v>232</v>
      </c>
      <c r="J10" t="s">
        <v>215</v>
      </c>
    </row>
    <row r="11" spans="1:20" ht="15" thickBot="1" x14ac:dyDescent="0.4">
      <c r="A11" s="99" t="s">
        <v>204</v>
      </c>
      <c r="B11" s="49" t="s">
        <v>85</v>
      </c>
      <c r="C11" t="s">
        <v>111</v>
      </c>
      <c r="D11" s="127" t="s">
        <v>233</v>
      </c>
      <c r="E11" s="46" t="s">
        <v>234</v>
      </c>
      <c r="J11" t="s">
        <v>215</v>
      </c>
    </row>
    <row r="12" spans="1:20" x14ac:dyDescent="0.35">
      <c r="A12" s="72" t="s">
        <v>126</v>
      </c>
      <c r="B12" s="49" t="s">
        <v>85</v>
      </c>
      <c r="D12" t="s">
        <v>240</v>
      </c>
      <c r="E12" t="s">
        <v>237</v>
      </c>
      <c r="J12" t="s">
        <v>215</v>
      </c>
    </row>
    <row r="13" spans="1:20" x14ac:dyDescent="0.35">
      <c r="A13" s="117" t="s">
        <v>127</v>
      </c>
      <c r="B13" s="49" t="s">
        <v>85</v>
      </c>
      <c r="D13" t="s">
        <v>223</v>
      </c>
      <c r="E13" t="s">
        <v>224</v>
      </c>
      <c r="J13" t="s">
        <v>215</v>
      </c>
    </row>
    <row r="14" spans="1:20" x14ac:dyDescent="0.35">
      <c r="A14" s="117" t="s">
        <v>128</v>
      </c>
      <c r="B14" s="49" t="s">
        <v>85</v>
      </c>
      <c r="D14" t="s">
        <v>238</v>
      </c>
      <c r="E14" t="s">
        <v>239</v>
      </c>
    </row>
    <row r="15" spans="1:20" x14ac:dyDescent="0.35">
      <c r="A15" s="117" t="s">
        <v>129</v>
      </c>
      <c r="B15" s="49" t="s">
        <v>85</v>
      </c>
    </row>
    <row r="16" spans="1:20" x14ac:dyDescent="0.35">
      <c r="A16" s="82" t="s">
        <v>139</v>
      </c>
      <c r="B16" s="49" t="s">
        <v>85</v>
      </c>
    </row>
    <row r="17" spans="1:2" x14ac:dyDescent="0.35">
      <c r="A17" s="82" t="s">
        <v>140</v>
      </c>
      <c r="B17" s="49" t="s">
        <v>85</v>
      </c>
    </row>
    <row r="18" spans="1:2" x14ac:dyDescent="0.35">
      <c r="A18" s="82" t="s">
        <v>141</v>
      </c>
      <c r="B18" s="49" t="s">
        <v>85</v>
      </c>
    </row>
    <row r="19" spans="1:2" x14ac:dyDescent="0.35">
      <c r="A19" s="83" t="s">
        <v>142</v>
      </c>
      <c r="B19" s="49" t="s">
        <v>85</v>
      </c>
    </row>
    <row r="20" spans="1:2" x14ac:dyDescent="0.35">
      <c r="A20" s="82" t="s">
        <v>143</v>
      </c>
      <c r="B20" s="49" t="s">
        <v>85</v>
      </c>
    </row>
    <row r="21" spans="1:2" x14ac:dyDescent="0.35">
      <c r="A21" s="82" t="s">
        <v>144</v>
      </c>
      <c r="B21" s="49" t="s">
        <v>85</v>
      </c>
    </row>
    <row r="22" spans="1:2" x14ac:dyDescent="0.35">
      <c r="A22" s="82" t="s">
        <v>145</v>
      </c>
      <c r="B22" s="49" t="s">
        <v>85</v>
      </c>
    </row>
    <row r="23" spans="1:2" x14ac:dyDescent="0.35">
      <c r="A23" s="83" t="s">
        <v>146</v>
      </c>
      <c r="B23" s="49" t="s">
        <v>85</v>
      </c>
    </row>
    <row r="24" spans="1:2" ht="15" thickBot="1" x14ac:dyDescent="0.4">
      <c r="A24" s="101" t="s">
        <v>147</v>
      </c>
      <c r="B24" s="49" t="s">
        <v>85</v>
      </c>
    </row>
    <row r="25" spans="1:2" x14ac:dyDescent="0.35">
      <c r="A25" s="105" t="s">
        <v>168</v>
      </c>
      <c r="B25" s="49" t="s">
        <v>85</v>
      </c>
    </row>
    <row r="26" spans="1:2" x14ac:dyDescent="0.35">
      <c r="A26" s="117" t="s">
        <v>169</v>
      </c>
      <c r="B26" s="49" t="s">
        <v>85</v>
      </c>
    </row>
    <row r="27" spans="1:2" x14ac:dyDescent="0.35">
      <c r="A27" s="117" t="s">
        <v>170</v>
      </c>
      <c r="B27" s="49" t="s">
        <v>85</v>
      </c>
    </row>
    <row r="28" spans="1:2" x14ac:dyDescent="0.35">
      <c r="A28" s="117" t="s">
        <v>171</v>
      </c>
      <c r="B28" s="49" t="s">
        <v>85</v>
      </c>
    </row>
    <row r="29" spans="1:2" s="60" customFormat="1" x14ac:dyDescent="0.35">
      <c r="A29" s="117" t="s">
        <v>172</v>
      </c>
      <c r="B29" s="49" t="s">
        <v>85</v>
      </c>
    </row>
    <row r="30" spans="1:2" x14ac:dyDescent="0.35">
      <c r="A30" s="117" t="s">
        <v>189</v>
      </c>
      <c r="B30" s="49" t="s">
        <v>85</v>
      </c>
    </row>
    <row r="31" spans="1:2" x14ac:dyDescent="0.35">
      <c r="A31" s="117" t="s">
        <v>173</v>
      </c>
      <c r="B31" s="49" t="s">
        <v>85</v>
      </c>
    </row>
    <row r="32" spans="1:2" x14ac:dyDescent="0.35">
      <c r="A32" s="95" t="s">
        <v>174</v>
      </c>
      <c r="B32" s="49" t="s">
        <v>85</v>
      </c>
    </row>
    <row r="33" spans="1:10" x14ac:dyDescent="0.35">
      <c r="A33" s="120" t="s">
        <v>207</v>
      </c>
      <c r="B33" s="49" t="s">
        <v>85</v>
      </c>
      <c r="C33" t="s">
        <v>190</v>
      </c>
      <c r="D33" t="s">
        <v>219</v>
      </c>
      <c r="E33" t="s">
        <v>220</v>
      </c>
      <c r="J33" t="s">
        <v>221</v>
      </c>
    </row>
    <row r="34" spans="1:10" x14ac:dyDescent="0.35">
      <c r="A34" s="117" t="s">
        <v>206</v>
      </c>
      <c r="B34" s="49" t="s">
        <v>85</v>
      </c>
    </row>
    <row r="35" spans="1:10" x14ac:dyDescent="0.35">
      <c r="A35" s="117" t="s">
        <v>205</v>
      </c>
      <c r="B35" s="49" t="s">
        <v>85</v>
      </c>
    </row>
  </sheetData>
  <customSheetViews>
    <customSheetView guid="{6DE863D1-8626-4733-B681-7FF0451194CB}" scale="80" topLeftCell="A13">
      <selection activeCell="A38" sqref="A38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 scale="80" topLeftCell="A13">
      <selection activeCell="A38" sqref="A38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opLeftCell="A2" workbookViewId="0">
      <selection activeCell="D9" sqref="D5:D9"/>
    </sheetView>
  </sheetViews>
  <sheetFormatPr defaultColWidth="27" defaultRowHeight="14.5" x14ac:dyDescent="0.35"/>
  <cols>
    <col min="1" max="1" bestFit="true" customWidth="true" style="12" width="46.81640625" collapsed="true"/>
    <col min="2" max="16384" style="12" width="27.0" collapsed="true"/>
  </cols>
  <sheetData>
    <row r="3" spans="1:5" ht="15.5" x14ac:dyDescent="0.35">
      <c r="A3" s="10" t="s">
        <v>26</v>
      </c>
      <c r="B3" s="32" t="s">
        <v>63</v>
      </c>
      <c r="C3" s="11"/>
    </row>
    <row r="4" spans="1:5" ht="72.5" x14ac:dyDescent="0.35">
      <c r="B4" s="13" t="s">
        <v>32</v>
      </c>
      <c r="C4" s="14" t="s">
        <v>33</v>
      </c>
      <c r="D4" s="110" t="s">
        <v>179</v>
      </c>
    </row>
    <row r="5" spans="1:5" ht="15.5" x14ac:dyDescent="0.35">
      <c r="A5" s="11"/>
      <c r="B5" s="13" t="s">
        <v>15</v>
      </c>
      <c r="C5" s="14" t="s">
        <v>27</v>
      </c>
    </row>
    <row r="6" spans="1:5" ht="15.5" x14ac:dyDescent="0.35">
      <c r="A6" s="11"/>
      <c r="B6" s="13" t="s">
        <v>17</v>
      </c>
      <c r="C6" s="11" t="s">
        <v>28</v>
      </c>
    </row>
    <row r="7" spans="1:5" ht="16" thickBot="1" x14ac:dyDescent="0.4">
      <c r="A7" s="11"/>
      <c r="B7" s="13" t="s">
        <v>29</v>
      </c>
      <c r="C7" s="8" t="s">
        <v>30</v>
      </c>
    </row>
    <row r="8" spans="1:5" ht="15.5" x14ac:dyDescent="0.35">
      <c r="A8" s="15" t="s">
        <v>31</v>
      </c>
      <c r="B8" s="31" t="s">
        <v>60</v>
      </c>
      <c r="C8" s="11"/>
    </row>
    <row r="9" spans="1:5" ht="15.5" x14ac:dyDescent="0.35">
      <c r="B9" s="13" t="s">
        <v>32</v>
      </c>
      <c r="C9" s="23" t="s">
        <v>34</v>
      </c>
      <c r="D9" s="20"/>
    </row>
    <row r="10" spans="1:5" ht="15.5" x14ac:dyDescent="0.35">
      <c r="B10" s="13" t="s">
        <v>15</v>
      </c>
      <c r="C10" s="24" t="s">
        <v>35</v>
      </c>
      <c r="D10" s="20"/>
    </row>
    <row r="11" spans="1:5" ht="15.5" x14ac:dyDescent="0.35">
      <c r="B11" s="13" t="s">
        <v>17</v>
      </c>
      <c r="C11" s="25" t="s">
        <v>28</v>
      </c>
      <c r="D11" s="20" t="s">
        <v>37</v>
      </c>
    </row>
    <row r="12" spans="1:5" ht="15.5" x14ac:dyDescent="0.35">
      <c r="B12" s="13" t="s">
        <v>29</v>
      </c>
      <c r="C12" s="25" t="s">
        <v>30</v>
      </c>
      <c r="D12" s="20" t="s">
        <v>36</v>
      </c>
    </row>
    <row r="13" spans="1:5" ht="15.5" x14ac:dyDescent="0.35">
      <c r="A13" s="15" t="s">
        <v>38</v>
      </c>
      <c r="B13" s="29" t="s">
        <v>61</v>
      </c>
    </row>
    <row r="14" spans="1:5" ht="15.5" x14ac:dyDescent="0.35">
      <c r="B14" s="13" t="s">
        <v>32</v>
      </c>
      <c r="C14" s="19" t="s">
        <v>39</v>
      </c>
      <c r="D14" s="20"/>
      <c r="E14" s="20"/>
    </row>
    <row r="15" spans="1:5" ht="15.5" x14ac:dyDescent="0.35">
      <c r="B15" s="13" t="s">
        <v>15</v>
      </c>
      <c r="C15" s="21" t="s">
        <v>27</v>
      </c>
      <c r="D15" s="20"/>
      <c r="E15" s="20"/>
    </row>
    <row r="16" spans="1:5" ht="15.5" x14ac:dyDescent="0.35">
      <c r="B16" s="13" t="s">
        <v>17</v>
      </c>
      <c r="C16" s="19" t="s">
        <v>28</v>
      </c>
      <c r="D16" s="22" t="s">
        <v>37</v>
      </c>
      <c r="E16" s="20" t="s">
        <v>18</v>
      </c>
    </row>
    <row r="17" spans="1:5" ht="15.5" x14ac:dyDescent="0.35">
      <c r="B17" s="13" t="s">
        <v>29</v>
      </c>
      <c r="C17" s="19" t="s">
        <v>30</v>
      </c>
      <c r="D17" s="20" t="s">
        <v>36</v>
      </c>
      <c r="E17" s="19" t="s">
        <v>42</v>
      </c>
    </row>
    <row r="18" spans="1:5" ht="15.5" x14ac:dyDescent="0.35">
      <c r="A18" s="15" t="s">
        <v>43</v>
      </c>
      <c r="B18" s="30" t="s">
        <v>62</v>
      </c>
    </row>
    <row r="19" spans="1:5" ht="15.5" x14ac:dyDescent="0.35">
      <c r="B19" s="13" t="s">
        <v>32</v>
      </c>
      <c r="C19" s="28" t="s">
        <v>34</v>
      </c>
    </row>
    <row r="20" spans="1:5" ht="15.5" x14ac:dyDescent="0.35">
      <c r="B20" s="13" t="s">
        <v>15</v>
      </c>
      <c r="C20" s="17" t="s">
        <v>35</v>
      </c>
    </row>
    <row r="21" spans="1:5" ht="15.5" x14ac:dyDescent="0.35">
      <c r="B21" s="13" t="s">
        <v>17</v>
      </c>
    </row>
    <row r="22" spans="1:5" ht="15.5" x14ac:dyDescent="0.35">
      <c r="B22" s="13" t="s">
        <v>29</v>
      </c>
    </row>
    <row r="23" spans="1:5" ht="15.5" x14ac:dyDescent="0.35">
      <c r="A23" s="7" t="s">
        <v>44</v>
      </c>
      <c r="B23" s="33" t="s">
        <v>68</v>
      </c>
      <c r="C23" s="34" t="s">
        <v>64</v>
      </c>
    </row>
    <row r="24" spans="1:5" ht="15.5" x14ac:dyDescent="0.35">
      <c r="B24" s="13" t="s">
        <v>32</v>
      </c>
      <c r="C24" s="12" t="s">
        <v>33</v>
      </c>
    </row>
    <row r="25" spans="1:5" ht="15.5" x14ac:dyDescent="0.35">
      <c r="B25" s="13" t="s">
        <v>15</v>
      </c>
      <c r="C25" s="17" t="s">
        <v>27</v>
      </c>
    </row>
    <row r="26" spans="1:5" ht="15.5" x14ac:dyDescent="0.35">
      <c r="B26" s="13" t="s">
        <v>17</v>
      </c>
      <c r="C26" s="12" t="s">
        <v>47</v>
      </c>
    </row>
    <row r="27" spans="1:5" ht="15.5" x14ac:dyDescent="0.35">
      <c r="B27" s="13" t="s">
        <v>29</v>
      </c>
      <c r="C27" s="18" t="s">
        <v>19</v>
      </c>
    </row>
    <row r="28" spans="1:5" x14ac:dyDescent="0.35">
      <c r="A28" s="9" t="s">
        <v>45</v>
      </c>
      <c r="B28" s="17" t="s">
        <v>59</v>
      </c>
    </row>
    <row r="29" spans="1:5" ht="15.5" x14ac:dyDescent="0.35">
      <c r="B29" s="13" t="s">
        <v>32</v>
      </c>
      <c r="C29" s="16" t="s">
        <v>33</v>
      </c>
    </row>
    <row r="30" spans="1:5" ht="15.5" x14ac:dyDescent="0.35">
      <c r="B30" s="13" t="s">
        <v>15</v>
      </c>
      <c r="C30" s="17" t="s">
        <v>27</v>
      </c>
    </row>
    <row r="31" spans="1:5" ht="15.5" x14ac:dyDescent="0.35">
      <c r="B31" s="13" t="s">
        <v>17</v>
      </c>
      <c r="C31" s="16" t="s">
        <v>41</v>
      </c>
    </row>
    <row r="32" spans="1:5" ht="15.5" x14ac:dyDescent="0.35">
      <c r="B32" s="13" t="s">
        <v>29</v>
      </c>
      <c r="C32" s="16" t="s">
        <v>40</v>
      </c>
    </row>
    <row r="33" spans="1:2" ht="29" x14ac:dyDescent="0.35">
      <c r="A33" s="7" t="s">
        <v>46</v>
      </c>
    </row>
    <row r="35" spans="1:2" ht="15.5" x14ac:dyDescent="0.35">
      <c r="B35" s="13" t="s">
        <v>32</v>
      </c>
    </row>
    <row r="36" spans="1:2" ht="15.5" x14ac:dyDescent="0.35">
      <c r="B36" s="13" t="s">
        <v>15</v>
      </c>
    </row>
    <row r="37" spans="1:2" ht="15.5" x14ac:dyDescent="0.35">
      <c r="B37" s="13" t="s">
        <v>17</v>
      </c>
    </row>
    <row r="38" spans="1:2" ht="15.5" x14ac:dyDescent="0.35">
      <c r="B38" s="13" t="s">
        <v>29</v>
      </c>
    </row>
  </sheetData>
  <customSheetViews>
    <customSheetView guid="{6DE863D1-8626-4733-B681-7FF0451194CB}" topLeftCell="A2">
      <selection activeCell="D9" sqref="D5:D9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 topLeftCell="A2">
      <selection activeCell="D9" sqref="D5:D9"/>
      <pageMargins left="0.7" right="0.7" top="0.75" bottom="0.75" header="0.3" footer="0.3"/>
      <pageSetup orientation="portrait" horizontalDpi="300" verticalDpi="300" r:id="rId2"/>
    </customSheetView>
  </customSheetViews>
  <hyperlinks>
    <hyperlink ref="C7" r:id="rId3" display="javascript:void(0);"/>
    <hyperlink ref="D16" r:id="rId4" display="javascript:void(0);"/>
    <hyperlink ref="C27" r:id="rId5" display="javascript:void(0);"/>
  </hyperlinks>
  <pageMargins left="0.7" right="0.7" top="0.75" bottom="0.75" header="0.3" footer="0.3"/>
  <pageSetup orientation="portrait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5"/>
  <sheetViews>
    <sheetView workbookViewId="0">
      <selection activeCell="E9" sqref="E9:F10"/>
    </sheetView>
  </sheetViews>
  <sheetFormatPr defaultRowHeight="14.5" x14ac:dyDescent="0.35"/>
  <cols>
    <col min="5" max="5" bestFit="true" customWidth="true" width="22.1796875" collapsed="true"/>
    <col min="6" max="6" bestFit="true" customWidth="true" width="21.7265625" collapsed="true"/>
  </cols>
  <sheetData>
    <row r="6" spans="5:6" ht="15" thickBot="1" x14ac:dyDescent="0.4">
      <c r="E6" s="35"/>
    </row>
    <row r="7" spans="5:6" ht="15" thickBot="1" x14ac:dyDescent="0.4">
      <c r="E7" s="36" t="s">
        <v>69</v>
      </c>
      <c r="F7" s="37" t="s">
        <v>70</v>
      </c>
    </row>
    <row r="8" spans="5:6" ht="15" thickBot="1" x14ac:dyDescent="0.4">
      <c r="E8" s="38" t="s">
        <v>71</v>
      </c>
      <c r="F8" s="39">
        <v>6</v>
      </c>
    </row>
    <row r="9" spans="5:6" ht="15" thickBot="1" x14ac:dyDescent="0.4">
      <c r="E9" s="38" t="s">
        <v>72</v>
      </c>
      <c r="F9" s="39">
        <v>22</v>
      </c>
    </row>
    <row r="10" spans="5:6" ht="15" thickBot="1" x14ac:dyDescent="0.4">
      <c r="E10" s="38" t="s">
        <v>73</v>
      </c>
      <c r="F10" s="39">
        <v>2</v>
      </c>
    </row>
    <row r="11" spans="5:6" ht="15" thickBot="1" x14ac:dyDescent="0.4">
      <c r="E11" s="38" t="s">
        <v>74</v>
      </c>
      <c r="F11" s="39">
        <v>3</v>
      </c>
    </row>
    <row r="12" spans="5:6" ht="15" thickBot="1" x14ac:dyDescent="0.4">
      <c r="E12" s="38" t="s">
        <v>75</v>
      </c>
      <c r="F12" s="39">
        <v>1</v>
      </c>
    </row>
    <row r="13" spans="5:6" ht="15" thickBot="1" x14ac:dyDescent="0.4">
      <c r="E13" s="38" t="s">
        <v>76</v>
      </c>
      <c r="F13" s="40"/>
    </row>
    <row r="14" spans="5:6" ht="15" thickBot="1" x14ac:dyDescent="0.4">
      <c r="E14" s="41" t="s">
        <v>77</v>
      </c>
      <c r="F14" s="42">
        <v>34</v>
      </c>
    </row>
    <row r="15" spans="5:6" x14ac:dyDescent="0.35">
      <c r="E15" s="35"/>
    </row>
  </sheetData>
  <customSheetViews>
    <customSheetView guid="{6DE863D1-8626-4733-B681-7FF0451194CB}">
      <selection activeCell="E9" sqref="E9:F10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>
      <selection activeCell="E9" sqref="E9:F10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Smoke_Test_Data</vt:lpstr>
      <vt:lpstr>Regression_Test_Data</vt:lpstr>
      <vt:lpstr>disconnectServices</vt:lpstr>
      <vt:lpstr>Test_Output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Ramachandran, Suresh</cp:lastModifiedBy>
  <dcterms:modified xsi:type="dcterms:W3CDTF">2019-03-17T10:37:15Z</dcterms:modified>
</cp:coreProperties>
</file>