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2EMM_Automation\telia.testautomation.test\src\test\resources\testData\"/>
    </mc:Choice>
  </mc:AlternateContent>
  <bookViews>
    <workbookView xWindow="0" yWindow="0" windowWidth="19200" windowHeight="6440" firstSheet="2" activeTab="3"/>
  </bookViews>
  <sheets>
    <sheet name="Config" sheetId="1" r:id="rId1"/>
    <sheet name="Smoke_Test_Data" sheetId="2" r:id="rId2"/>
    <sheet name="Regression_Test_Data" sheetId="3" r:id="rId3"/>
    <sheet name="Test_Output" sheetId="4" r:id="rId4"/>
    <sheet name="Sheet1" sheetId="5" r:id="rId5"/>
    <sheet name="Sheet2" sheetId="6" r:id="rId6"/>
  </sheets>
  <definedNames>
    <definedName name="_xlnm._FilterDatabase" localSheetId="2" hidden="1">Regression_Test_Data!$A$1:$BM$72</definedName>
    <definedName name="_xlnm._FilterDatabase" localSheetId="3" hidden="1">Test_Output!$A$1:$J$12</definedName>
    <definedName name="Z_9B599D2D_FDD6_45FB_8570_8EF8D6216AF5_.wvu.FilterData" localSheetId="2" hidden="1">Regression_Test_Data!$A$1:$BM$72</definedName>
    <definedName name="Z_9B599D2D_FDD6_45FB_8570_8EF8D6216AF5_.wvu.FilterData" localSheetId="3" hidden="1">Test_Output!$A$1:$J$12</definedName>
  </definedNames>
  <calcPr calcId="152511"/>
  <customWorkbookViews>
    <customWorkbookView name="j, kapildev - Personal View" guid="{9B599D2D-FDD6-45FB-8570-8EF8D6216AF5}" mergeInterval="0" personalView="1" yWindow="2" windowWidth="1918" windowHeight="1018" activeSheetId="4"/>
  </customWorkbookViews>
</workbook>
</file>

<file path=xl/calcChain.xml><?xml version="1.0" encoding="utf-8"?>
<calcChain xmlns="http://schemas.openxmlformats.org/spreadsheetml/2006/main">
  <c r="T26" i="3" l="1"/>
  <c r="T9" i="3" l="1"/>
  <c r="AS16" i="3"/>
  <c r="AS15" i="3"/>
  <c r="T8" i="3"/>
  <c r="T28" i="3" l="1"/>
  <c r="T27" i="3" l="1"/>
  <c r="T3" i="3" l="1"/>
  <c r="T4" i="3"/>
  <c r="T5" i="3"/>
  <c r="T6" i="3"/>
  <c r="T7" i="3"/>
  <c r="T2" i="3"/>
</calcChain>
</file>

<file path=xl/sharedStrings.xml><?xml version="1.0" encoding="utf-8"?>
<sst xmlns="http://schemas.openxmlformats.org/spreadsheetml/2006/main" count="1475" uniqueCount="377">
  <si>
    <t>Test_Case</t>
  </si>
  <si>
    <t>User_ID</t>
  </si>
  <si>
    <t>User_Password</t>
  </si>
  <si>
    <t>Run_Flag</t>
  </si>
  <si>
    <t>Y</t>
  </si>
  <si>
    <t>Test_Scenario_Description</t>
  </si>
  <si>
    <t>Run Test</t>
  </si>
  <si>
    <t>Hybrid Crossplatform Framework</t>
  </si>
  <si>
    <t>BrowserType</t>
  </si>
  <si>
    <t>IE</t>
  </si>
  <si>
    <t>This decided type of Test to Run-Smoke/Regression</t>
  </si>
  <si>
    <t>Browser Type</t>
  </si>
  <si>
    <t>Regression</t>
  </si>
  <si>
    <t>MenuItem_Input</t>
  </si>
  <si>
    <t>SSN/Org Number</t>
  </si>
  <si>
    <t>SSN</t>
  </si>
  <si>
    <t>Product_Type</t>
  </si>
  <si>
    <t>Product</t>
  </si>
  <si>
    <t>P-TV-IPTV-PlayPlus-1711</t>
  </si>
  <si>
    <t>Service Bundle-TV-IPTV-1704</t>
  </si>
  <si>
    <t>Delete</t>
  </si>
  <si>
    <t>DueDate</t>
  </si>
  <si>
    <t>ReasonCode</t>
  </si>
  <si>
    <t>Deceased</t>
  </si>
  <si>
    <t>ExpectedStatusID</t>
  </si>
  <si>
    <t>Open</t>
  </si>
  <si>
    <t>[1]xDSL - Disconnect Broadband (ADSL)</t>
  </si>
  <si>
    <t>194012172609</t>
  </si>
  <si>
    <t xml:space="preserve"> P-IA-xDSL-Broadband-1711</t>
  </si>
  <si>
    <t>ServiceBundleForVoIP</t>
  </si>
  <si>
    <t>Service Bundle-IA-1703-1</t>
  </si>
  <si>
    <t>[1]xDSL - Disconnect Broadband and VoIP (VDSL)</t>
  </si>
  <si>
    <t>Order NO</t>
  </si>
  <si>
    <t>1-9341522263</t>
  </si>
  <si>
    <t>1-9341439431</t>
  </si>
  <si>
    <t>194012172492</t>
  </si>
  <si>
    <t xml:space="preserve"> VoIP SE Service bundle_1606</t>
  </si>
  <si>
    <t xml:space="preserve"> VoIP SE_Promo_Offer_1743</t>
  </si>
  <si>
    <t>[1]xDSL - Disconnect Broadband, VoIP, and IPTV (ADSL)</t>
  </si>
  <si>
    <t> 1-9341522263</t>
  </si>
  <si>
    <t>VoIP SE Service bundle_1606</t>
  </si>
  <si>
    <t>VoIP SE_Promo_Offer_1743</t>
  </si>
  <si>
    <t xml:space="preserve"> Service Bundle-TV-IPTV-1704</t>
  </si>
  <si>
    <t>[1]xDSL - Disconnect Broadband, VoIP, and IPTV (VDSL)</t>
  </si>
  <si>
    <t>[1]xDSL - Disconnect IPTV</t>
  </si>
  <si>
    <t>[1]xDSL - Disconnect VoIP</t>
  </si>
  <si>
    <t>[1]XDSL-68 (Reasoncode Framtidens nät) Handle Disconnectreasons for xDSL Disconnect orders</t>
  </si>
  <si>
    <t xml:space="preserve"> P-TV-IPTV-PlayPlus-1711</t>
  </si>
  <si>
    <t>2019-03-25 00:00:00</t>
  </si>
  <si>
    <t>ExpectedActionCodeStatus</t>
  </si>
  <si>
    <t>P-IA-xDSL-Broadband-1711</t>
  </si>
  <si>
    <t>100</t>
  </si>
  <si>
    <t>Product_Broadband</t>
  </si>
  <si>
    <t>ServiceBundle_Broadband</t>
  </si>
  <si>
    <t>Product_VoIP</t>
  </si>
  <si>
    <t>ServiceBundle_VoIP</t>
  </si>
  <si>
    <t>NA</t>
  </si>
  <si>
    <t>Product_IPTV</t>
  </si>
  <si>
    <t>ServiceBundle_IPTV</t>
  </si>
  <si>
    <t>194206247100</t>
  </si>
  <si>
    <t>199305263759</t>
  </si>
  <si>
    <t>199209082750</t>
  </si>
  <si>
    <t>194012172195</t>
  </si>
  <si>
    <t>194012172153</t>
  </si>
  <si>
    <t>1st disconnect by Iptv then go for brodband</t>
  </si>
  <si>
    <t>P-Smart-Wifi-1840</t>
  </si>
  <si>
    <t>Sprint</t>
  </si>
  <si>
    <t>Sprint - 2</t>
  </si>
  <si>
    <t>194012172153 -- OK</t>
  </si>
  <si>
    <t>Row Labels</t>
  </si>
  <si>
    <t>Count of Current Status</t>
  </si>
  <si>
    <t>In Progress</t>
  </si>
  <si>
    <t>Partially Complete</t>
  </si>
  <si>
    <t>Pending</t>
  </si>
  <si>
    <t>To be clarified from Murali</t>
  </si>
  <si>
    <t>To be clarified from Vineet</t>
  </si>
  <si>
    <t>(blank)</t>
  </si>
  <si>
    <t>Grand Total</t>
  </si>
  <si>
    <t>Activities_Type</t>
  </si>
  <si>
    <t>Activities_Status</t>
  </si>
  <si>
    <t>Due_Date</t>
  </si>
  <si>
    <t>Order_Number</t>
  </si>
  <si>
    <t>Order_Subtype</t>
  </si>
  <si>
    <t xml:space="preserve">Status </t>
  </si>
  <si>
    <t>Fulfillment_Status</t>
  </si>
  <si>
    <t>Sprint-2</t>
  </si>
  <si>
    <t>unencryptedEmail_Flag</t>
  </si>
  <si>
    <t>ordersuppression_Flag</t>
  </si>
  <si>
    <t>N</t>
  </si>
  <si>
    <t>Email - Outbound</t>
  </si>
  <si>
    <t>Queued</t>
  </si>
  <si>
    <t>Service_ID</t>
  </si>
  <si>
    <t>Status</t>
  </si>
  <si>
    <t>Expected_Final_Status</t>
  </si>
  <si>
    <t>TC_001_xDSL_Disconnect_Broadband_Service</t>
  </si>
  <si>
    <t>TC_002_xDSL_Disconnect_Broadband_and_VoIP_VDSL</t>
  </si>
  <si>
    <t>TC_003_xDSL_Disconnect_Broadband_VoIP_and_IPTV_ADSL</t>
  </si>
  <si>
    <t>TC_004_xDSL_Disconnect_Broadband_VoIP_and_IPTV_VDSL</t>
  </si>
  <si>
    <t>TC_005_xDSL_Disconnect_IPTV</t>
  </si>
  <si>
    <t>TC_006_xDSL_Disconnect_VoIP</t>
  </si>
  <si>
    <t>TC_007_XDSL_68_Handle_Disconnectreasons_for_xDSL_Disconnect_orders</t>
  </si>
  <si>
    <t>198501223559</t>
  </si>
  <si>
    <t>197206143633</t>
  </si>
  <si>
    <t>199104183430</t>
  </si>
  <si>
    <t>194410037107</t>
  </si>
  <si>
    <t xml:space="preserve"> Service Bundle-IA-1703-1</t>
  </si>
  <si>
    <t>Disconnect</t>
  </si>
  <si>
    <t>Module</t>
  </si>
  <si>
    <t>New</t>
  </si>
  <si>
    <t>194011110667</t>
  </si>
  <si>
    <t>194011111012</t>
  </si>
  <si>
    <t>194011110378</t>
  </si>
  <si>
    <t xml:space="preserve">Product </t>
  </si>
  <si>
    <t>P-IA-Fiber-Broadband-1743</t>
  </si>
  <si>
    <t>P-VAS-Spotify-1711</t>
  </si>
  <si>
    <t>ServiceBundleForExistingIPTV</t>
  </si>
  <si>
    <t>Service-Bundle-VAS-Spotify-1703-2</t>
  </si>
  <si>
    <t>200</t>
  </si>
  <si>
    <t>OptGrp_TV_TeliaPackages_1704</t>
  </si>
  <si>
    <t>Tv-paket Lagom</t>
  </si>
  <si>
    <t>Item</t>
  </si>
  <si>
    <t>Telia Spotify Premium</t>
  </si>
  <si>
    <t>QTY</t>
  </si>
  <si>
    <t>1</t>
  </si>
  <si>
    <t>ActivitiesTab_Type_Status</t>
  </si>
  <si>
    <t>ActivitiesTab_OrderID</t>
  </si>
  <si>
    <t>TC_003_modify</t>
  </si>
  <si>
    <t>TC_004_Disconnect_pkg</t>
  </si>
  <si>
    <t>TC_005_agreementOn_existingVoIP</t>
  </si>
  <si>
    <t>TC_006_changenumber_existingVoIP</t>
  </si>
  <si>
    <t>Modify</t>
  </si>
  <si>
    <t>194011111400</t>
  </si>
  <si>
    <t>No Reason</t>
  </si>
  <si>
    <t>SubscriptionAlternative</t>
  </si>
  <si>
    <t>FieldDue</t>
  </si>
  <si>
    <t>ChangeOfNumber</t>
  </si>
  <si>
    <t>VoIP-Price Agreement Plus-1612</t>
  </si>
  <si>
    <t>Due</t>
  </si>
  <si>
    <t>VoIP-Change of number-1612</t>
  </si>
  <si>
    <t>TC_001_xDSL_ModifyVoIPUpgrade</t>
  </si>
  <si>
    <t>TC_002_xDSL_ModifyVoIPDwngrade</t>
  </si>
  <si>
    <t>TC_003_xDSL_ModifyBrdbandandUpgrd_ADSL_VDSL</t>
  </si>
  <si>
    <t>TC_004_xDSL_ModifyBrdbandandDwngrd_VDSL_ADSL</t>
  </si>
  <si>
    <t>TC_005_xDSL_ModifyBroadbandandVoIPUpgrade_VDSL</t>
  </si>
  <si>
    <t>TC_006_xDSL_ModifyBroadbandandVoIPDwngrd_ADSL</t>
  </si>
  <si>
    <t>TC_007_XDSL_555652_Keep_tv_when_disconnecting_broadband</t>
  </si>
  <si>
    <t>TC_008_xDSL_ModifyBroadband_IPTV_VoIP_Upgrade_ADSL_VDSL</t>
  </si>
  <si>
    <t>TC_009_xDSL_ModifyBroadband_IPTV_VoIP_Dwngrade_ADSL</t>
  </si>
  <si>
    <t>194802203630</t>
  </si>
  <si>
    <t>194501182101</t>
  </si>
  <si>
    <t>193410088227</t>
  </si>
  <si>
    <t>194506235904</t>
  </si>
  <si>
    <t>194503054811</t>
  </si>
  <si>
    <t>199101142223</t>
  </si>
  <si>
    <t>196508084644</t>
  </si>
  <si>
    <t>2019-03-15 00:00:00</t>
  </si>
  <si>
    <t>VoipSubscription</t>
  </si>
  <si>
    <t>VoiceMailValue</t>
  </si>
  <si>
    <t>Promotion2</t>
  </si>
  <si>
    <t>Modify2Speed</t>
  </si>
  <si>
    <t>Promotion3</t>
  </si>
  <si>
    <t>Modify3Speed</t>
  </si>
  <si>
    <t>VoIP-Price Agreement Maximal-1612</t>
  </si>
  <si>
    <t>Voice-Voice Mail-1612</t>
  </si>
  <si>
    <t>VoIP-Price Agreement Mini-1612</t>
  </si>
  <si>
    <t>Bredband 60</t>
  </si>
  <si>
    <t>Bredband 10</t>
  </si>
  <si>
    <t>Tv-paket Stor</t>
  </si>
  <si>
    <t>TC_001_xDSL_Suspend_Abuse_ADSL</t>
  </si>
  <si>
    <t>TC_002_xDSL_Suspend_Payment_Broadband</t>
  </si>
  <si>
    <t>TC_003_xDSL_Suspend_Payment_IPTV</t>
  </si>
  <si>
    <t>TC_004_xDSL_Suspend_Payment_VOIP</t>
  </si>
  <si>
    <t>TC_007_Suspend_Resume</t>
  </si>
  <si>
    <t>TC_006_SDU_Suspend_Abuse_an_existing_Broadband</t>
  </si>
  <si>
    <t>TC_005_SDU_Resume_Abuse_an_existing_Broadband</t>
  </si>
  <si>
    <t>Suspend&amp;Resume</t>
  </si>
  <si>
    <t>197106261964</t>
  </si>
  <si>
    <t>Cancel</t>
  </si>
  <si>
    <t>Cancelled</t>
  </si>
  <si>
    <t xml:space="preserve">for AT: [‎2/‎22/‎2019 4:50 PM]  Kale, Preeti:  
1-2082622302 
</t>
  </si>
  <si>
    <t>195801120188</t>
  </si>
  <si>
    <t>197710304895</t>
  </si>
  <si>
    <t>194609171238</t>
  </si>
  <si>
    <t>199105161997</t>
  </si>
  <si>
    <t>194508318401</t>
  </si>
  <si>
    <t>197006228949</t>
  </si>
  <si>
    <t>5567310510</t>
  </si>
  <si>
    <t>194011110022</t>
  </si>
  <si>
    <t>196411267880</t>
  </si>
  <si>
    <t>TC_007_Suspend_Resume_Part2</t>
  </si>
  <si>
    <t>199111154556</t>
  </si>
  <si>
    <t>Order Confirmation Report</t>
  </si>
  <si>
    <t>Bredband 30 ADSL</t>
  </si>
  <si>
    <t>FB26082144</t>
  </si>
  <si>
    <t>Bredband 30 VDSL</t>
  </si>
  <si>
    <t>Normal</t>
  </si>
  <si>
    <t>Cancel_Reason</t>
  </si>
  <si>
    <t>Quantity</t>
  </si>
  <si>
    <t>Speed</t>
  </si>
  <si>
    <t>Conn_Ref</t>
  </si>
  <si>
    <t>AccesssType_Old</t>
  </si>
  <si>
    <t>AccessType</t>
  </si>
  <si>
    <t>SDU_New_Broadband_for_existing_IPTV_customer</t>
  </si>
  <si>
    <t>SDU_New_IPTV_for_existing_Broadband_customer</t>
  </si>
  <si>
    <t>SDU_Add_a_new_VAS_to_existing_Broadband</t>
  </si>
  <si>
    <t>xDSL_Cancel_Disconnect</t>
  </si>
  <si>
    <t>xDSL_Cancel_Modify</t>
  </si>
  <si>
    <t>xDSL_Cancel_New</t>
  </si>
  <si>
    <t>Complete</t>
  </si>
  <si>
    <t>OPEN</t>
  </si>
  <si>
    <t>COMPLETE</t>
  </si>
  <si>
    <t>PENDING</t>
  </si>
  <si>
    <t>FAIL</t>
  </si>
  <si>
    <t>PASS</t>
  </si>
  <si>
    <t>5563914836</t>
  </si>
  <si>
    <t>195906083539</t>
  </si>
  <si>
    <t>xDSL_Revise_New</t>
  </si>
  <si>
    <t>199004182052</t>
  </si>
  <si>
    <t>FB26080678</t>
  </si>
  <si>
    <t>Sprint - 3</t>
  </si>
  <si>
    <t>194011111632</t>
  </si>
  <si>
    <t>300</t>
  </si>
  <si>
    <t>2019-03-14 20:19:17</t>
  </si>
  <si>
    <t>194011112101</t>
  </si>
  <si>
    <t>199001085597</t>
  </si>
  <si>
    <t>TC_004_MDU_Disconnect_IPTV_Upgraded_BULK</t>
  </si>
  <si>
    <t>197512147856</t>
  </si>
  <si>
    <t>TC_005_MDU_Disconnect_IPTV_BULK</t>
  </si>
  <si>
    <t>198106135133</t>
  </si>
  <si>
    <t>TC_006_MDU_Disconnect_Broadband_Upgraded</t>
  </si>
  <si>
    <t>198507167800</t>
  </si>
  <si>
    <t>193911039638</t>
  </si>
  <si>
    <t>2019-03-12 20:19:17</t>
  </si>
  <si>
    <t>5562236272</t>
  </si>
  <si>
    <t>P-BIA-xDSL-BB Start-1827</t>
  </si>
  <si>
    <t>Bredbandsaccesser</t>
  </si>
  <si>
    <t>Revise_Due_Date</t>
  </si>
  <si>
    <t>Revise</t>
  </si>
  <si>
    <t>SDU_New_Broadband_Revise</t>
  </si>
  <si>
    <t>198207046650</t>
  </si>
  <si>
    <t>XDSL_Resume_Abuse_an_existing_Broadband</t>
  </si>
  <si>
    <t>196204284886</t>
  </si>
  <si>
    <t>TC_001_XDSL527_Temporary_contact_in_XDSL_orders_Part1</t>
  </si>
  <si>
    <t>196601109124</t>
  </si>
  <si>
    <t>FB26080679</t>
  </si>
  <si>
    <t>Jerry</t>
  </si>
  <si>
    <t>Nelson</t>
  </si>
  <si>
    <t>jerry.nelson@live.se</t>
  </si>
  <si>
    <t>SDU_VAS_Revise</t>
  </si>
  <si>
    <t>FristName</t>
  </si>
  <si>
    <t>LastName</t>
  </si>
  <si>
    <t>Email</t>
  </si>
  <si>
    <t>MobileNo</t>
  </si>
  <si>
    <t>Move</t>
  </si>
  <si>
    <t>TC_001_Move_SDU_with_downgrade_same_aria</t>
  </si>
  <si>
    <t>5567310031</t>
  </si>
  <si>
    <t>TC_002_Move_SDU_with_upgrade_new_aria</t>
  </si>
  <si>
    <t>TC_003_Move_Block_Port_XDSL</t>
  </si>
  <si>
    <t>TC_004_Move_xDSL_and_voip_to_a_new_aria</t>
  </si>
  <si>
    <t>5567310635</t>
  </si>
  <si>
    <t>TC_005_Move_xDSL_and_voip_to_a_same_aria</t>
  </si>
  <si>
    <t>TC_003_Move_xDSL_to_SDU</t>
  </si>
  <si>
    <t>TC_007_SDU_Move_Broadband_and_IPTV_to_new_SDU_adress</t>
  </si>
  <si>
    <t>197911036932</t>
  </si>
  <si>
    <t>TC_008_SDU_Move_Broadband_to_new_SDU_adress</t>
  </si>
  <si>
    <t>197910056212</t>
  </si>
  <si>
    <t>TC_001_xDSL_New_Broadband_ADSL</t>
  </si>
  <si>
    <t>SÖDERGATAN</t>
  </si>
  <si>
    <t>STAFFANSTORP</t>
  </si>
  <si>
    <t>Installation Address</t>
  </si>
  <si>
    <t>3</t>
  </si>
  <si>
    <t>1203</t>
  </si>
  <si>
    <t>F</t>
  </si>
  <si>
    <t>2</t>
  </si>
  <si>
    <t>Profiles</t>
  </si>
  <si>
    <t>TC_002_xDSL_New_Broadband_VDSL</t>
  </si>
  <si>
    <t>198305047121</t>
  </si>
  <si>
    <t>Bredband 60 VDSL</t>
  </si>
  <si>
    <t>NORREGATAN</t>
  </si>
  <si>
    <t>6</t>
  </si>
  <si>
    <t>101</t>
  </si>
  <si>
    <t>A</t>
  </si>
  <si>
    <t>TC_003_xDSL_New_BroadbandandVOIP_ADSL</t>
  </si>
  <si>
    <t>FB26081300</t>
  </si>
  <si>
    <t>STRANDVÄGEN</t>
  </si>
  <si>
    <t>STENUNGSUND</t>
  </si>
  <si>
    <t>23</t>
  </si>
  <si>
    <t>10X1</t>
  </si>
  <si>
    <t>RGW</t>
  </si>
  <si>
    <t>TC_004_xDSL_New_VoIP</t>
  </si>
  <si>
    <t>196809056739</t>
  </si>
  <si>
    <t>FB26080494</t>
  </si>
  <si>
    <t>TC_005_xDSL_New_IPTV</t>
  </si>
  <si>
    <t>194308267519</t>
  </si>
  <si>
    <t>FB26080493</t>
  </si>
  <si>
    <t>Adres_StreetName</t>
  </si>
  <si>
    <t>Adres_City</t>
  </si>
  <si>
    <t>Adres_Type</t>
  </si>
  <si>
    <t>StreetNo</t>
  </si>
  <si>
    <t>ApartNO</t>
  </si>
  <si>
    <t>Ingång</t>
  </si>
  <si>
    <t>CopperHDMax</t>
  </si>
  <si>
    <t>CopperSDMax</t>
  </si>
  <si>
    <t>BillingProfileDrpdown</t>
  </si>
  <si>
    <t>DeviceType</t>
  </si>
  <si>
    <t>TC_01_modifySDU_ChangeSpeed</t>
  </si>
  <si>
    <t xml:space="preserve">196912240139 </t>
  </si>
  <si>
    <t>Bredband 100/100</t>
  </si>
  <si>
    <t>Bredband 250</t>
  </si>
  <si>
    <t>TC_03_HandleNumberChange_ofpstnBB</t>
  </si>
  <si>
    <t>198412085014</t>
  </si>
  <si>
    <t>PSTN Number Change</t>
  </si>
  <si>
    <t>4616146115</t>
  </si>
  <si>
    <t>PSTNnum</t>
  </si>
  <si>
    <t>TC_02_addvoipOn_xdslHoleLine</t>
  </si>
  <si>
    <t>5561868760</t>
  </si>
  <si>
    <t>VoIP SE_B2B_0Months_Promo_Offer_1649</t>
  </si>
  <si>
    <t>FB26078709</t>
  </si>
  <si>
    <t>Agnes</t>
  </si>
  <si>
    <t>46830264915</t>
  </si>
  <si>
    <t>y</t>
  </si>
  <si>
    <t>XDSL_Move_BB_VoIP_IPTV_on_VDSL_Platform</t>
  </si>
  <si>
    <t>VÄSTERGATAN</t>
  </si>
  <si>
    <t>SJÖBO</t>
  </si>
  <si>
    <t>XDSL_Move_BB_VoIP_IPTV_with_ADSL_VDSL</t>
  </si>
  <si>
    <t>199405308728</t>
  </si>
  <si>
    <t>112760754</t>
  </si>
  <si>
    <t>StreetName</t>
  </si>
  <si>
    <t>City</t>
  </si>
  <si>
    <t>PointId</t>
  </si>
  <si>
    <t>CopperMaxHD</t>
  </si>
  <si>
    <t>CopperMaxSD</t>
  </si>
  <si>
    <t>192911231427</t>
  </si>
  <si>
    <t>Trusheim</t>
  </si>
  <si>
    <t>terusheim.agnes@live.se</t>
  </si>
  <si>
    <t>112760749</t>
  </si>
  <si>
    <t>B</t>
  </si>
  <si>
    <t>xDSL_Revise_Modify</t>
  </si>
  <si>
    <t>197610132008</t>
  </si>
  <si>
    <t>xDSL_Revise_Disconnect</t>
  </si>
  <si>
    <t>198012094994</t>
  </si>
  <si>
    <t>SDU_NewIPTV_Revise</t>
  </si>
  <si>
    <t>194406250375</t>
  </si>
  <si>
    <t>TC_004_Downgrade_Same_address_shared_line</t>
  </si>
  <si>
    <t>196508125546</t>
  </si>
  <si>
    <t xml:space="preserve">P-BIA-xDSL-BB Start-1827 </t>
  </si>
  <si>
    <t>KYRKOGÅRDSGATAN</t>
  </si>
  <si>
    <t>YSTAD</t>
  </si>
  <si>
    <t>17</t>
  </si>
  <si>
    <t>C</t>
  </si>
  <si>
    <t>Point Id</t>
  </si>
  <si>
    <t>PointID</t>
  </si>
  <si>
    <t>TC_005_DSL_PSTN_DOWN</t>
  </si>
  <si>
    <t>197802218912</t>
  </si>
  <si>
    <t>27</t>
  </si>
  <si>
    <t>1-2169662917</t>
  </si>
  <si>
    <t>2019-03-14 16:18:26</t>
  </si>
  <si>
    <t>1-2169741038</t>
  </si>
  <si>
    <t>2019-03-14 16:46:25</t>
  </si>
  <si>
    <t>1-2169763978</t>
  </si>
  <si>
    <t>2019-03-14 16:50:26</t>
  </si>
  <si>
    <t>1-2169778508</t>
  </si>
  <si>
    <t>2019-03-14 17:14:37</t>
  </si>
  <si>
    <t>1-2169796054</t>
  </si>
  <si>
    <t>2019-03-14 17:19:20</t>
  </si>
  <si>
    <t>1-2169791614</t>
  </si>
  <si>
    <t>2019-03-14 17:03:06</t>
  </si>
  <si>
    <t>1-2169697412</t>
  </si>
  <si>
    <t>2019-03-22 16:42:02</t>
  </si>
  <si>
    <t>1-2169837901</t>
  </si>
  <si>
    <t>2019-03-14 17:05:57</t>
  </si>
  <si>
    <t>1-2169840805</t>
  </si>
  <si>
    <t>2019-03-14 17:08:21</t>
  </si>
  <si>
    <t>1-2169843722</t>
  </si>
  <si>
    <t>2019-03-14 17:11:33</t>
  </si>
  <si>
    <t>1-2169856098</t>
  </si>
  <si>
    <t>2019-03-14 17:15:07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</si>
</sst>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163"/>
      <name val="Arial"/>
      <family val="2"/>
    </font>
    <font>
      <sz val="12"/>
      <color indexed="8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b/>
      <sz val="12"/>
      <color indexed="8"/>
      <name val="Calibri"/>
      <family val="2"/>
    </font>
    <font>
      <sz val="10"/>
      <color theme="1"/>
      <name val="Times New Roman"/>
      <family val="1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9"/>
      <color rgb="FF222222"/>
      <name val="Consolas"/>
      <family val="3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theme="1"/>
      <name val="Arial"/>
      <family val="2"/>
    </font>
    <font>
      <b/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2E9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4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5" xfId="0" applyFont="1" applyBorder="1"/>
    <xf numFmtId="0" fontId="2" fillId="0" borderId="0" xfId="0" applyFont="1"/>
    <xf numFmtId="14" fontId="0" fillId="0" borderId="0" xfId="0" quotePrefix="1" applyNumberFormat="1"/>
    <xf numFmtId="0" fontId="0" fillId="0" borderId="0" xfId="0" applyAlignment="1">
      <alignment horizontal="center"/>
    </xf>
    <xf numFmtId="0" fontId="0" fillId="4" borderId="6" xfId="0" applyFill="1" applyBorder="1" applyAlignment="1">
      <alignment wrapText="1"/>
    </xf>
    <xf numFmtId="0" fontId="5" fillId="5" borderId="7" xfId="1" applyFill="1" applyBorder="1" applyAlignment="1">
      <alignment horizontal="left" vertical="center"/>
    </xf>
    <xf numFmtId="0" fontId="0" fillId="4" borderId="6" xfId="0" quotePrefix="1" applyFill="1" applyBorder="1" applyAlignment="1">
      <alignment wrapText="1"/>
    </xf>
    <xf numFmtId="0" fontId="0" fillId="4" borderId="6" xfId="0" applyFill="1" applyBorder="1" applyAlignment="1"/>
    <xf numFmtId="0" fontId="3" fillId="3" borderId="6" xfId="0" applyFont="1" applyFill="1" applyBorder="1" applyAlignment="1"/>
    <xf numFmtId="0" fontId="0" fillId="0" borderId="0" xfId="0" applyAlignment="1"/>
    <xf numFmtId="0" fontId="3" fillId="2" borderId="6" xfId="0" applyFont="1" applyFill="1" applyBorder="1" applyAlignment="1"/>
    <xf numFmtId="0" fontId="3" fillId="3" borderId="6" xfId="0" quotePrefix="1" applyFont="1" applyFill="1" applyBorder="1" applyAlignment="1"/>
    <xf numFmtId="0" fontId="0" fillId="4" borderId="6" xfId="0" quotePrefix="1" applyFill="1" applyBorder="1" applyAlignment="1"/>
    <xf numFmtId="0" fontId="0" fillId="0" borderId="0" xfId="0" applyFill="1" applyBorder="1" applyAlignment="1"/>
    <xf numFmtId="0" fontId="0" fillId="0" borderId="0" xfId="0" quotePrefix="1" applyAlignment="1"/>
    <xf numFmtId="0" fontId="5" fillId="0" borderId="0" xfId="1"/>
    <xf numFmtId="0" fontId="0" fillId="6" borderId="0" xfId="0" applyFill="1" applyBorder="1" applyAlignment="1"/>
    <xf numFmtId="0" fontId="0" fillId="6" borderId="0" xfId="0" applyFill="1" applyAlignment="1"/>
    <xf numFmtId="0" fontId="0" fillId="6" borderId="0" xfId="0" quotePrefix="1" applyFill="1" applyAlignment="1"/>
    <xf numFmtId="0" fontId="5" fillId="6" borderId="0" xfId="1" applyFill="1"/>
    <xf numFmtId="0" fontId="3" fillId="6" borderId="6" xfId="0" quotePrefix="1" applyFont="1" applyFill="1" applyBorder="1" applyAlignment="1"/>
    <xf numFmtId="0" fontId="0" fillId="6" borderId="6" xfId="0" quotePrefix="1" applyFill="1" applyBorder="1" applyAlignment="1"/>
    <xf numFmtId="0" fontId="0" fillId="6" borderId="6" xfId="0" applyFill="1" applyBorder="1" applyAlignment="1"/>
    <xf numFmtId="0" fontId="1" fillId="7" borderId="8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0" fillId="6" borderId="0" xfId="0" quotePrefix="1" applyFill="1" applyBorder="1" applyAlignment="1"/>
    <xf numFmtId="0" fontId="3" fillId="3" borderId="6" xfId="0" quotePrefix="1" applyFont="1" applyFill="1" applyBorder="1" applyAlignment="1">
      <alignment horizontal="left" wrapText="1"/>
    </xf>
    <xf numFmtId="0" fontId="3" fillId="0" borderId="9" xfId="0" quotePrefix="1" applyFont="1" applyFill="1" applyBorder="1" applyAlignment="1"/>
    <xf numFmtId="0" fontId="3" fillId="3" borderId="6" xfId="0" quotePrefix="1" applyFont="1" applyFill="1" applyBorder="1" applyAlignment="1">
      <alignment horizontal="left"/>
    </xf>
    <xf numFmtId="0" fontId="6" fillId="3" borderId="6" xfId="0" quotePrefix="1" applyFont="1" applyFill="1" applyBorder="1" applyAlignment="1">
      <alignment horizontal="left"/>
    </xf>
    <xf numFmtId="0" fontId="6" fillId="0" borderId="9" xfId="0" quotePrefix="1" applyFont="1" applyFill="1" applyBorder="1" applyAlignment="1"/>
    <xf numFmtId="0" fontId="1" fillId="0" borderId="0" xfId="0" applyFont="1" applyAlignment="1"/>
    <xf numFmtId="0" fontId="0" fillId="0" borderId="0" xfId="0" applyAlignment="1">
      <alignment vertical="center"/>
    </xf>
    <xf numFmtId="0" fontId="8" fillId="8" borderId="5" xfId="0" applyFont="1" applyFill="1" applyBorder="1" applyAlignment="1">
      <alignment vertical="center"/>
    </xf>
    <xf numFmtId="0" fontId="8" fillId="8" borderId="4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1" xfId="0" applyFont="1" applyBorder="1" applyAlignment="1">
      <alignment horizontal="center" vertical="center"/>
    </xf>
    <xf numFmtId="0" fontId="7" fillId="0" borderId="11" xfId="0" applyFont="1" applyBorder="1"/>
    <xf numFmtId="0" fontId="8" fillId="8" borderId="1" xfId="0" applyFont="1" applyFill="1" applyBorder="1" applyAlignment="1">
      <alignment vertical="center"/>
    </xf>
    <xf numFmtId="0" fontId="8" fillId="8" borderId="11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0" fillId="0" borderId="0" xfId="0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9" fillId="0" borderId="6" xfId="0" quotePrefix="1" applyFont="1" applyBorder="1"/>
    <xf numFmtId="0" fontId="0" fillId="0" borderId="0" xfId="0"/>
    <xf numFmtId="0" fontId="0" fillId="0" borderId="0" xfId="0" applyBorder="1"/>
    <xf numFmtId="0" fontId="1" fillId="0" borderId="6" xfId="0" applyFont="1" applyBorder="1"/>
    <xf numFmtId="0" fontId="1" fillId="6" borderId="6" xfId="0" applyFont="1" applyFill="1" applyBorder="1"/>
    <xf numFmtId="0" fontId="13" fillId="0" borderId="6" xfId="0" quotePrefix="1" applyFont="1" applyBorder="1"/>
    <xf numFmtId="0" fontId="1" fillId="0" borderId="6" xfId="0" applyFont="1" applyBorder="1" applyAlignment="1">
      <alignment horizontal="center"/>
    </xf>
    <xf numFmtId="0" fontId="1" fillId="0" borderId="6" xfId="0" quotePrefix="1" applyFont="1" applyBorder="1"/>
    <xf numFmtId="0" fontId="1" fillId="6" borderId="6" xfId="0" applyFont="1" applyFill="1" applyBorder="1" applyAlignment="1">
      <alignment horizontal="center"/>
    </xf>
    <xf numFmtId="0" fontId="0" fillId="0" borderId="0" xfId="0" applyBorder="1"/>
    <xf numFmtId="49" fontId="6" fillId="7" borderId="6" xfId="0" applyNumberFormat="1" applyFont="1" applyFill="1" applyBorder="1" applyAlignment="1">
      <alignment horizontal="center"/>
    </xf>
    <xf numFmtId="49" fontId="15" fillId="0" borderId="6" xfId="0" applyNumberFormat="1" applyFont="1" applyBorder="1"/>
    <xf numFmtId="0" fontId="0" fillId="0" borderId="6" xfId="0" applyFill="1" applyBorder="1" applyAlignment="1">
      <alignment horizontal="center"/>
    </xf>
    <xf numFmtId="0" fontId="0" fillId="0" borderId="0" xfId="0"/>
    <xf numFmtId="0" fontId="0" fillId="0" borderId="6" xfId="0" applyNumberFormat="1" applyFill="1" applyBorder="1"/>
    <xf numFmtId="49" fontId="0" fillId="0" borderId="6" xfId="0" quotePrefix="1" applyNumberFormat="1" applyFill="1" applyBorder="1"/>
    <xf numFmtId="0" fontId="4" fillId="0" borderId="6" xfId="0" quotePrefix="1" applyFont="1" applyFill="1" applyBorder="1"/>
    <xf numFmtId="0" fontId="0" fillId="0" borderId="6" xfId="0" quotePrefix="1" applyFill="1" applyBorder="1"/>
    <xf numFmtId="0" fontId="10" fillId="0" borderId="6" xfId="0" applyFont="1" applyFill="1" applyBorder="1"/>
    <xf numFmtId="0" fontId="0" fillId="0" borderId="0" xfId="0" applyFill="1"/>
    <xf numFmtId="0" fontId="0" fillId="0" borderId="6" xfId="0" quotePrefix="1" applyFill="1" applyBorder="1" applyAlignment="1">
      <alignment horizontal="left"/>
    </xf>
    <xf numFmtId="0" fontId="12" fillId="0" borderId="6" xfId="0" applyFont="1" applyBorder="1" applyAlignment="1">
      <alignment vertical="center"/>
    </xf>
    <xf numFmtId="0" fontId="1" fillId="7" borderId="6" xfId="0" applyFont="1" applyFill="1" applyBorder="1" applyAlignment="1">
      <alignment horizontal="center"/>
    </xf>
    <xf numFmtId="49" fontId="0" fillId="0" borderId="6" xfId="0" quotePrefix="1" applyNumberFormat="1" applyBorder="1"/>
    <xf numFmtId="0" fontId="10" fillId="0" borderId="6" xfId="0" applyFont="1" applyBorder="1"/>
    <xf numFmtId="0" fontId="14" fillId="0" borderId="6" xfId="0" quotePrefix="1" applyFont="1" applyBorder="1"/>
    <xf numFmtId="0" fontId="16" fillId="0" borderId="6" xfId="0" applyFont="1" applyBorder="1"/>
    <xf numFmtId="0" fontId="0" fillId="0" borderId="6" xfId="0" applyBorder="1" applyAlignment="1">
      <alignment horizontal="left"/>
    </xf>
    <xf numFmtId="0" fontId="0" fillId="6" borderId="6" xfId="0" quotePrefix="1" applyFill="1" applyBorder="1"/>
    <xf numFmtId="0" fontId="1" fillId="0" borderId="6" xfId="0" applyFont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0" fillId="0" borderId="6" xfId="0" quotePrefix="1" applyNumberFormat="1" applyBorder="1"/>
    <xf numFmtId="1" fontId="0" fillId="0" borderId="6" xfId="0" quotePrefix="1" applyNumberFormat="1" applyBorder="1" applyAlignment="1">
      <alignment horizontal="left"/>
    </xf>
    <xf numFmtId="0" fontId="11" fillId="0" borderId="6" xfId="0" quotePrefix="1" applyFont="1" applyBorder="1"/>
    <xf numFmtId="0" fontId="6" fillId="7" borderId="6" xfId="0" applyFont="1" applyFill="1" applyBorder="1" applyAlignment="1">
      <alignment horizontal="center"/>
    </xf>
    <xf numFmtId="0" fontId="0" fillId="3" borderId="6" xfId="0" applyFont="1" applyFill="1" applyBorder="1"/>
    <xf numFmtId="49" fontId="0" fillId="3" borderId="6" xfId="0" applyNumberFormat="1" applyFont="1" applyFill="1" applyBorder="1"/>
    <xf numFmtId="49" fontId="0" fillId="0" borderId="6" xfId="0" applyNumberFormat="1" applyFont="1" applyBorder="1"/>
    <xf numFmtId="49" fontId="4" fillId="0" borderId="6" xfId="0" quotePrefix="1" applyNumberFormat="1" applyFont="1" applyBorder="1"/>
    <xf numFmtId="0" fontId="0" fillId="0" borderId="6" xfId="0" applyFont="1" applyBorder="1"/>
    <xf numFmtId="0" fontId="4" fillId="0" borderId="6" xfId="0" quotePrefix="1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6" xfId="0" applyNumberFormat="1" applyBorder="1"/>
    <xf numFmtId="49" fontId="0" fillId="0" borderId="6" xfId="0" applyNumberFormat="1" applyBorder="1"/>
    <xf numFmtId="0" fontId="0" fillId="0" borderId="6" xfId="0" applyFill="1" applyBorder="1"/>
    <xf numFmtId="0" fontId="0" fillId="0" borderId="6" xfId="0" quotePrefix="1" applyBorder="1" applyAlignment="1">
      <alignment horizontal="center"/>
    </xf>
    <xf numFmtId="0" fontId="0" fillId="0" borderId="6" xfId="0" quotePrefix="1" applyBorder="1"/>
    <xf numFmtId="49" fontId="0" fillId="0" borderId="6" xfId="0" applyNumberFormat="1" applyBorder="1" applyAlignment="1">
      <alignment horizontal="center"/>
    </xf>
    <xf numFmtId="49" fontId="14" fillId="0" borderId="6" xfId="0" applyNumberFormat="1" applyFont="1" applyBorder="1"/>
    <xf numFmtId="49" fontId="5" fillId="0" borderId="6" xfId="1" applyNumberFormat="1" applyBorder="1"/>
    <xf numFmtId="49" fontId="15" fillId="0" borderId="6" xfId="0" quotePrefix="1" applyNumberFormat="1" applyFont="1" applyBorder="1"/>
    <xf numFmtId="0" fontId="17" fillId="0" borderId="6" xfId="0" quotePrefix="1" applyFont="1" applyBorder="1"/>
    <xf numFmtId="0" fontId="17" fillId="0" borderId="0" xfId="0" quotePrefix="1" applyFont="1"/>
    <xf numFmtId="0" fontId="16" fillId="0" borderId="0" xfId="0" applyFont="1"/>
    <xf numFmtId="0" fontId="16" fillId="0" borderId="0" xfId="0" quotePrefix="1" applyFont="1"/>
    <xf numFmtId="0" fontId="0" fillId="0" borderId="6" xfId="0" applyBorder="1"/>
    <xf numFmtId="0" fontId="0" fillId="0" borderId="6" xfId="0" applyFill="1" applyBorder="1"/>
    <xf numFmtId="0" fontId="1" fillId="6" borderId="15" xfId="0" applyFont="1" applyFill="1" applyBorder="1" applyAlignment="1">
      <alignment horizontal="center" vertical="center" textRotation="90"/>
    </xf>
    <xf numFmtId="0" fontId="0" fillId="0" borderId="6" xfId="0" quotePrefix="1" applyBorder="1" applyAlignment="1">
      <alignment horizontal="left"/>
    </xf>
    <xf numFmtId="0" fontId="18" fillId="9" borderId="6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0" fillId="10" borderId="6" xfId="0" applyFill="1" applyBorder="1"/>
    <xf numFmtId="0" fontId="0" fillId="10" borderId="6" xfId="0" applyNumberFormat="1" applyFill="1" applyBorder="1"/>
    <xf numFmtId="0" fontId="0" fillId="10" borderId="6" xfId="0" quotePrefix="1" applyFill="1" applyBorder="1"/>
    <xf numFmtId="0" fontId="16" fillId="10" borderId="0" xfId="0" applyFont="1" applyFill="1"/>
    <xf numFmtId="0" fontId="0" fillId="10" borderId="6" xfId="0" applyFill="1" applyBorder="1" applyAlignment="1">
      <alignment horizontal="left"/>
    </xf>
    <xf numFmtId="0" fontId="0" fillId="10" borderId="6" xfId="0" quotePrefix="1" applyFill="1" applyBorder="1" applyAlignment="1">
      <alignment horizontal="left"/>
    </xf>
    <xf numFmtId="49" fontId="0" fillId="0" borderId="6" xfId="0" applyNumberFormat="1" applyBorder="1"/>
    <xf numFmtId="49" fontId="15" fillId="0" borderId="6" xfId="0" applyNumberFormat="1" applyFont="1" applyBorder="1"/>
    <xf numFmtId="49" fontId="15" fillId="0" borderId="6" xfId="0" applyNumberFormat="1" applyFont="1" applyBorder="1"/>
    <xf numFmtId="49" fontId="16" fillId="0" borderId="6" xfId="0" applyNumberFormat="1" applyFont="1" applyBorder="1" applyAlignment="1">
      <alignment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 textRotation="90"/>
    </xf>
    <xf numFmtId="0" fontId="1" fillId="6" borderId="10" xfId="0" applyFont="1" applyFill="1" applyBorder="1" applyAlignment="1">
      <alignment horizontal="center" vertical="center" textRotation="90"/>
    </xf>
    <xf numFmtId="0" fontId="1" fillId="6" borderId="9" xfId="0" applyFont="1" applyFill="1" applyBorder="1" applyAlignment="1">
      <alignment horizontal="center" vertical="center" textRotation="90"/>
    </xf>
    <xf numFmtId="0" fontId="1" fillId="6" borderId="15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7933A81-BF9D-4FCB-950B-41EF5B400241}" diskRevisions="1" revisionId="212" version="3">
  <header guid="{BB7A9C28-20F4-4322-92CF-139918B9FD23}" dateTime="2019-03-09T17:07:46" maxSheetId="7" userName="j, kapildev" r:id="rId1">
    <sheetIdMap count="6">
      <sheetId val="1"/>
      <sheetId val="2"/>
      <sheetId val="3"/>
      <sheetId val="4"/>
      <sheetId val="5"/>
      <sheetId val="6"/>
    </sheetIdMap>
  </header>
  <header guid="{0FAA7873-247B-4573-9BFD-51475775FE17}" dateTime="2019-03-09T17:09:36" maxSheetId="7" userName="j, kapildev" r:id="rId2" minRId="1" maxRId="22">
    <sheetIdMap count="6">
      <sheetId val="1"/>
      <sheetId val="2"/>
      <sheetId val="3"/>
      <sheetId val="4"/>
      <sheetId val="5"/>
      <sheetId val="6"/>
    </sheetIdMap>
  </header>
  <header guid="{C2D63FC6-85DA-4A6E-8ED3-5ED5999805FD}" dateTime="2019-03-09T23:13:47" maxSheetId="7" userName="j, kapildev" r:id="rId3" minRId="25" maxRId="26">
    <sheetIdMap count="6">
      <sheetId val="1"/>
      <sheetId val="2"/>
      <sheetId val="3"/>
      <sheetId val="4"/>
      <sheetId val="5"/>
      <sheetId val="6"/>
    </sheetIdMap>
  </header>
  <header guid="{6B8D8FF9-14BB-4E67-B70A-4DCA2F01E20C}" dateTime="2019-03-10T01:20:56" maxSheetId="7" userName="j, kapildev" r:id="rId4" minRId="29" maxRId="44">
    <sheetIdMap count="6">
      <sheetId val="1"/>
      <sheetId val="2"/>
      <sheetId val="3"/>
      <sheetId val="4"/>
      <sheetId val="5"/>
      <sheetId val="6"/>
    </sheetIdMap>
  </header>
  <header guid="{9C5040AF-4EA7-4DC0-AFFD-88A5ED5F1CD2}" dateTime="2019-03-14T23:58:18" maxSheetId="7" userName="j, kapildev" r:id="rId5" minRId="47" maxRId="203">
    <sheetIdMap count="6">
      <sheetId val="1"/>
      <sheetId val="2"/>
      <sheetId val="3"/>
      <sheetId val="4"/>
      <sheetId val="5"/>
      <sheetId val="6"/>
    </sheetIdMap>
  </header>
  <header guid="{17933A81-BF9D-4FCB-950B-41EF5B400241}" dateTime="2019-03-15T00:01:55" maxSheetId="7" userName="j, kapildev" r:id="rId6" minRId="206" maxRId="210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3" ref="A43:XFD43" action="insertRow"/>
  <rcc rId="2" sId="3" odxf="1" dxf="1">
    <nc r="B43" t="inlineStr">
      <is>
        <t>Y</t>
      </is>
    </nc>
    <odxf>
      <fill>
        <patternFill patternType="none">
          <bgColor indexed="65"/>
        </patternFill>
      </fill>
    </odxf>
    <ndxf>
      <fill>
        <patternFill patternType="solid">
          <bgColor theme="3" tint="0.59999389629810485"/>
        </patternFill>
      </fill>
    </ndxf>
  </rcc>
  <rcc rId="3" sId="3" odxf="1" dxf="1">
    <nc r="C43" t="inlineStr">
      <is>
        <t>TC_005_DSL_PSTN_DOWN</t>
      </is>
    </nc>
    <odxf>
      <fill>
        <patternFill patternType="none">
          <bgColor indexed="65"/>
        </patternFill>
      </fill>
    </odxf>
    <ndxf>
      <fill>
        <patternFill patternType="solid">
          <bgColor theme="3" tint="0.59999389629810485"/>
        </patternFill>
      </fill>
    </ndxf>
  </rcc>
  <rcc rId="4" sId="3" odxf="1" dxf="1">
    <nc r="D43" t="inlineStr">
      <is>
        <t>Cancelled</t>
      </is>
    </nc>
    <odxf>
      <fill>
        <patternFill patternType="none">
          <bgColor indexed="65"/>
        </patternFill>
      </fill>
    </odxf>
    <ndxf>
      <fill>
        <patternFill patternType="solid">
          <bgColor theme="3" tint="0.59999389629810485"/>
        </patternFill>
      </fill>
    </ndxf>
  </rcc>
  <rcc rId="5" sId="3" odxf="1" dxf="1">
    <nc r="E43" t="inlineStr">
      <is>
        <t>Sprint - 3</t>
      </is>
    </nc>
    <odxf>
      <fill>
        <patternFill patternType="none">
          <bgColor indexed="65"/>
        </patternFill>
      </fill>
    </odxf>
    <ndxf>
      <fill>
        <patternFill patternType="solid">
          <bgColor theme="3" tint="0.59999389629810485"/>
        </patternFill>
      </fill>
    </ndxf>
  </rcc>
  <rcc rId="6" sId="3" odxf="1" dxf="1">
    <nc r="F43" t="inlineStr">
      <is>
        <t>SSN/Org Number</t>
      </is>
    </nc>
    <odxf>
      <fill>
        <patternFill patternType="none">
          <bgColor indexed="65"/>
        </patternFill>
      </fill>
    </odxf>
    <ndxf>
      <fill>
        <patternFill patternType="solid">
          <bgColor theme="3" tint="0.59999389629810485"/>
        </patternFill>
      </fill>
    </ndxf>
  </rcc>
  <rcc rId="7" sId="3" odxf="1" dxf="1" quotePrefix="1">
    <nc r="G43" t="inlineStr">
      <is>
        <t>197802218912</t>
      </is>
    </nc>
    <odxf>
      <fill>
        <patternFill patternType="none">
          <bgColor indexed="65"/>
        </patternFill>
      </fill>
    </odxf>
    <ndxf>
      <fill>
        <patternFill patternType="solid">
          <bgColor theme="3" tint="0.59999389629810485"/>
        </patternFill>
      </fill>
    </ndxf>
  </rcc>
  <rfmt sheetId="3" sqref="H43" start="0" length="0">
    <dxf>
      <fill>
        <patternFill patternType="solid">
          <bgColor theme="3" tint="0.59999389629810485"/>
        </patternFill>
      </fill>
    </dxf>
  </rfmt>
  <rcc rId="8" sId="3" odxf="1" dxf="1">
    <nc r="I43" t="inlineStr">
      <is>
        <t xml:space="preserve">P-BIA-xDSL-BB Start-1827 </t>
      </is>
    </nc>
    <odxf>
      <fill>
        <patternFill patternType="none">
          <bgColor indexed="65"/>
        </patternFill>
      </fill>
    </odxf>
    <ndxf>
      <fill>
        <patternFill patternType="solid">
          <bgColor theme="3" tint="0.59999389629810485"/>
        </patternFill>
      </fill>
    </ndxf>
  </rcc>
  <rfmt sheetId="3" sqref="J43" start="0" length="0">
    <dxf>
      <fill>
        <patternFill patternType="solid">
          <bgColor theme="3" tint="0.59999389629810485"/>
        </patternFill>
      </fill>
    </dxf>
  </rfmt>
  <rfmt sheetId="3" sqref="K43" start="0" length="0">
    <dxf>
      <fill>
        <patternFill patternType="solid">
          <bgColor theme="3" tint="0.59999389629810485"/>
        </patternFill>
      </fill>
    </dxf>
  </rfmt>
  <rfmt sheetId="3" sqref="L43" start="0" length="0">
    <dxf>
      <fill>
        <patternFill patternType="solid">
          <bgColor theme="3" tint="0.59999389629810485"/>
        </patternFill>
      </fill>
    </dxf>
  </rfmt>
  <rfmt sheetId="3" sqref="M43" start="0" length="0">
    <dxf>
      <fill>
        <patternFill patternType="solid">
          <bgColor theme="3" tint="0.59999389629810485"/>
        </patternFill>
      </fill>
    </dxf>
  </rfmt>
  <rfmt sheetId="3" sqref="N43" start="0" length="0">
    <dxf>
      <fill>
        <patternFill patternType="solid">
          <bgColor theme="3" tint="0.59999389629810485"/>
        </patternFill>
      </fill>
    </dxf>
  </rfmt>
  <rfmt sheetId="3" sqref="O43" start="0" length="0">
    <dxf>
      <fill>
        <patternFill patternType="solid">
          <bgColor theme="3" tint="0.59999389629810485"/>
        </patternFill>
      </fill>
    </dxf>
  </rfmt>
  <rfmt sheetId="3" sqref="P43" start="0" length="0">
    <dxf>
      <fill>
        <patternFill patternType="solid">
          <bgColor theme="3" tint="0.59999389629810485"/>
        </patternFill>
      </fill>
    </dxf>
  </rfmt>
  <rcc rId="9" sId="3" odxf="1" dxf="1" quotePrefix="1">
    <nc r="Q43" t="inlineStr">
      <is>
        <t>100</t>
      </is>
    </nc>
    <odxf>
      <fill>
        <patternFill patternType="none">
          <bgColor indexed="65"/>
        </patternFill>
      </fill>
    </odxf>
    <ndxf>
      <fill>
        <patternFill patternType="solid">
          <bgColor theme="3" tint="0.59999389629810485"/>
        </patternFill>
      </fill>
    </ndxf>
  </rcc>
  <rcc rId="10" sId="3" odxf="1" dxf="1" quotePrefix="1">
    <nc r="R43" t="inlineStr">
      <is>
        <t>100</t>
      </is>
    </nc>
    <odxf>
      <fill>
        <patternFill patternType="none">
          <bgColor indexed="65"/>
        </patternFill>
      </fill>
    </odxf>
    <ndxf>
      <fill>
        <patternFill patternType="solid">
          <bgColor theme="3" tint="0.59999389629810485"/>
        </patternFill>
      </fill>
    </ndxf>
  </rcc>
  <rfmt sheetId="3" sqref="S43" start="0" length="0">
    <dxf>
      <fill>
        <patternFill patternType="solid">
          <bgColor theme="3" tint="0.59999389629810485"/>
        </patternFill>
      </fill>
    </dxf>
  </rfmt>
  <rfmt sheetId="3" sqref="T43" start="0" length="0">
    <dxf>
      <fill>
        <patternFill patternType="solid">
          <bgColor theme="3" tint="0.59999389629810485"/>
        </patternFill>
      </fill>
    </dxf>
  </rfmt>
  <rfmt sheetId="3" sqref="U43" start="0" length="0">
    <dxf>
      <fill>
        <patternFill patternType="solid">
          <bgColor theme="3" tint="0.59999389629810485"/>
        </patternFill>
      </fill>
    </dxf>
  </rfmt>
  <rfmt sheetId="3" sqref="V43" start="0" length="0">
    <dxf>
      <fill>
        <patternFill patternType="solid">
          <bgColor theme="3" tint="0.59999389629810485"/>
        </patternFill>
      </fill>
    </dxf>
  </rfmt>
  <rfmt sheetId="3" sqref="W43" start="0" length="0">
    <dxf>
      <fill>
        <patternFill patternType="solid">
          <bgColor theme="3" tint="0.59999389629810485"/>
        </patternFill>
      </fill>
    </dxf>
  </rfmt>
  <rfmt sheetId="3" sqref="X43" start="0" length="0">
    <dxf>
      <fill>
        <patternFill patternType="solid">
          <bgColor theme="3" tint="0.59999389629810485"/>
        </patternFill>
      </fill>
    </dxf>
  </rfmt>
  <rfmt sheetId="3" sqref="Y43" start="0" length="0">
    <dxf>
      <fill>
        <patternFill patternType="solid">
          <bgColor theme="3" tint="0.59999389629810485"/>
        </patternFill>
      </fill>
    </dxf>
  </rfmt>
  <rfmt sheetId="3" sqref="Z43" start="0" length="0">
    <dxf>
      <fill>
        <patternFill patternType="solid">
          <bgColor theme="3" tint="0.59999389629810485"/>
        </patternFill>
      </fill>
    </dxf>
  </rfmt>
  <rfmt sheetId="3" sqref="AA43" start="0" length="0">
    <dxf>
      <fill>
        <patternFill patternType="solid">
          <bgColor theme="3" tint="0.59999389629810485"/>
        </patternFill>
      </fill>
    </dxf>
  </rfmt>
  <rfmt sheetId="3" sqref="AB43" start="0" length="0">
    <dxf>
      <fill>
        <patternFill patternType="solid">
          <bgColor theme="3" tint="0.59999389629810485"/>
        </patternFill>
      </fill>
    </dxf>
  </rfmt>
  <rfmt sheetId="3" sqref="AC43" start="0" length="0">
    <dxf>
      <fill>
        <patternFill patternType="solid">
          <bgColor theme="3" tint="0.59999389629810485"/>
        </patternFill>
      </fill>
    </dxf>
  </rfmt>
  <rfmt sheetId="3" sqref="AD43" start="0" length="0">
    <dxf>
      <fill>
        <patternFill patternType="solid">
          <bgColor theme="3" tint="0.59999389629810485"/>
        </patternFill>
      </fill>
    </dxf>
  </rfmt>
  <rfmt sheetId="3" sqref="AE43" start="0" length="0">
    <dxf>
      <fill>
        <patternFill patternType="solid">
          <bgColor theme="3" tint="0.59999389629810485"/>
        </patternFill>
      </fill>
    </dxf>
  </rfmt>
  <rfmt sheetId="3" sqref="AF43" start="0" length="0">
    <dxf>
      <fill>
        <patternFill patternType="solid">
          <bgColor theme="3" tint="0.59999389629810485"/>
        </patternFill>
      </fill>
    </dxf>
  </rfmt>
  <rfmt sheetId="3" sqref="AG43" start="0" length="0">
    <dxf>
      <fill>
        <patternFill patternType="solid">
          <bgColor theme="3" tint="0.59999389629810485"/>
        </patternFill>
      </fill>
    </dxf>
  </rfmt>
  <rfmt sheetId="3" sqref="AH43" start="0" length="0">
    <dxf>
      <fill>
        <patternFill patternType="solid">
          <bgColor theme="3" tint="0.59999389629810485"/>
        </patternFill>
      </fill>
    </dxf>
  </rfmt>
  <rfmt sheetId="3" sqref="AI43" start="0" length="0">
    <dxf>
      <fill>
        <patternFill patternType="solid">
          <bgColor theme="3" tint="0.59999389629810485"/>
        </patternFill>
      </fill>
    </dxf>
  </rfmt>
  <rfmt sheetId="3" sqref="AJ43" start="0" length="0">
    <dxf>
      <fill>
        <patternFill patternType="solid">
          <bgColor theme="3" tint="0.59999389629810485"/>
        </patternFill>
      </fill>
    </dxf>
  </rfmt>
  <rfmt sheetId="3" sqref="AK43" start="0" length="0">
    <dxf>
      <fill>
        <patternFill patternType="solid">
          <bgColor theme="3" tint="0.59999389629810485"/>
        </patternFill>
      </fill>
    </dxf>
  </rfmt>
  <rfmt sheetId="3" sqref="AL43" start="0" length="0">
    <dxf>
      <fill>
        <patternFill patternType="solid">
          <bgColor theme="3" tint="0.59999389629810485"/>
        </patternFill>
      </fill>
    </dxf>
  </rfmt>
  <rfmt sheetId="3" sqref="AM43" start="0" length="0">
    <dxf>
      <fill>
        <patternFill patternType="solid">
          <bgColor theme="3" tint="0.59999389629810485"/>
        </patternFill>
      </fill>
    </dxf>
  </rfmt>
  <rfmt sheetId="3" sqref="AN43" start="0" length="0">
    <dxf>
      <fill>
        <patternFill patternType="solid">
          <bgColor theme="3" tint="0.59999389629810485"/>
        </patternFill>
      </fill>
    </dxf>
  </rfmt>
  <rfmt sheetId="3" sqref="AO43" start="0" length="0">
    <dxf>
      <fill>
        <patternFill patternType="solid">
          <bgColor theme="3" tint="0.59999389629810485"/>
        </patternFill>
      </fill>
    </dxf>
  </rfmt>
  <rfmt sheetId="3" sqref="AP43" start="0" length="0">
    <dxf>
      <fill>
        <patternFill patternType="solid">
          <bgColor theme="3" tint="0.59999389629810485"/>
        </patternFill>
      </fill>
    </dxf>
  </rfmt>
  <rfmt sheetId="3" sqref="AQ43" start="0" length="0">
    <dxf>
      <fill>
        <patternFill patternType="solid">
          <bgColor theme="3" tint="0.59999389629810485"/>
        </patternFill>
      </fill>
    </dxf>
  </rfmt>
  <rcc rId="11" sId="3" odxf="1" dxf="1">
    <nc r="AR43" t="inlineStr">
      <is>
        <t>FB26078709</t>
      </is>
    </nc>
    <odxf>
      <fill>
        <patternFill patternType="none">
          <bgColor indexed="65"/>
        </patternFill>
      </fill>
    </odxf>
    <ndxf>
      <fill>
        <patternFill patternType="solid">
          <bgColor theme="3" tint="0.59999389629810485"/>
        </patternFill>
      </fill>
    </ndxf>
  </rcc>
  <rcc rId="12" sId="3" odxf="1" dxf="1">
    <nc r="AS43" t="inlineStr">
      <is>
        <t>RGW</t>
      </is>
    </nc>
    <odxf>
      <fill>
        <patternFill patternType="none">
          <bgColor indexed="65"/>
        </patternFill>
      </fill>
    </odxf>
    <ndxf>
      <fill>
        <patternFill patternType="solid">
          <bgColor theme="3" tint="0.59999389629810485"/>
        </patternFill>
      </fill>
    </ndxf>
  </rcc>
  <rfmt sheetId="3" sqref="AT43" start="0" length="0">
    <dxf>
      <fill>
        <patternFill patternType="solid">
          <bgColor theme="3" tint="0.59999389629810485"/>
        </patternFill>
      </fill>
    </dxf>
  </rfmt>
  <rcc rId="13" sId="3" odxf="1" dxf="1">
    <nc r="AU43" t="inlineStr">
      <is>
        <t>KYRKOGÅRDSGATAN</t>
      </is>
    </nc>
    <odxf>
      <fill>
        <patternFill patternType="none">
          <bgColor indexed="65"/>
        </patternFill>
      </fill>
    </odxf>
    <ndxf>
      <fill>
        <patternFill patternType="solid">
          <bgColor theme="3" tint="0.59999389629810485"/>
        </patternFill>
      </fill>
    </ndxf>
  </rcc>
  <rcc rId="14" sId="3" odxf="1" dxf="1">
    <nc r="AV43" t="inlineStr">
      <is>
        <t>YSTAD</t>
      </is>
    </nc>
    <odxf>
      <fill>
        <patternFill patternType="none">
          <bgColor indexed="65"/>
        </patternFill>
      </fill>
    </odxf>
    <ndxf>
      <fill>
        <patternFill patternType="solid">
          <bgColor theme="3" tint="0.59999389629810485"/>
        </patternFill>
      </fill>
    </ndxf>
  </rcc>
  <rcc rId="15" sId="3" odxf="1" dxf="1">
    <nc r="AW43" t="inlineStr">
      <is>
        <t>Installation Address</t>
      </is>
    </nc>
    <odxf>
      <fill>
        <patternFill patternType="none">
          <bgColor indexed="65"/>
        </patternFill>
      </fill>
    </odxf>
    <ndxf>
      <fill>
        <patternFill patternType="solid">
          <bgColor theme="3" tint="0.59999389629810485"/>
        </patternFill>
      </fill>
    </ndxf>
  </rcc>
  <rcc rId="16" sId="3" odxf="1" dxf="1" quotePrefix="1">
    <nc r="AX43" t="inlineStr">
      <is>
        <t>27</t>
      </is>
    </nc>
    <odxf>
      <fill>
        <patternFill patternType="none">
          <bgColor indexed="65"/>
        </patternFill>
      </fill>
    </odxf>
    <ndxf>
      <fill>
        <patternFill patternType="solid">
          <bgColor theme="3" tint="0.59999389629810485"/>
        </patternFill>
      </fill>
    </ndxf>
  </rcc>
  <rfmt sheetId="3" sqref="AY43" start="0" length="0">
    <dxf>
      <fill>
        <patternFill patternType="solid">
          <bgColor theme="3" tint="0.59999389629810485"/>
        </patternFill>
      </fill>
    </dxf>
  </rfmt>
  <rcc rId="17" sId="3" odxf="1" dxf="1">
    <nc r="AZ43" t="inlineStr">
      <is>
        <t>B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" sId="3" odxf="1" dxf="1" quotePrefix="1">
    <nc r="BA43" t="inlineStr">
      <is>
        <t>2</t>
      </is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3" tint="0.59999389629810485"/>
        </patternFill>
      </fill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" sId="3" odxf="1" dxf="1" quotePrefix="1">
    <nc r="BB43" t="inlineStr">
      <is>
        <t>2</t>
      </is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3" tint="0.59999389629810485"/>
        </patternFill>
      </fill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BC43" start="0" length="0">
    <dxf>
      <fill>
        <patternFill patternType="solid">
          <bgColor theme="3" tint="0.59999389629810485"/>
        </patternFill>
      </fill>
    </dxf>
  </rfmt>
  <rcc rId="20" sId="3" odxf="1" dxf="1">
    <nc r="BD43" t="inlineStr">
      <is>
        <t>Point Id</t>
      </is>
    </nc>
    <odxf>
      <fill>
        <patternFill patternType="none">
          <bgColor indexed="65"/>
        </patternFill>
      </fill>
      <alignment horizontal="left" vertical="top" readingOrder="0"/>
    </odxf>
    <ndxf>
      <fill>
        <patternFill patternType="solid">
          <bgColor theme="3" tint="0.59999389629810485"/>
        </patternFill>
      </fill>
      <alignment horizontal="general" vertical="bottom" readingOrder="0"/>
    </ndxf>
  </rcc>
  <rm rId="21" sheetId="3" source="AZ43:BB43" destination="BC43:BE43" sourceSheetId="3">
    <rfmt sheetId="3" sqref="BC43" start="0" length="0">
      <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BD43" t="inlineStr">
        <is>
          <t>Point Id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BE43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22" sId="3" odxf="1" dxf="1">
    <nc r="BN43" t="inlineStr">
      <is>
        <t>Point Id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9B599D2D-FDD6-45FB-8570-8EF8D6216AF5}" action="delete"/>
  <rdn rId="0" localSheetId="3" customView="1" name="Z_9B599D2D_FDD6_45FB_8570_8EF8D6216AF5_.wvu.FilterData" hidden="1" oldHidden="1">
    <formula>Regression_Test_Data!$A$1:$BM$72</formula>
    <oldFormula>Regression_Test_Data!$A$1:$BM$72</oldFormula>
  </rdn>
  <rdn rId="0" localSheetId="4" customView="1" name="Z_9B599D2D_FDD6_45FB_8570_8EF8D6216AF5_.wvu.FilterData" hidden="1" oldHidden="1">
    <formula>Test_Output!$A$1:$J$72</formula>
    <oldFormula>Test_Output!$A$1:$J$72</oldFormula>
  </rdn>
  <rcv guid="{9B599D2D-FDD6-45FB-8570-8EF8D6216AF5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5" sheetId="3" source="AX42:AX43" destination="BA42:BA43" sourceSheetId="3"/>
  <rm rId="26" sheetId="3" source="AU42:AW43" destination="AX42:AZ43" sourceSheetId="3">
    <rfmt sheetId="3" sqref="AY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Y43" start="0" length="0">
      <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9B599D2D-FDD6-45FB-8570-8EF8D6216AF5}" action="delete"/>
  <rdn rId="0" localSheetId="3" customView="1" name="Z_9B599D2D_FDD6_45FB_8570_8EF8D6216AF5_.wvu.FilterData" hidden="1" oldHidden="1">
    <formula>Regression_Test_Data!$A$1:$BM$72</formula>
    <oldFormula>Regression_Test_Data!$A$1:$BM$72</oldFormula>
  </rdn>
  <rdn rId="0" localSheetId="4" customView="1" name="Z_9B599D2D_FDD6_45FB_8570_8EF8D6216AF5_.wvu.FilterData" hidden="1" oldHidden="1">
    <formula>Test_Output!$A$1:$J$72</formula>
    <oldFormula>Test_Output!$A$1:$J$72</oldFormula>
  </rdn>
  <rcv guid="{9B599D2D-FDD6-45FB-8570-8EF8D6216AF5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3" xfDxf="1" dxf="1">
    <oc r="AX20" t="inlineStr">
      <is>
        <t>NORREGATAN</t>
      </is>
    </oc>
    <nc r="AX20" t="inlineStr">
      <is>
        <t>SÖDERGATAN</t>
      </is>
    </nc>
    <ndxf>
      <font>
        <color rgb="FF000000"/>
      </font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xfDxf="1" sqref="AY20" start="0" length="0">
    <dxf>
      <font>
        <color rgb="FF000000"/>
      </font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xfDxf="1" sqref="AZ20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" sId="3" xfDxf="1" dxf="1">
    <oc r="BA20" t="inlineStr">
      <is>
        <t>6</t>
      </is>
    </oc>
    <nc r="BA20" t="inlineStr">
      <is>
        <t>3</t>
      </is>
    </nc>
    <n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" sId="3" xfDxf="1" dxf="1">
    <oc r="BB20" t="inlineStr">
      <is>
        <t>101</t>
      </is>
    </oc>
    <nc r="BB20" t="inlineStr">
      <is>
        <t>1203</t>
      </is>
    </nc>
    <n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" sId="3" xfDxf="1" dxf="1">
    <oc r="BC20" t="inlineStr">
      <is>
        <t>A</t>
      </is>
    </oc>
    <nc r="BC20" t="inlineStr">
      <is>
        <t>F</t>
      </is>
    </nc>
    <n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xfDxf="1" sqref="BD20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xfDxf="1" sqref="BE20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xfDxf="1" sqref="BF20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" sId="3" xfDxf="1" dxf="1">
    <oc r="AX21" t="inlineStr">
      <is>
        <t>STRANDVÄGEN</t>
      </is>
    </oc>
    <nc r="AX21" t="inlineStr">
      <is>
        <t>NORREGATAN</t>
      </is>
    </nc>
    <ndxf>
      <font>
        <color rgb="FF000000"/>
      </font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" sId="3" xfDxf="1" dxf="1">
    <oc r="AY21" t="inlineStr">
      <is>
        <t>STENUNGSUND</t>
      </is>
    </oc>
    <nc r="AY21" t="inlineStr">
      <is>
        <t>STAFFANSTORP</t>
      </is>
    </nc>
    <ndxf>
      <font>
        <color rgb="FF000000"/>
      </font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xfDxf="1" sqref="AZ21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" sId="3" xfDxf="1" dxf="1">
    <oc r="BA21" t="inlineStr">
      <is>
        <t>23</t>
      </is>
    </oc>
    <nc r="BA21" t="inlineStr">
      <is>
        <t>6</t>
      </is>
    </nc>
    <n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" sId="3" xfDxf="1" dxf="1">
    <oc r="BB21" t="inlineStr">
      <is>
        <t>10X1</t>
      </is>
    </oc>
    <nc r="BB21" t="inlineStr">
      <is>
        <t>101</t>
      </is>
    </nc>
    <n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xfDxf="1" sqref="BC21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xfDxf="1" sqref="BD21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xfDxf="1" sqref="BE21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xfDxf="1" sqref="BF21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7" sId="3" xfDxf="1" dxf="1">
    <nc r="AX22" t="inlineStr">
      <is>
        <t>STRANDVÄGEN</t>
      </is>
    </nc>
    <ndxf>
      <font>
        <color rgb="FF000000"/>
      </font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" sId="3" xfDxf="1" dxf="1">
    <nc r="AY22" t="inlineStr">
      <is>
        <t>STENUNGSUND</t>
      </is>
    </nc>
    <ndxf>
      <font>
        <color rgb="FF000000"/>
      </font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" sId="3" xfDxf="1" dxf="1">
    <nc r="AZ22" t="inlineStr">
      <is>
        <t>Installation Address</t>
      </is>
    </nc>
    <n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" sId="3" xfDxf="1" dxf="1">
    <nc r="BA22" t="inlineStr">
      <is>
        <t>23</t>
      </is>
    </nc>
    <n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" sId="3" xfDxf="1" dxf="1">
    <nc r="BB22" t="inlineStr">
      <is>
        <t>10X1</t>
      </is>
    </nc>
    <n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" sId="3" xfDxf="1" dxf="1">
    <nc r="BC22" t="inlineStr">
      <is>
        <t>A</t>
      </is>
    </nc>
    <n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" sId="3" xfDxf="1" dxf="1">
    <nc r="BD22" t="inlineStr">
      <is>
        <t>2</t>
      </is>
    </nc>
    <n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" sId="3" xfDxf="1" dxf="1">
    <nc r="BE22" t="inlineStr">
      <is>
        <t>2</t>
      </is>
    </nc>
    <n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xfDxf="1" sqref="BF22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xfDxf="1" sqref="AR20" start="0" length="0">
    <dxf>
      <font>
        <color rgb="FF000000"/>
      </font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xfDxf="1" sqref="AR21" start="0" length="0">
    <dxf>
      <font>
        <color rgb="FF000000"/>
      </font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xfDxf="1" sqref="AR22" start="0" length="0">
    <dxf>
      <font>
        <sz val="10"/>
        <color rgb="FF000000"/>
        <name val="Segoe UI"/>
        <scheme val="none"/>
      </font>
      <numFmt numFmtId="30" formatCode="@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xfDxf="1" sqref="AR23" start="0" length="0">
    <dxf>
      <font>
        <sz val="10"/>
        <color rgb="FF000000"/>
        <name val="Segoe UI"/>
        <scheme val="none"/>
      </font>
      <numFmt numFmtId="30" formatCode="@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xfDxf="1" sqref="AR24" start="0" length="0">
    <dxf>
      <font>
        <sz val="10"/>
        <color rgb="FF000000"/>
        <name val="Segoe UI"/>
        <scheme val="none"/>
      </font>
      <numFmt numFmtId="30" formatCode="@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v guid="{9B599D2D-FDD6-45FB-8570-8EF8D6216AF5}" action="delete"/>
  <rdn rId="0" localSheetId="3" customView="1" name="Z_9B599D2D_FDD6_45FB_8570_8EF8D6216AF5_.wvu.FilterData" hidden="1" oldHidden="1">
    <formula>Regression_Test_Data!$A$1:$BM$72</formula>
    <oldFormula>Regression_Test_Data!$A$1:$BM$72</oldFormula>
  </rdn>
  <rdn rId="0" localSheetId="4" customView="1" name="Z_9B599D2D_FDD6_45FB_8570_8EF8D6216AF5_.wvu.FilterData" hidden="1" oldHidden="1">
    <formula>Test_Output!$A$1:$J$72</formula>
    <oldFormula>Test_Output!$A$1:$J$72</oldFormula>
  </rdn>
  <rcv guid="{9B599D2D-FDD6-45FB-8570-8EF8D6216AF5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" sId="4" odxf="1" dxf="1">
    <oc r="A2" t="inlineStr">
      <is>
        <t>TC_001_xDSL_Disconnect_Broadband_Service</t>
      </is>
    </oc>
    <nc r="A2" t="inlineStr">
      <is>
        <t>TC_004_MDU_Disconnect_IPTV_Upgraded_BULK</t>
      </is>
    </nc>
    <odxf>
      <border outline="0">
        <top style="medium">
          <color indexed="64"/>
        </top>
      </border>
    </odxf>
    <ndxf>
      <border outline="0">
        <top style="thin">
          <color indexed="64"/>
        </top>
      </border>
    </ndxf>
  </rcc>
  <rcc rId="48" sId="4" odxf="1" dxf="1">
    <oc r="A3" t="inlineStr">
      <is>
        <t>TC_002_xDSL_Disconnect_Broadband_and_VoIP_VDSL</t>
      </is>
    </oc>
    <nc r="A3" t="inlineStr">
      <is>
        <t>TC_005_MDU_Disconnect_IPTV_BULK</t>
      </is>
    </nc>
    <odxf/>
    <ndxf/>
  </rcc>
  <rcc rId="49" sId="4" odxf="1" dxf="1">
    <oc r="A4" t="inlineStr">
      <is>
        <t>TC_003_xDSL_Disconnect_Broadband_VoIP_and_IPTV_ADSL</t>
      </is>
    </oc>
    <nc r="A4" t="inlineStr">
      <is>
        <t>TC_006_MDU_Disconnect_Broadband_Upgraded</t>
      </is>
    </nc>
    <odxf/>
    <ndxf/>
  </rcc>
  <rcc rId="50" sId="4" odxf="1" dxf="1">
    <oc r="A5" t="inlineStr">
      <is>
        <t>TC_004_xDSL_Disconnect_Broadband_VoIP_and_IPTV_VDSL</t>
      </is>
    </oc>
    <nc r="A5" t="inlineStr">
      <is>
        <t>SDU_New_Broadband_for_existing_IPTV_customer</t>
      </is>
    </nc>
    <odxf/>
    <ndxf/>
  </rcc>
  <rcc rId="51" sId="4" odxf="1" dxf="1">
    <oc r="A6" t="inlineStr">
      <is>
        <t>TC_005_xDSL_Disconnect_IPTV</t>
      </is>
    </oc>
    <nc r="A6" t="inlineStr">
      <is>
        <t>SDU_New_IPTV_for_existing_Broadband_customer</t>
      </is>
    </nc>
    <odxf/>
    <ndxf/>
  </rcc>
  <rcc rId="52" sId="4" odxf="1" dxf="1">
    <oc r="A7" t="inlineStr">
      <is>
        <t>TC_006_xDSL_Disconnect_VoIP</t>
      </is>
    </oc>
    <nc r="A7" t="inlineStr">
      <is>
        <t>SDU_Add_a_new_VAS_to_existing_Broadband</t>
      </is>
    </nc>
    <odxf>
      <numFmt numFmtId="0" formatCode="General"/>
    </odxf>
    <ndxf>
      <numFmt numFmtId="30" formatCode="@"/>
    </ndxf>
  </rcc>
  <rcc rId="53" sId="4" odxf="1" dxf="1">
    <oc r="A8" t="inlineStr">
      <is>
        <t>TC_007_XDSL_68_Handle_Disconnectreasons_for_xDSL_Disconnect_orders</t>
      </is>
    </oc>
    <nc r="A8" t="inlineStr">
      <is>
        <t>TC_001_xDSL_New_Broadband_ADSL</t>
      </is>
    </nc>
    <odxf>
      <numFmt numFmtId="0" formatCode="General"/>
      <border outline="0">
        <bottom style="medium">
          <color indexed="64"/>
        </bottom>
      </border>
    </odxf>
    <ndxf>
      <numFmt numFmtId="30" formatCode="@"/>
      <border outline="0">
        <bottom style="thin">
          <color indexed="64"/>
        </bottom>
      </border>
    </ndxf>
  </rcc>
  <rcc rId="54" sId="4" odxf="1" dxf="1">
    <oc r="A9" t="inlineStr">
      <is>
        <t>SDU_New_Broadband_for_existing_IPTV_customer</t>
      </is>
    </oc>
    <nc r="A9" t="inlineStr">
      <is>
        <t>TC_002_xDSL_New_Broadband_VDSL</t>
      </is>
    </nc>
    <odxf>
      <numFmt numFmtId="0" formatCode="General"/>
      <border outline="0">
        <top style="medium">
          <color indexed="64"/>
        </top>
      </border>
    </odxf>
    <ndxf>
      <numFmt numFmtId="30" formatCode="@"/>
      <border outline="0">
        <top style="thin">
          <color indexed="64"/>
        </top>
      </border>
    </ndxf>
  </rcc>
  <rcc rId="55" sId="4" odxf="1" dxf="1">
    <oc r="A10" t="inlineStr">
      <is>
        <t>SDU_New_IPTV_for_existing_Broadband_customer</t>
      </is>
    </oc>
    <nc r="A10" t="inlineStr">
      <is>
        <t>TC_003_xDSL_New_BroadbandandVOIP_ADSL</t>
      </is>
    </nc>
    <odxf>
      <numFmt numFmtId="0" formatCode="General"/>
    </odxf>
    <ndxf>
      <numFmt numFmtId="30" formatCode="@"/>
    </ndxf>
  </rcc>
  <rcc rId="56" sId="4" odxf="1" dxf="1">
    <oc r="A11" t="inlineStr">
      <is>
        <t>SDU_Add_a_new_VAS_to_existing_Broadband</t>
      </is>
    </oc>
    <nc r="A11" t="inlineStr">
      <is>
        <t>TC_004_xDSL_New_VoIP</t>
      </is>
    </nc>
    <odxf>
      <border outline="0">
        <bottom style="medium">
          <color indexed="64"/>
        </bottom>
      </border>
    </odxf>
    <ndxf>
      <border outline="0">
        <bottom style="thin">
          <color indexed="64"/>
        </bottom>
      </border>
    </ndxf>
  </rcc>
  <rcc rId="57" sId="4" odxf="1" dxf="1">
    <oc r="A12" t="inlineStr">
      <is>
        <t>TC_003_modify</t>
      </is>
    </oc>
    <nc r="A12" t="inlineStr">
      <is>
        <t>TC_005_xDSL_New_IPTV</t>
      </is>
    </nc>
    <odxf>
      <numFmt numFmtId="0" formatCode="General"/>
      <border outline="0">
        <top style="medium">
          <color indexed="64"/>
        </top>
      </border>
    </odxf>
    <ndxf>
      <numFmt numFmtId="30" formatCode="@"/>
      <border outline="0">
        <top style="thin">
          <color indexed="64"/>
        </top>
      </border>
    </ndxf>
  </rcc>
  <rcc rId="58" sId="4" odxf="1" dxf="1">
    <oc r="A13" t="inlineStr">
      <is>
        <t>TC_004_Disconnect_pkg</t>
      </is>
    </oc>
    <nc r="A13" t="inlineStr">
      <is>
        <t>TC_001_XDSL527_Temporary_contact_in_XDSL_orders_Part1</t>
      </is>
    </nc>
    <odxf>
      <font>
        <sz val="11"/>
        <color theme="1"/>
        <name val="Calibri"/>
        <scheme val="minor"/>
      </font>
      <numFmt numFmtId="0" formatCode="General"/>
    </odxf>
    <ndxf>
      <font>
        <sz val="10"/>
        <color rgb="FF000000"/>
        <name val="Arial"/>
        <scheme val="none"/>
      </font>
      <numFmt numFmtId="30" formatCode="@"/>
    </ndxf>
  </rcc>
  <rcc rId="59" sId="4" odxf="1" dxf="1">
    <oc r="A14" t="inlineStr">
      <is>
        <t>TC_005_agreementOn_existingVoIP</t>
      </is>
    </oc>
    <nc r="A14" t="inlineStr">
      <is>
        <t>TC_01_modifySDU_ChangeSpeed</t>
      </is>
    </nc>
    <odxf/>
    <ndxf/>
  </rcc>
  <rcc rId="60" sId="4" odxf="1" dxf="1">
    <oc r="A15" t="inlineStr">
      <is>
        <t>TC_006_changenumber_existingVoIP</t>
      </is>
    </oc>
    <nc r="A15" t="inlineStr">
      <is>
        <t>TC_03_HandleNumberChange_ofpstnBB</t>
      </is>
    </nc>
    <odxf/>
    <ndxf/>
  </rcc>
  <rcc rId="61" sId="4" odxf="1" dxf="1">
    <oc r="A16" t="inlineStr">
      <is>
        <t>TC_001_xDSL_ModifyVoIPUpgrade</t>
      </is>
    </oc>
    <nc r="A16" t="inlineStr">
      <is>
        <t>TC_004_Downgrade_Same_address_shared_line</t>
      </is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62" sId="4" odxf="1" dxf="1">
    <oc r="A17" t="inlineStr">
      <is>
        <t>TC_002_xDSL_ModifyVoIPDwngrade</t>
      </is>
    </oc>
    <nc r="A17" t="inlineStr">
      <is>
        <t>TC_005_DSL_PSTN_DOWN</t>
      </is>
    </nc>
    <odxf>
      <fill>
        <patternFill>
          <bgColor theme="0"/>
        </patternFill>
      </fill>
    </odxf>
    <ndxf>
      <fill>
        <patternFill>
          <bgColor theme="3" tint="0.59999389629810485"/>
        </patternFill>
      </fill>
    </ndxf>
  </rcc>
  <rcc rId="63" sId="3" odxf="1" dxf="1">
    <oc r="C9" t="inlineStr">
      <is>
        <t>TC_001_MDU_Disconnect_Broadband_IPTV_and_VoIP_Upgraded_BULK</t>
      </is>
    </oc>
    <nc r="C9" t="inlineStr">
      <is>
        <t>TC_004_MDU_Disconnect_IPTV_Upgraded_BULK</t>
      </is>
    </nc>
    <odxf/>
    <ndxf/>
  </rcc>
  <rcc rId="64" sId="3" odxf="1" dxf="1">
    <oc r="C10" t="inlineStr">
      <is>
        <t>TC_002_MDU_Disconnect_Broadband_IPTV_and_VoIP_Upgraded</t>
      </is>
    </oc>
    <nc r="C10" t="inlineStr">
      <is>
        <t>TC_005_MDU_Disconnect_IPTV_BULK</t>
      </is>
    </nc>
    <odxf/>
    <ndxf/>
  </rcc>
  <rcc rId="65" sId="3" odxf="1" dxf="1">
    <oc r="C11" t="inlineStr">
      <is>
        <t>TC_003_MDU_Disconnect_IPTV_Upgraded</t>
      </is>
    </oc>
    <nc r="C11" t="inlineStr">
      <is>
        <t>TC_006_MDU_Disconnect_Broadband_Upgraded</t>
      </is>
    </nc>
    <odxf/>
    <ndxf/>
  </rcc>
  <rcc rId="66" sId="3" odxf="1" dxf="1">
    <oc r="C12" t="inlineStr">
      <is>
        <t>TC_004_MDU_Disconnect_IPTV_Upgraded_BULK</t>
      </is>
    </oc>
    <nc r="C12" t="inlineStr">
      <is>
        <t>SDU_New_Broadband_for_existing_IPTV_customer</t>
      </is>
    </nc>
    <odxf/>
    <ndxf/>
  </rcc>
  <rcc rId="67" sId="3" odxf="1" dxf="1">
    <oc r="C13" t="inlineStr">
      <is>
        <t>TC_005_MDU_Disconnect_IPTV_BULK</t>
      </is>
    </oc>
    <nc r="C13" t="inlineStr">
      <is>
        <t>SDU_New_IPTV_for_existing_Broadband_customer</t>
      </is>
    </nc>
    <odxf/>
    <ndxf/>
  </rcc>
  <rcc rId="68" sId="3" odxf="1" dxf="1">
    <oc r="C14" t="inlineStr">
      <is>
        <t>TC_006_MDU_Disconnect_Broadband_Upgraded</t>
      </is>
    </oc>
    <nc r="C14" t="inlineStr">
      <is>
        <t>SDU_Add_a_new_VAS_to_existing_Broadband</t>
      </is>
    </nc>
    <odxf>
      <numFmt numFmtId="0" formatCode="General"/>
    </odxf>
    <ndxf>
      <numFmt numFmtId="30" formatCode="@"/>
    </ndxf>
  </rcc>
  <rcc rId="69" sId="3" odxf="1" dxf="1">
    <oc r="C15" t="inlineStr">
      <is>
        <t>TC_007_Disconnect_MDU_Revise</t>
      </is>
    </oc>
    <nc r="C15" t="inlineStr">
      <is>
        <t>TC_001_xDSL_New_Broadband_ADSL</t>
      </is>
    </nc>
    <odxf>
      <numFmt numFmtId="0" formatCode="General"/>
    </odxf>
    <ndxf>
      <numFmt numFmtId="30" formatCode="@"/>
    </ndxf>
  </rcc>
  <rcc rId="70" sId="3" odxf="1" dxf="1">
    <oc r="C16" t="inlineStr">
      <is>
        <t>TC_008_xDSL_Disconnect_B2B_WithCommitment</t>
      </is>
    </oc>
    <nc r="C16" t="inlineStr">
      <is>
        <t>TC_002_xDSL_New_Broadband_VDSL</t>
      </is>
    </nc>
    <odxf>
      <numFmt numFmtId="0" formatCode="General"/>
    </odxf>
    <ndxf>
      <numFmt numFmtId="30" formatCode="@"/>
    </ndxf>
  </rcc>
  <rcc rId="71" sId="3" odxf="1" dxf="1">
    <oc r="C17" t="inlineStr">
      <is>
        <t>SDU_New_Broadband_for_existing_IPTV_customer</t>
      </is>
    </oc>
    <nc r="C17" t="inlineStr">
      <is>
        <t>TC_003_xDSL_New_BroadbandandVOIP_ADSL</t>
      </is>
    </nc>
    <odxf>
      <numFmt numFmtId="0" formatCode="General"/>
    </odxf>
    <ndxf>
      <numFmt numFmtId="30" formatCode="@"/>
    </ndxf>
  </rcc>
  <rcc rId="72" sId="3" odxf="1" dxf="1">
    <oc r="C18" t="inlineStr">
      <is>
        <t>SDU_New_IPTV_for_existing_Broadband_customer</t>
      </is>
    </oc>
    <nc r="C18" t="inlineStr">
      <is>
        <t>TC_004_xDSL_New_VoIP</t>
      </is>
    </nc>
    <odxf>
      <numFmt numFmtId="0" formatCode="General"/>
    </odxf>
    <ndxf>
      <numFmt numFmtId="30" formatCode="@"/>
    </ndxf>
  </rcc>
  <rcc rId="73" sId="3" odxf="1" dxf="1">
    <oc r="C19" t="inlineStr">
      <is>
        <t>SDU_Add_a_new_VAS_to_existing_Broadband</t>
      </is>
    </oc>
    <nc r="C19" t="inlineStr">
      <is>
        <t>TC_005_xDSL_New_IPTV</t>
      </is>
    </nc>
    <odxf/>
    <ndxf/>
  </rcc>
  <rcc rId="74" sId="3" odxf="1" dxf="1">
    <oc r="C20" t="inlineStr">
      <is>
        <t>TC_001_xDSL_New_Broadband_ADSL</t>
      </is>
    </oc>
    <nc r="C20" t="inlineStr">
      <is>
        <t>TC_001_XDSL527_Temporary_contact_in_XDSL_orders_Part1</t>
      </is>
    </nc>
    <odxf>
      <font>
        <sz val="11"/>
        <color theme="1"/>
        <name val="Calibri"/>
        <scheme val="minor"/>
      </font>
    </odxf>
    <ndxf>
      <font>
        <sz val="10"/>
        <color rgb="FF000000"/>
        <name val="Arial"/>
        <scheme val="none"/>
      </font>
    </ndxf>
  </rcc>
  <rcc rId="75" sId="3" odxf="1" dxf="1">
    <oc r="C21" t="inlineStr">
      <is>
        <t>TC_002_xDSL_New_Broadband_VDSL</t>
      </is>
    </oc>
    <nc r="C21" t="inlineStr">
      <is>
        <t>TC_01_modifySDU_ChangeSpeed</t>
      </is>
    </nc>
    <odxf>
      <numFmt numFmtId="30" formatCode="@"/>
    </odxf>
    <ndxf>
      <numFmt numFmtId="0" formatCode="General"/>
    </ndxf>
  </rcc>
  <rcc rId="76" sId="3" odxf="1" dxf="1">
    <oc r="C22" t="inlineStr">
      <is>
        <t>TC_003_xDSL_New_BroadbandandVOIP_ADSL</t>
      </is>
    </oc>
    <nc r="C22" t="inlineStr">
      <is>
        <t>TC_03_HandleNumberChange_ofpstnBB</t>
      </is>
    </nc>
    <odxf>
      <numFmt numFmtId="30" formatCode="@"/>
    </odxf>
    <ndxf>
      <numFmt numFmtId="0" formatCode="General"/>
    </ndxf>
  </rcc>
  <rcc rId="77" sId="3" odxf="1" dxf="1">
    <oc r="C23" t="inlineStr">
      <is>
        <t>TC_004_xDSL_New_VoIP</t>
      </is>
    </oc>
    <nc r="C23" t="inlineStr">
      <is>
        <t>TC_004_Downgrade_Same_address_shared_line</t>
      </is>
    </nc>
    <odxf>
      <numFmt numFmtId="30" formatCode="@"/>
    </odxf>
    <ndxf>
      <numFmt numFmtId="0" formatCode="General"/>
    </ndxf>
  </rcc>
  <rcc rId="78" sId="3" odxf="1" dxf="1">
    <oc r="C24" t="inlineStr">
      <is>
        <t>TC_005_xDSL_New_IPTV</t>
      </is>
    </oc>
    <nc r="C24" t="inlineStr">
      <is>
        <t>TC_005_DSL_PSTN_DOWN</t>
      </is>
    </nc>
    <odxf>
      <numFmt numFmtId="30" formatCode="@"/>
      <fill>
        <patternFill patternType="none">
          <bgColor indexed="65"/>
        </patternFill>
      </fill>
    </odxf>
    <ndxf>
      <numFmt numFmtId="0" formatCode="General"/>
      <fill>
        <patternFill patternType="solid">
          <bgColor theme="3" tint="0.59999389629810485"/>
        </patternFill>
      </fill>
    </ndxf>
  </rcc>
  <rcc rId="79" sId="4" odxf="1" dxf="1" quotePrefix="1">
    <oc r="C2" t="inlineStr">
      <is>
        <t>194410037107</t>
      </is>
    </oc>
    <nc r="C2" t="inlineStr">
      <is>
        <t>197512147856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" sId="4" odxf="1" dxf="1">
    <oc r="D2" t="inlineStr">
      <is>
        <t>1-2115389610</t>
      </is>
    </oc>
    <nc r="D2" t="inlineStr">
      <is>
        <t>1-2169910474</t>
      </is>
    </nc>
    <odxf>
      <font>
        <sz val="10"/>
        <color rgb="FF000000"/>
      </font>
    </odxf>
    <ndxf>
      <font>
        <sz val="11"/>
        <color theme="1"/>
        <name val="Calibri"/>
        <scheme val="minor"/>
      </font>
    </ndxf>
  </rcc>
  <rcc rId="81" sId="4" odxf="1" dxf="1">
    <oc r="E2" t="inlineStr">
      <is>
        <t>2019-03-03 00:00:00</t>
      </is>
    </oc>
    <nc r="E2" t="inlineStr">
      <is>
        <t>2019-03-14 20:19:17</t>
      </is>
    </nc>
    <odxf>
      <numFmt numFmtId="27" formatCode="m/d/yyyy\ h:mm"/>
    </odxf>
    <ndxf>
      <numFmt numFmtId="0" formatCode="General"/>
    </ndxf>
  </rcc>
  <rcc rId="82" sId="4" odxf="1">
    <nc r="H2" t="inlineStr">
      <is>
        <t>Open</t>
      </is>
    </nc>
    <odxf/>
  </rcc>
  <rcc rId="83" sId="4" odxf="1">
    <oc r="J2" t="inlineStr">
      <is>
        <t>FAIL</t>
      </is>
    </oc>
    <nc r="J2" t="inlineStr">
      <is>
        <t>Pass</t>
      </is>
    </nc>
    <odxf/>
  </rcc>
  <rcc rId="84" sId="4" odxf="1" dxf="1" quotePrefix="1">
    <oc r="C3" t="inlineStr">
      <is>
        <t>198501223559</t>
      </is>
    </oc>
    <nc r="C3" t="inlineStr">
      <is>
        <t>198106135133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" sId="4" odxf="1" dxf="1">
    <oc r="D3" t="inlineStr">
      <is>
        <t>1-2092746461</t>
      </is>
    </oc>
    <nc r="D3" t="inlineStr">
      <is>
        <t>1-2169915840</t>
      </is>
    </nc>
    <odxf>
      <font>
        <color rgb="FF000000"/>
      </font>
      <alignment vertical="center" readingOrder="0"/>
      <border outline="0">
        <right style="medium">
          <color indexed="64"/>
        </right>
        <bottom style="medium">
          <color indexed="64"/>
        </bottom>
      </border>
    </odxf>
    <ndxf>
      <font>
        <sz val="11"/>
        <color theme="1"/>
        <name val="Calibri"/>
        <scheme val="minor"/>
      </font>
      <alignment vertical="bottom" readingOrder="0"/>
      <border outline="0">
        <right/>
        <bottom/>
      </border>
    </ndxf>
  </rcc>
  <rcc rId="86" sId="4" odxf="1" dxf="1">
    <oc r="E3" t="inlineStr">
      <is>
        <t>2019-03-01 15:39:00</t>
      </is>
    </oc>
    <nc r="E3" t="inlineStr">
      <is>
        <t>2019-03-14 20:19:17</t>
      </is>
    </nc>
    <odxf>
      <numFmt numFmtId="27" formatCode="m/d/yyyy\ h:mm"/>
    </odxf>
    <ndxf>
      <numFmt numFmtId="0" formatCode="General"/>
    </ndxf>
  </rcc>
  <rcc rId="87" sId="4" odxf="1">
    <nc r="H3" t="inlineStr">
      <is>
        <t>Open</t>
      </is>
    </nc>
    <odxf/>
  </rcc>
  <rcc rId="88" sId="4" odxf="1">
    <oc r="J3" t="inlineStr">
      <is>
        <t>PENDING</t>
      </is>
    </oc>
    <nc r="J3" t="inlineStr">
      <is>
        <t>Pass</t>
      </is>
    </nc>
    <odxf/>
  </rcc>
  <rcc rId="89" sId="4" odxf="1" dxf="1" quotePrefix="1">
    <oc r="C4" t="inlineStr">
      <is>
        <t>197206143633</t>
      </is>
    </oc>
    <nc r="C4" t="inlineStr">
      <is>
        <t>198507167800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" sId="4" odxf="1" dxf="1">
    <oc r="D4" t="inlineStr">
      <is>
        <t>1-2092777613</t>
      </is>
    </oc>
    <nc r="D4" t="inlineStr">
      <is>
        <t>1-2169922518</t>
      </is>
    </nc>
    <odxf>
      <font>
        <color rgb="FF000000"/>
      </font>
      <alignment vertical="center" readingOrder="0"/>
      <border outline="0">
        <right style="medium">
          <color indexed="64"/>
        </right>
        <bottom style="medium">
          <color indexed="64"/>
        </bottom>
      </border>
    </odxf>
    <ndxf>
      <font>
        <sz val="11"/>
        <color theme="1"/>
        <name val="Calibri"/>
        <scheme val="minor"/>
      </font>
      <alignment vertical="bottom" readingOrder="0"/>
      <border outline="0">
        <right/>
        <bottom/>
      </border>
    </ndxf>
  </rcc>
  <rcc rId="91" sId="4" odxf="1" dxf="1">
    <oc r="E4" t="inlineStr">
      <is>
        <t>2019-03-01 15:39:00</t>
      </is>
    </oc>
    <nc r="E4" t="inlineStr">
      <is>
        <t>2019-03-14 20:19:17</t>
      </is>
    </nc>
    <odxf>
      <numFmt numFmtId="27" formatCode="m/d/yyyy\ h:mm"/>
    </odxf>
    <ndxf>
      <numFmt numFmtId="0" formatCode="General"/>
    </ndxf>
  </rcc>
  <rcc rId="92" sId="4" odxf="1">
    <nc r="H4" t="inlineStr">
      <is>
        <t>Open</t>
      </is>
    </nc>
    <odxf/>
  </rcc>
  <rcc rId="93" sId="4" odxf="1">
    <oc r="J4" t="inlineStr">
      <is>
        <t>PENDING</t>
      </is>
    </oc>
    <nc r="J4" t="inlineStr">
      <is>
        <t>Pass</t>
      </is>
    </nc>
    <odxf/>
  </rcc>
  <rcc rId="94" sId="4" odxf="1" dxf="1" quotePrefix="1">
    <oc r="C5" t="inlineStr">
      <is>
        <t>199104183430</t>
      </is>
    </oc>
    <nc r="C5" t="inlineStr">
      <is>
        <t>194011110667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" sId="4" odxf="1" dxf="1">
    <oc r="D5" t="inlineStr">
      <is>
        <t>1-2097111090</t>
      </is>
    </oc>
    <nc r="D5" t="inlineStr">
      <is>
        <t>1-2169632594</t>
      </is>
    </nc>
    <odxf>
      <font>
        <color rgb="FF000000"/>
      </font>
      <alignment vertical="center" readingOrder="0"/>
      <border outline="0">
        <right style="medium">
          <color indexed="64"/>
        </right>
        <bottom style="medium">
          <color indexed="64"/>
        </bottom>
      </border>
    </odxf>
    <ndxf>
      <font>
        <sz val="11"/>
        <color theme="1"/>
        <name val="Calibri"/>
        <scheme val="minor"/>
      </font>
      <alignment vertical="bottom" readingOrder="0"/>
      <border outline="0">
        <right/>
        <bottom/>
      </border>
    </ndxf>
  </rcc>
  <rcc rId="96" sId="4" odxf="1" dxf="1">
    <oc r="E5" t="inlineStr">
      <is>
        <t>2019-03-01 15:39:00</t>
      </is>
    </oc>
    <nc r="E5" t="inlineStr">
      <is>
        <t>2019-03-14 16:14:17</t>
      </is>
    </nc>
    <odxf>
      <numFmt numFmtId="27" formatCode="m/d/yyyy\ h:mm"/>
    </odxf>
    <ndxf>
      <numFmt numFmtId="0" formatCode="General"/>
    </ndxf>
  </rcc>
  <rcc rId="97" sId="4" odxf="1">
    <oc r="J5" t="inlineStr">
      <is>
        <t>PENDING</t>
      </is>
    </oc>
    <nc r="J5"/>
    <odxf/>
  </rcc>
  <rcc rId="98" sId="4" odxf="1" dxf="1" quotePrefix="1">
    <oc r="C6" t="inlineStr">
      <is>
        <t>195801120188</t>
      </is>
    </oc>
    <nc r="C6" t="inlineStr">
      <is>
        <t>194011111012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" sId="4" odxf="1" dxf="1">
    <oc r="D6" t="inlineStr">
      <is>
        <t>1-2098772745</t>
      </is>
    </oc>
    <nc r="D6" t="inlineStr">
      <is>
        <t>1-2169655086</t>
      </is>
    </nc>
    <odxf>
      <font>
        <color rgb="FF000000"/>
      </font>
      <alignment vertical="center" readingOrder="0"/>
      <border outline="0">
        <right style="medium">
          <color indexed="64"/>
        </right>
        <bottom style="medium">
          <color indexed="64"/>
        </bottom>
      </border>
    </odxf>
    <ndxf>
      <font>
        <sz val="11"/>
        <color theme="1"/>
        <name val="Calibri"/>
        <scheme val="minor"/>
      </font>
      <alignment vertical="bottom" readingOrder="0"/>
      <border outline="0">
        <right/>
        <bottom/>
      </border>
    </ndxf>
  </rcc>
  <rcc rId="100" sId="4" odxf="1" dxf="1">
    <oc r="E6" t="inlineStr">
      <is>
        <t>2019-03-01 15:39:00</t>
      </is>
    </oc>
    <nc r="E6" t="inlineStr">
      <is>
        <t>2019-03-14 16:16:26</t>
      </is>
    </nc>
    <odxf>
      <numFmt numFmtId="27" formatCode="m/d/yyyy\ h:mm"/>
    </odxf>
    <ndxf>
      <numFmt numFmtId="0" formatCode="General"/>
    </ndxf>
  </rcc>
  <rcc rId="101" sId="4" odxf="1">
    <oc r="J6" t="inlineStr">
      <is>
        <t>PENDING</t>
      </is>
    </oc>
    <nc r="J6"/>
    <odxf/>
  </rcc>
  <rcc rId="102" sId="4" odxf="1" dxf="1" quotePrefix="1">
    <oc r="C7" t="inlineStr">
      <is>
        <t>197710304895</t>
      </is>
    </oc>
    <nc r="C7" t="inlineStr">
      <is>
        <t>194011110378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" sId="4" odxf="1" dxf="1">
    <oc r="D7" t="inlineStr">
      <is>
        <t>000000003</t>
      </is>
    </oc>
    <nc r="D7" t="inlineStr">
      <is>
        <t>1-2169662917</t>
      </is>
    </nc>
    <odxf>
      <font>
        <color rgb="FF000000"/>
      </font>
      <alignment vertical="center" readingOrder="0"/>
      <border outline="0">
        <right style="medium">
          <color indexed="64"/>
        </right>
        <bottom style="medium">
          <color indexed="64"/>
        </bottom>
      </border>
    </odxf>
    <ndxf>
      <font>
        <sz val="11"/>
        <color theme="1"/>
        <name val="Calibri"/>
        <scheme val="minor"/>
      </font>
      <alignment vertical="bottom" readingOrder="0"/>
      <border outline="0">
        <right/>
        <bottom/>
      </border>
    </ndxf>
  </rcc>
  <rcc rId="104" sId="4" odxf="1" dxf="1">
    <oc r="E7" t="inlineStr">
      <is>
        <t>2019-03-01 15:39:00</t>
      </is>
    </oc>
    <nc r="E7" t="inlineStr">
      <is>
        <t>2019-03-14 16:18:26</t>
      </is>
    </nc>
    <odxf>
      <numFmt numFmtId="27" formatCode="m/d/yyyy\ h:mm"/>
    </odxf>
    <ndxf>
      <numFmt numFmtId="0" formatCode="General"/>
    </ndxf>
  </rcc>
  <rcc rId="105" sId="4" odxf="1">
    <oc r="J7" t="inlineStr">
      <is>
        <t>PENDING</t>
      </is>
    </oc>
    <nc r="J7"/>
    <odxf/>
  </rcc>
  <rcc rId="106" sId="4" odxf="1" dxf="1" quotePrefix="1">
    <oc r="C8" t="inlineStr">
      <is>
        <t>194609171238</t>
      </is>
    </oc>
    <nc r="C8" t="inlineStr">
      <is>
        <t>199004182052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" sId="4" odxf="1" dxf="1">
    <oc r="D8" t="inlineStr">
      <is>
        <t>000000003</t>
      </is>
    </oc>
    <nc r="D8" t="inlineStr">
      <is>
        <t>1-2169741038</t>
      </is>
    </nc>
    <odxf>
      <font>
        <color rgb="FF000000"/>
      </font>
      <alignment vertical="center" readingOrder="0"/>
      <border outline="0">
        <right style="medium">
          <color indexed="64"/>
        </right>
        <bottom style="medium">
          <color indexed="64"/>
        </bottom>
      </border>
    </odxf>
    <ndxf>
      <font>
        <sz val="11"/>
        <color theme="1"/>
        <name val="Calibri"/>
        <scheme val="minor"/>
      </font>
      <alignment vertical="bottom" readingOrder="0"/>
      <border outline="0">
        <right/>
        <bottom/>
      </border>
    </ndxf>
  </rcc>
  <rcc rId="108" sId="4" odxf="1" dxf="1">
    <oc r="E8" t="inlineStr">
      <is>
        <t>2019-03-01 15:39:00</t>
      </is>
    </oc>
    <nc r="E8" t="inlineStr">
      <is>
        <t>2019-03-14 16:46:25</t>
      </is>
    </nc>
    <odxf>
      <numFmt numFmtId="27" formatCode="m/d/yyyy\ h:mm"/>
    </odxf>
    <ndxf>
      <numFmt numFmtId="0" formatCode="General"/>
    </ndxf>
  </rcc>
  <rcc rId="109" sId="4" odxf="1">
    <nc r="H8" t="inlineStr">
      <is>
        <t>Open</t>
      </is>
    </nc>
    <odxf/>
  </rcc>
  <rcc rId="110" sId="4" odxf="1">
    <oc r="J8" t="inlineStr">
      <is>
        <t>PENDING</t>
      </is>
    </oc>
    <nc r="J8" t="inlineStr">
      <is>
        <t>PASS</t>
      </is>
    </nc>
    <odxf/>
  </rcc>
  <rcc rId="111" sId="4" odxf="1" dxf="1" quotePrefix="1">
    <oc r="C9" t="inlineStr">
      <is>
        <t>194011110667</t>
      </is>
    </oc>
    <nc r="C9" t="inlineStr">
      <is>
        <t>198305047121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" sId="4" odxf="1" dxf="1">
    <oc r="D9" t="inlineStr">
      <is>
        <t>1-2112359843</t>
      </is>
    </oc>
    <nc r="D9" t="inlineStr">
      <is>
        <t>1-2169763978</t>
      </is>
    </nc>
    <odxf>
      <font>
        <color rgb="FF000000"/>
      </font>
      <alignment vertical="center" readingOrder="0"/>
      <border outline="0">
        <right style="medium">
          <color indexed="64"/>
        </right>
        <bottom style="medium">
          <color indexed="64"/>
        </bottom>
      </border>
    </odxf>
    <ndxf>
      <font>
        <sz val="11"/>
        <color theme="1"/>
        <name val="Calibri"/>
        <scheme val="minor"/>
      </font>
      <alignment vertical="bottom" readingOrder="0"/>
      <border outline="0">
        <right/>
        <bottom/>
      </border>
    </ndxf>
  </rcc>
  <rcc rId="113" sId="4" odxf="1" dxf="1">
    <oc r="E9" t="inlineStr">
      <is>
        <t>2019-02-28 12:57:33</t>
      </is>
    </oc>
    <nc r="E9" t="inlineStr">
      <is>
        <t>2019-03-14 16:50:26</t>
      </is>
    </nc>
    <odxf>
      <numFmt numFmtId="27" formatCode="m/d/yyyy\ h:mm"/>
    </odxf>
    <ndxf>
      <numFmt numFmtId="0" formatCode="General"/>
    </ndxf>
  </rcc>
  <rcc rId="114" sId="4" odxf="1">
    <nc r="H9" t="inlineStr">
      <is>
        <t>Open</t>
      </is>
    </nc>
    <odxf/>
  </rcc>
  <rcc rId="115" sId="4" odxf="1" dxf="1" quotePrefix="1">
    <oc r="C10" t="inlineStr">
      <is>
        <t>194011111012</t>
      </is>
    </oc>
    <nc r="C10" t="inlineStr">
      <is>
        <t>196204284886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" sId="4" odxf="1" dxf="1">
    <oc r="D10" t="inlineStr">
      <is>
        <t>1-2112329563</t>
      </is>
    </oc>
    <nc r="D10" t="inlineStr">
      <is>
        <t>1-2169778508</t>
      </is>
    </nc>
    <odxf>
      <font>
        <color rgb="FF000000"/>
      </font>
      <alignment vertical="center" readingOrder="0"/>
      <border outline="0">
        <right style="medium">
          <color indexed="64"/>
        </right>
        <bottom style="medium">
          <color indexed="64"/>
        </bottom>
      </border>
    </odxf>
    <ndxf>
      <font>
        <sz val="11"/>
        <color theme="1"/>
        <name val="Calibri"/>
        <scheme val="minor"/>
      </font>
      <alignment vertical="bottom" readingOrder="0"/>
      <border outline="0">
        <right/>
        <bottom/>
      </border>
    </ndxf>
  </rcc>
  <rcc rId="117" sId="4" odxf="1" dxf="1">
    <oc r="E10" t="inlineStr">
      <is>
        <t>2019-02-28 12:59:38</t>
      </is>
    </oc>
    <nc r="E10" t="inlineStr">
      <is>
        <t>2019-03-14 17:14:37</t>
      </is>
    </nc>
    <odxf>
      <numFmt numFmtId="27" formatCode="m/d/yyyy\ h:mm"/>
    </odxf>
    <ndxf>
      <numFmt numFmtId="0" formatCode="General"/>
    </ndxf>
  </rcc>
  <rcc rId="118" sId="4" odxf="1">
    <nc r="H10" t="inlineStr">
      <is>
        <t>Open</t>
      </is>
    </nc>
    <odxf/>
  </rcc>
  <rcc rId="119" sId="4" odxf="1">
    <oc r="J10" t="inlineStr">
      <is>
        <t>FAIL</t>
      </is>
    </oc>
    <nc r="J10" t="inlineStr">
      <is>
        <t>PASS</t>
      </is>
    </nc>
    <odxf/>
  </rcc>
  <rcc rId="120" sId="4" odxf="1" dxf="1" quotePrefix="1">
    <oc r="C11" t="inlineStr">
      <is>
        <t>194011110378</t>
      </is>
    </oc>
    <nc r="C11" t="inlineStr">
      <is>
        <t>196809056739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" sId="4" odxf="1" dxf="1">
    <oc r="D11" t="inlineStr">
      <is>
        <t>1-2112390436</t>
      </is>
    </oc>
    <nc r="D11" t="inlineStr">
      <is>
        <t>1-2169796054</t>
      </is>
    </nc>
    <odxf>
      <font>
        <color rgb="FF000000"/>
      </font>
      <alignment vertical="center" readingOrder="0"/>
      <border outline="0">
        <right style="medium">
          <color indexed="64"/>
        </right>
        <bottom style="medium">
          <color indexed="64"/>
        </bottom>
      </border>
    </odxf>
    <ndxf>
      <font>
        <sz val="11"/>
        <color theme="1"/>
        <name val="Calibri"/>
        <scheme val="minor"/>
      </font>
      <alignment vertical="bottom" readingOrder="0"/>
      <border outline="0">
        <right/>
        <bottom/>
      </border>
    </ndxf>
  </rcc>
  <rcc rId="122" sId="4" odxf="1" dxf="1">
    <oc r="E11" t="inlineStr">
      <is>
        <t>2019-02-28 13:00:51</t>
      </is>
    </oc>
    <nc r="E11" t="inlineStr">
      <is>
        <t>2019-03-14 17:19:20</t>
      </is>
    </nc>
    <odxf>
      <numFmt numFmtId="27" formatCode="m/d/yyyy\ h:mm"/>
    </odxf>
    <ndxf>
      <numFmt numFmtId="0" formatCode="General"/>
    </ndxf>
  </rcc>
  <rcc rId="123" sId="4" odxf="1" dxf="1" quotePrefix="1">
    <nc r="C12" t="inlineStr">
      <is>
        <t>194308267519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" sId="4" odxf="1">
    <oc r="D12" t="inlineStr">
      <is>
        <t>1-2124821561</t>
      </is>
    </oc>
    <nc r="D12" t="inlineStr">
      <is>
        <t>1-2169791614</t>
      </is>
    </nc>
    <odxf/>
  </rcc>
  <rcc rId="125" sId="4" odxf="1">
    <oc r="E12" t="inlineStr">
      <is>
        <t>2019-03-06 10:00:19</t>
      </is>
    </oc>
    <nc r="E12" t="inlineStr">
      <is>
        <t>2019-03-14 17:03:06</t>
      </is>
    </nc>
    <odxf/>
  </rcc>
  <rcc rId="126" sId="4" odxf="1">
    <nc r="H12" t="inlineStr">
      <is>
        <t>Open</t>
      </is>
    </nc>
    <odxf/>
  </rcc>
  <rcc rId="127" sId="4" odxf="1">
    <oc r="J12" t="inlineStr">
      <is>
        <t>FAIL</t>
      </is>
    </oc>
    <nc r="J12" t="inlineStr">
      <is>
        <t>PASS</t>
      </is>
    </nc>
    <odxf/>
  </rcc>
  <rcc rId="128" sId="4" odxf="1" dxf="1" quotePrefix="1">
    <nc r="C13" t="inlineStr">
      <is>
        <t>196601109124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" sId="4" odxf="1">
    <oc r="D13" t="inlineStr">
      <is>
        <t>1-2098306596</t>
      </is>
    </oc>
    <nc r="D13" t="inlineStr">
      <is>
        <t>1-2169697412</t>
      </is>
    </nc>
    <odxf/>
  </rcc>
  <rcc rId="130" sId="4" odxf="1">
    <oc r="E13" t="inlineStr">
      <is>
        <t>2019-02-25 15:31:50</t>
      </is>
    </oc>
    <nc r="E13" t="inlineStr">
      <is>
        <t>2019-03-22 16:42:02</t>
      </is>
    </nc>
    <odxf/>
  </rcc>
  <rcc rId="131" sId="4" odxf="1">
    <nc r="H13" t="inlineStr">
      <is>
        <t>Open</t>
      </is>
    </nc>
    <odxf/>
  </rcc>
  <rcc rId="132" sId="4" odxf="1">
    <oc r="J13" t="inlineStr">
      <is>
        <t>FAIL</t>
      </is>
    </oc>
    <nc r="J13" t="inlineStr">
      <is>
        <t>PASS</t>
      </is>
    </nc>
    <odxf/>
  </rcc>
  <rcc rId="133" sId="4" odxf="1" dxf="1" quotePrefix="1">
    <nc r="C14" t="inlineStr">
      <is>
        <t xml:space="preserve">196912240139 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4" sId="4" odxf="1">
    <oc r="D14" t="inlineStr">
      <is>
        <t>1-2113636311</t>
      </is>
    </oc>
    <nc r="D14" t="inlineStr">
      <is>
        <t>1-2169837901</t>
      </is>
    </nc>
    <odxf/>
  </rcc>
  <rcc rId="135" sId="4" odxf="1">
    <oc r="E14" t="inlineStr">
      <is>
        <t>2019-02-28 16:06:04</t>
      </is>
    </oc>
    <nc r="E14" t="inlineStr">
      <is>
        <t>2019-03-14 17:05:57</t>
      </is>
    </nc>
    <odxf/>
  </rcc>
  <rcc rId="136" sId="4" odxf="1">
    <nc r="J14" t="inlineStr">
      <is>
        <t>PASS</t>
      </is>
    </nc>
    <odxf/>
  </rcc>
  <rcc rId="137" sId="4" odxf="1" dxf="1" quotePrefix="1">
    <nc r="C15" t="inlineStr">
      <is>
        <t>198412085014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8" sId="4" odxf="1">
    <nc r="D15" t="inlineStr">
      <is>
        <t>1-2169840805</t>
      </is>
    </nc>
    <odxf/>
  </rcc>
  <rcc rId="139" sId="4" odxf="1">
    <nc r="E15" t="inlineStr">
      <is>
        <t>2019-03-14 17:08:21</t>
      </is>
    </nc>
    <odxf/>
  </rcc>
  <rcc rId="140" sId="4" odxf="1">
    <nc r="J15" t="inlineStr">
      <is>
        <t>PASS</t>
      </is>
    </nc>
    <odxf/>
  </rcc>
  <rcc rId="141" sId="4" odxf="1" dxf="1" quotePrefix="1">
    <nc r="C16" t="inlineStr">
      <is>
        <t>196508125546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2" sId="4" odxf="1">
    <nc r="D16" t="inlineStr">
      <is>
        <t>1-2169843722</t>
      </is>
    </nc>
    <odxf/>
  </rcc>
  <rcc rId="143" sId="4" odxf="1">
    <nc r="E16" t="inlineStr">
      <is>
        <t>2019-03-14 17:11:33</t>
      </is>
    </nc>
    <odxf/>
  </rcc>
  <rcc rId="144" sId="4" odxf="1">
    <nc r="J16" t="inlineStr">
      <is>
        <t>PASS</t>
      </is>
    </nc>
    <odxf/>
  </rcc>
  <rcc rId="145" sId="4" odxf="1" dxf="1" quotePrefix="1">
    <nc r="C17" t="inlineStr">
      <is>
        <t>197802218912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" sId="4" odxf="1">
    <nc r="D17" t="inlineStr">
      <is>
        <t>1-2169856098</t>
      </is>
    </nc>
    <odxf/>
  </rcc>
  <rcc rId="147" sId="4" odxf="1">
    <nc r="E17" t="inlineStr">
      <is>
        <t>2019-03-14 17:15:07</t>
      </is>
    </nc>
    <odxf/>
  </rcc>
  <rcc rId="148" sId="4" odxf="1">
    <nc r="J17" t="inlineStr">
      <is>
        <t>PASS</t>
      </is>
    </nc>
    <odxf/>
  </rcc>
  <rrc rId="149" sId="4" ref="A18:XFD18" action="deleteRow">
    <rfmt sheetId="4" xfDxf="1" sqref="A18:XFD18" start="0" length="0"/>
    <rcc rId="0" sId="4" dxf="1">
      <nc r="A18" t="inlineStr">
        <is>
          <t>TC_003_xDSL_ModifyBrdbandandUpgrd_ADSL_VDSL</t>
        </is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Sprint-2</t>
        </is>
      </nc>
      <ndxf/>
    </rcc>
  </rrc>
  <rrc rId="150" sId="4" ref="A18:XFD18" action="deleteRow">
    <rfmt sheetId="4" xfDxf="1" sqref="A18:XFD18" start="0" length="0"/>
    <rcc rId="0" sId="4" dxf="1">
      <nc r="A18" t="inlineStr">
        <is>
          <t>TC_004_xDSL_ModifyBrdbandandDwngrd_VDSL_ADSL</t>
        </is>
      </nc>
      <ndxf>
        <numFmt numFmtId="30" formatCode="@"/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Sprint-2</t>
        </is>
      </nc>
      <ndxf/>
    </rcc>
  </rrc>
  <rrc rId="151" sId="4" ref="A18:XFD18" action="deleteRow">
    <rfmt sheetId="4" xfDxf="1" sqref="A18:XFD18" start="0" length="0"/>
    <rcc rId="0" sId="4" dxf="1">
      <nc r="A18" t="inlineStr">
        <is>
          <t>TC_005_xDSL_ModifyBroadbandandVoIPUpgrade_VDSL</t>
        </is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Sprint-2</t>
        </is>
      </nc>
      <ndxf/>
    </rcc>
  </rrc>
  <rrc rId="152" sId="4" ref="A18:XFD18" action="deleteRow">
    <rfmt sheetId="4" xfDxf="1" sqref="A18:XFD18" start="0" length="0"/>
    <rcc rId="0" sId="4" dxf="1">
      <nc r="A18" t="inlineStr">
        <is>
          <t>TC_006_xDSL_ModifyBroadbandandVoIPDwngrd_ADSL</t>
        </is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Sprint-2</t>
        </is>
      </nc>
      <ndxf/>
    </rcc>
  </rrc>
  <rrc rId="153" sId="4" ref="A18:XFD18" action="deleteRow">
    <rfmt sheetId="4" xfDxf="1" sqref="A18:XFD18" start="0" length="0"/>
    <rcc rId="0" sId="4" dxf="1">
      <nc r="A18" t="inlineStr">
        <is>
          <t>TC_007_XDSL_555652_Keep_tv_when_disconnecting_broadband</t>
        </is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Sprint-2</t>
        </is>
      </nc>
      <ndxf/>
    </rcc>
  </rrc>
  <rrc rId="154" sId="4" ref="A18:XFD18" action="deleteRow">
    <rfmt sheetId="4" xfDxf="1" sqref="A18:XFD18" start="0" length="0"/>
    <rcc rId="0" sId="4" dxf="1">
      <nc r="A18" t="inlineStr">
        <is>
          <t>TC_008_xDSL_ModifyBroadband_IPTV_VoIP_Upgrade_ADSL_VDSL</t>
        </is>
      </nc>
      <ndxf>
        <numFmt numFmtId="30" formatCode="@"/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Sprint-2</t>
        </is>
      </nc>
      <ndxf/>
    </rcc>
  </rrc>
  <rrc rId="155" sId="4" ref="A18:XFD18" action="deleteRow">
    <rfmt sheetId="4" xfDxf="1" sqref="A18:XFD18" start="0" length="0"/>
    <rcc rId="0" sId="4" dxf="1">
      <nc r="A18" t="inlineStr">
        <is>
          <t>TC_009_xDSL_ModifyBroadband_IPTV_VoIP_Dwngrade_ADSL</t>
        </is>
      </nc>
      <ndxf>
        <numFmt numFmtId="30" formatCode="@"/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4" dxf="1">
      <nc r="B18" t="inlineStr">
        <is>
          <t>Sprint-2</t>
        </is>
      </nc>
      <ndxf/>
    </rcc>
  </rrc>
  <rrc rId="156" sId="4" ref="A18:XFD18" action="deleteRow">
    <rfmt sheetId="4" xfDxf="1" sqref="A18:XFD18" start="0" length="0"/>
    <rcc rId="0" sId="4" dxf="1">
      <nc r="A18" t="inlineStr">
        <is>
          <t>TC_001_xDSL_Suspend_Abuse_ADSL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Sprint-2</t>
        </is>
      </nc>
      <ndxf/>
    </rcc>
  </rrc>
  <rrc rId="157" sId="4" ref="A18:XFD18" action="deleteRow">
    <rfmt sheetId="4" xfDxf="1" sqref="A18:XFD18" start="0" length="0"/>
    <rcc rId="0" sId="4" dxf="1">
      <nc r="A18" t="inlineStr">
        <is>
          <t>TC_002_xDSL_Suspend_Payment_Broadband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Sprint-2</t>
        </is>
      </nc>
      <ndxf/>
    </rcc>
  </rrc>
  <rrc rId="158" sId="4" ref="A18:XFD18" action="deleteRow">
    <rfmt sheetId="4" xfDxf="1" sqref="A18:XFD18" start="0" length="0"/>
    <rcc rId="0" sId="4" dxf="1">
      <nc r="A18" t="inlineStr">
        <is>
          <t>TC_003_xDSL_Suspend_Payment_IPTV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Sprint-2</t>
        </is>
      </nc>
      <ndxf/>
    </rcc>
  </rrc>
  <rrc rId="159" sId="4" ref="A18:XFD18" action="deleteRow">
    <rfmt sheetId="4" xfDxf="1" sqref="A18:XFD18" start="0" length="0"/>
    <rcc rId="0" sId="4" dxf="1">
      <nc r="A18" t="inlineStr">
        <is>
          <t>TC_004_xDSL_Suspend_Payment_VOIP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Sprint-2</t>
        </is>
      </nc>
      <ndxf/>
    </rcc>
  </rrc>
  <rrc rId="160" sId="4" ref="A18:XFD18" action="deleteRow">
    <rfmt sheetId="4" xfDxf="1" sqref="A18:XFD18" start="0" length="0"/>
    <rcc rId="0" sId="4" dxf="1">
      <nc r="A18" t="inlineStr">
        <is>
          <t>TC_007_Suspend_Resume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Sprint-2</t>
        </is>
      </nc>
      <ndxf/>
    </rcc>
  </rrc>
  <rrc rId="161" sId="4" ref="A18:XFD18" action="deleteRow">
    <rfmt sheetId="4" xfDxf="1" sqref="A18:XFD18" start="0" length="0"/>
    <rcc rId="0" sId="4" dxf="1">
      <nc r="A18" t="inlineStr">
        <is>
          <t>TC_007_Suspend_Resume_Part2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Sprint-2</t>
        </is>
      </nc>
      <ndxf/>
    </rcc>
  </rrc>
  <rrc rId="162" sId="4" ref="A18:XFD18" action="deleteRow">
    <rfmt sheetId="4" xfDxf="1" sqref="A18:XFD18" start="0" length="0"/>
    <rcc rId="0" sId="4" dxf="1">
      <nc r="A18" t="inlineStr">
        <is>
          <t>TC_006_SDU_Suspend_Abuse_an_existing_Broadband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Sprint-2</t>
        </is>
      </nc>
      <ndxf/>
    </rcc>
  </rrc>
  <rrc rId="163" sId="4" ref="A18:XFD18" action="deleteRow">
    <rfmt sheetId="4" xfDxf="1" sqref="A18:XFD18" start="0" length="0"/>
    <rcc rId="0" sId="4" dxf="1">
      <nc r="A18" t="inlineStr">
        <is>
          <t>TC_005_SDU_Resume_Abuse_an_existing_Broadband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4" dxf="1">
      <nc r="B18" t="inlineStr">
        <is>
          <t>Sprint-2</t>
        </is>
      </nc>
      <ndxf/>
    </rcc>
  </rrc>
  <rrc rId="164" sId="4" ref="A18:XFD18" action="deleteRow">
    <rfmt sheetId="4" xfDxf="1" sqref="A18:XFD18" start="0" length="0"/>
    <rcc rId="0" sId="4" dxf="1">
      <nc r="A18" t="inlineStr">
        <is>
          <t>xDSL_Cancel_New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Sprint-2</t>
        </is>
      </nc>
      <ndxf/>
    </rcc>
    <rcc rId="0" sId="4">
      <nc r="C18" t="inlineStr">
        <is>
          <t>199111154556</t>
        </is>
      </nc>
    </rcc>
    <rcc rId="0" sId="4">
      <nc r="D18" t="inlineStr">
        <is>
          <t>1-2096970013</t>
        </is>
      </nc>
    </rcc>
    <rcc rId="0" sId="4">
      <nc r="E18" t="inlineStr">
        <is>
          <t>2019-02-25 14:24:04</t>
        </is>
      </nc>
    </rcc>
    <rcc rId="0" sId="4">
      <nc r="J18" t="inlineStr">
        <is>
          <t>Pending Cancel</t>
        </is>
      </nc>
    </rcc>
  </rrc>
  <rrc rId="165" sId="4" ref="A18:XFD18" action="deleteRow">
    <rfmt sheetId="4" xfDxf="1" sqref="A18:XFD18" start="0" length="0"/>
    <rcc rId="0" sId="4" dxf="1">
      <nc r="A18" t="inlineStr">
        <is>
          <t>xDSL_Cancel_Modify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Sprint-2</t>
        </is>
      </nc>
      <ndxf/>
    </rcc>
  </rrc>
  <rrc rId="166" sId="4" ref="A18:XFD18" action="deleteRow">
    <rfmt sheetId="4" xfDxf="1" sqref="A18:XFD18" start="0" length="0"/>
    <rcc rId="0" sId="4" dxf="1">
      <nc r="A18" t="inlineStr">
        <is>
          <t>xDSL_Cancel_Disconnect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Sprint-2</t>
        </is>
      </nc>
      <ndxf/>
    </rcc>
  </rrc>
  <rrc rId="167" sId="4" ref="A18:XFD18" action="deleteRow">
    <rfmt sheetId="4" xfDxf="1" sqref="A18:XFD18" start="0" length="0"/>
    <rcc rId="0" sId="4" dxf="1">
      <nc r="A18" t="inlineStr">
        <is>
          <t>SDU_New_Broadband_Revise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  <rcc rId="0" sId="4">
      <nc r="C18" t="inlineStr">
        <is>
          <t>198207046650</t>
        </is>
      </nc>
    </rcc>
    <rcc rId="0" sId="4">
      <nc r="D18" t="inlineStr">
        <is>
          <t>1-2147331811</t>
        </is>
      </nc>
    </rcc>
    <rcc rId="0" sId="4">
      <nc r="E18" t="inlineStr">
        <is>
          <t>2019-03-16 16:49:58</t>
        </is>
      </nc>
    </rcc>
  </rrc>
  <rrc rId="168" sId="4" ref="A18:XFD18" action="deleteRow">
    <rfmt sheetId="4" xfDxf="1" sqref="A18:XFD18" start="0" length="0"/>
    <rcc rId="0" sId="4" dxf="1">
      <nc r="A18" t="inlineStr">
        <is>
          <t>XDSL_Resume_Abuse_an_existing_Broadband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4" dxf="1">
      <nc r="B18" t="inlineStr">
        <is>
          <t>Sprint-3</t>
        </is>
      </nc>
      <ndxf/>
    </rcc>
    <rcc rId="0" sId="4">
      <nc r="D18" t="inlineStr">
        <is>
          <t>1-2147135876</t>
        </is>
      </nc>
    </rcc>
    <rcc rId="0" sId="4">
      <nc r="E18" t="inlineStr">
        <is>
          <t>2019-03-08 15:37:20</t>
        </is>
      </nc>
    </rcc>
  </rrc>
  <rrc rId="169" sId="4" ref="A18:XFD18" action="deleteRow">
    <rfmt sheetId="4" xfDxf="1" sqref="A18:XFD18" start="0" length="0"/>
    <rcc rId="0" sId="4" dxf="1">
      <nc r="A18" t="inlineStr">
        <is>
          <t>xDSL_Revise_New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70" sId="4" ref="A18:XFD18" action="deleteRow">
    <rfmt sheetId="4" xfDxf="1" sqref="A18:XFD18" start="0" length="0"/>
    <rcc rId="0" sId="4" dxf="1">
      <nc r="A18" t="inlineStr">
        <is>
          <t>TC_001_XDSL527_Temporary_contact_in_XDSL_orders_Part1</t>
        </is>
      </nc>
      <ndxf>
        <font>
          <sz val="10"/>
          <color rgb="FF000000"/>
          <name val="Arial"/>
          <scheme val="none"/>
        </font>
      </ndxf>
    </rcc>
    <rcc rId="0" sId="4" dxf="1">
      <nc r="B18" t="inlineStr">
        <is>
          <t>Sprint-3</t>
        </is>
      </nc>
      <ndxf/>
    </rcc>
    <rcc rId="0" sId="4">
      <nc r="C18" t="inlineStr">
        <is>
          <t>196601109124</t>
        </is>
      </nc>
    </rcc>
    <rcc rId="0" sId="4">
      <nc r="D18" t="inlineStr">
        <is>
          <t>1-2147319198</t>
        </is>
      </nc>
    </rcc>
    <rcc rId="0" sId="4">
      <nc r="E18" t="inlineStr">
        <is>
          <t>2019-03-16 19:53:55</t>
        </is>
      </nc>
    </rcc>
    <rcc rId="0" sId="4">
      <nc r="J18" t="inlineStr">
        <is>
          <t>Open</t>
        </is>
      </nc>
    </rcc>
  </rrc>
  <rrc rId="171" sId="4" ref="A18:XFD18" action="deleteRow">
    <rfmt sheetId="4" xfDxf="1" sqref="A18:XFD18" start="0" length="0"/>
    <rcc rId="0" sId="4" dxf="1">
      <nc r="A18" t="inlineStr">
        <is>
          <t>SDU_VAS_Revise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4" dxf="1">
      <nc r="B18" t="inlineStr">
        <is>
          <t>Sprint-3</t>
        </is>
      </nc>
      <ndxf/>
    </rcc>
  </rrc>
  <rrc rId="172" sId="4" ref="A18:XFD18" action="deleteRow">
    <rfmt sheetId="4" xfDxf="1" sqref="A18:XFD18" start="0" length="0"/>
    <rcc rId="0" sId="4" dxf="1">
      <nc r="A18" t="inlineStr">
        <is>
          <t>TC_001_MDU_Disconnect_Broadband_IPTV_and_VoIP_Upgraded_BULK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  <rcc rId="0" sId="4">
      <nc r="C18" t="inlineStr">
        <is>
          <t>194011111632</t>
        </is>
      </nc>
    </rcc>
    <rcc rId="0" sId="4">
      <nc r="E18" t="inlineStr">
        <is>
          <t>2019-03-15 19:53:55</t>
        </is>
      </nc>
    </rcc>
  </rrc>
  <rrc rId="173" sId="4" ref="A18:XFD18" action="deleteRow">
    <rfmt sheetId="4" xfDxf="1" sqref="A18:XFD18" start="0" length="0"/>
    <rcc rId="0" sId="4" dxf="1">
      <nc r="A18" t="inlineStr">
        <is>
          <t>TC_002_MDU_Disconnect_Broadband_IPTV_and_VoIP_Upgraded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  <rcc rId="0" sId="4">
      <nc r="C18" t="inlineStr">
        <is>
          <t>194011112101</t>
        </is>
      </nc>
    </rcc>
    <rcc rId="0" sId="4">
      <nc r="E18" t="inlineStr">
        <is>
          <t>2019-03-14 20:19:17</t>
        </is>
      </nc>
    </rcc>
  </rrc>
  <rrc rId="174" sId="4" ref="A18:XFD18" action="deleteRow">
    <rfmt sheetId="4" xfDxf="1" sqref="A18:XFD18" start="0" length="0"/>
    <rcc rId="0" sId="4" dxf="1">
      <nc r="A18" t="inlineStr">
        <is>
          <t>TC_003_MDU_Disconnect_IPTV_Upgraded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  <rcc rId="0" sId="4">
      <nc r="C18" t="inlineStr">
        <is>
          <t>199001085597</t>
        </is>
      </nc>
    </rcc>
    <rcc rId="0" sId="4">
      <nc r="D18" t="inlineStr">
        <is>
          <t>1-2147230248</t>
        </is>
      </nc>
    </rcc>
    <rcc rId="0" sId="4">
      <nc r="E18" t="inlineStr">
        <is>
          <t>2019-03-14 20:19:17</t>
        </is>
      </nc>
    </rcc>
  </rrc>
  <rrc rId="175" sId="4" ref="A18:XFD18" action="deleteRow">
    <rfmt sheetId="4" xfDxf="1" sqref="A18:XFD18" start="0" length="0"/>
    <rcc rId="0" sId="4" dxf="1">
      <nc r="A18" t="inlineStr">
        <is>
          <t>TC_004_MDU_Disconnect_IPTV_Upgraded_BULK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  <rcc rId="0" sId="4">
      <nc r="C18" t="inlineStr">
        <is>
          <t>197512147856</t>
        </is>
      </nc>
    </rcc>
    <rcc rId="0" sId="4">
      <nc r="D18" t="inlineStr">
        <is>
          <t>1-2147251719</t>
        </is>
      </nc>
    </rcc>
    <rcc rId="0" sId="4">
      <nc r="E18" t="inlineStr">
        <is>
          <t>2019-03-14 20:19:17</t>
        </is>
      </nc>
    </rcc>
  </rrc>
  <rrc rId="176" sId="4" ref="A18:XFD18" action="deleteRow">
    <rfmt sheetId="4" xfDxf="1" sqref="A18:XFD18" start="0" length="0"/>
    <rcc rId="0" sId="4" dxf="1">
      <nc r="A18" t="inlineStr">
        <is>
          <t>TC_005_MDU_Disconnect_IPTV_BULK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  <rcc rId="0" sId="4">
      <nc r="C18" t="inlineStr">
        <is>
          <t>198106135133</t>
        </is>
      </nc>
    </rcc>
    <rcc rId="0" sId="4">
      <nc r="D18" t="inlineStr">
        <is>
          <t>1-2147278409</t>
        </is>
      </nc>
    </rcc>
    <rcc rId="0" sId="4">
      <nc r="E18" t="inlineStr">
        <is>
          <t>2019-03-14 20:19:17</t>
        </is>
      </nc>
    </rcc>
  </rrc>
  <rrc rId="177" sId="4" ref="A18:XFD18" action="deleteRow">
    <rfmt sheetId="4" xfDxf="1" sqref="A18:XFD18" start="0" length="0"/>
    <rcc rId="0" sId="4" dxf="1">
      <nc r="A18" t="inlineStr">
        <is>
          <t>TC_006_MDU_Disconnect_Broadband_Upgraded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  <rcc rId="0" sId="4">
      <nc r="C18" t="inlineStr">
        <is>
          <t>198507167800</t>
        </is>
      </nc>
    </rcc>
    <rcc rId="0" sId="4">
      <nc r="D18" t="inlineStr">
        <is>
          <t>1-2147286361</t>
        </is>
      </nc>
    </rcc>
    <rcc rId="0" sId="4">
      <nc r="E18" t="inlineStr">
        <is>
          <t>2019-03-14 20:19:17</t>
        </is>
      </nc>
    </rcc>
  </rrc>
  <rrc rId="178" sId="4" ref="A18:XFD18" action="deleteRow">
    <rfmt sheetId="4" xfDxf="1" sqref="A18:XFD18" start="0" length="0"/>
    <rcc rId="0" sId="4" dxf="1">
      <nc r="A18" t="inlineStr">
        <is>
          <t>TC_007_Disconnect_MDU_Revise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  <rcc rId="0" sId="4">
      <nc r="C18" t="inlineStr">
        <is>
          <t>193911039638</t>
        </is>
      </nc>
    </rcc>
    <rcc rId="0" sId="4">
      <nc r="D18" t="inlineStr">
        <is>
          <t>1-2147293759</t>
        </is>
      </nc>
    </rcc>
    <rcc rId="0" sId="4">
      <nc r="E18" t="inlineStr">
        <is>
          <t>2019-03-14 20:19:17</t>
        </is>
      </nc>
    </rcc>
  </rrc>
  <rrc rId="179" sId="4" ref="A18:XFD18" action="deleteRow">
    <rfmt sheetId="4" xfDxf="1" sqref="A18:XFD18" start="0" length="0"/>
    <rcc rId="0" sId="4" dxf="1">
      <nc r="A18" t="inlineStr">
        <is>
          <t>TC_008_xDSL_Disconnect_B2B_WithCommitment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  <rcc rId="0" sId="4">
      <nc r="C18" t="inlineStr">
        <is>
          <t>5562236272</t>
        </is>
      </nc>
    </rcc>
    <rcc rId="0" sId="4">
      <nc r="D18" t="inlineStr">
        <is>
          <t>1-2147312408</t>
        </is>
      </nc>
    </rcc>
    <rcc rId="0" sId="4">
      <nc r="E18" t="inlineStr">
        <is>
          <t>2019-03-14 20:19:17</t>
        </is>
      </nc>
    </rcc>
  </rrc>
  <rrc rId="180" sId="4" ref="A18:XFD18" action="deleteRow">
    <rfmt sheetId="4" xfDxf="1" sqref="A18:XFD18" start="0" length="0"/>
    <rcc rId="0" sId="4" dxf="1">
      <nc r="A18" t="inlineStr">
        <is>
          <t>TC_001_xDSL_New_Broadband_ADSL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81" sId="4" ref="A18:XFD18" action="deleteRow">
    <rfmt sheetId="4" xfDxf="1" sqref="A18:XFD18" start="0" length="0"/>
    <rcc rId="0" sId="4" dxf="1">
      <nc r="A18" t="inlineStr">
        <is>
          <t>TC_002_xDSL_New_Broadband_VDSL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82" sId="4" ref="A18:XFD18" action="deleteRow">
    <rfmt sheetId="4" xfDxf="1" sqref="A18:XFD18" start="0" length="0"/>
    <rcc rId="0" sId="4" dxf="1">
      <nc r="A18" t="inlineStr">
        <is>
          <t>TC_003_xDSL_New_BroadbandandVOIP_ADSL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83" sId="4" ref="A18:XFD18" action="deleteRow">
    <rfmt sheetId="4" xfDxf="1" sqref="A18:XFD18" start="0" length="0"/>
    <rcc rId="0" sId="4" dxf="1">
      <nc r="A18" t="inlineStr">
        <is>
          <t>TC_004_xDSL_New_VoIP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84" sId="4" ref="A18:XFD18" action="deleteRow">
    <rfmt sheetId="4" xfDxf="1" sqref="A18:XFD18" start="0" length="0"/>
    <rcc rId="0" sId="4" dxf="1">
      <nc r="A18" t="inlineStr">
        <is>
          <t>TC_005_xDSL_New_IPTV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85" sId="4" ref="A18:XFD18" action="deleteRow">
    <rfmt sheetId="4" xfDxf="1" sqref="A18:XFD18" start="0" length="0"/>
    <rcc rId="0" sId="4" dxf="1">
      <nc r="A18" t="inlineStr">
        <is>
          <t>TC_02_addvoipOn_xdslHoleLine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86" sId="4" ref="A18:XFD18" action="deleteRow">
    <rfmt sheetId="4" xfDxf="1" sqref="A18:XFD18" start="0" length="0"/>
    <rcc rId="0" sId="4" dxf="1">
      <nc r="A18" t="inlineStr">
        <is>
          <t>TC_001_XDSL527_Temporary_contact_in_XDSL_orders_Part1</t>
        </is>
      </nc>
      <ndxf>
        <font>
          <sz val="10"/>
          <color rgb="FF000000"/>
          <name val="Arial"/>
          <scheme val="none"/>
        </font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87" sId="4" ref="A18:XFD18" action="deleteRow">
    <rfmt sheetId="4" xfDxf="1" sqref="A18:XFD18" start="0" length="0"/>
    <rcc rId="0" sId="4" dxf="1">
      <nc r="A18" t="inlineStr">
        <is>
          <t>TC_01_modifySDU_ChangeSpeed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88" sId="4" ref="A18:XFD18" action="deleteRow">
    <rfmt sheetId="4" xfDxf="1" sqref="A18:XFD18" start="0" length="0"/>
    <rcc rId="0" sId="4" dxf="1">
      <nc r="A18" t="inlineStr">
        <is>
          <t>TC_03_HandleNumberChange_ofpstnBB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89" sId="4" ref="A18:XFD18" action="deleteRow">
    <rfmt sheetId="4" xfDxf="1" sqref="A18:XFD18" start="0" length="0"/>
    <rcc rId="0" sId="4" dxf="1">
      <nc r="A18" t="inlineStr">
        <is>
          <t>SDU_New_Broadband_Revise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90" sId="4" ref="A18:XFD18" action="deleteRow">
    <rfmt sheetId="4" xfDxf="1" sqref="A18:XFD18" start="0" length="0"/>
    <rcc rId="0" sId="4" dxf="1">
      <nc r="A18" t="inlineStr">
        <is>
          <t>XDSL_Resume_Abuse_an_existing_Broadband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91" sId="4" ref="A18:XFD18" action="deleteRow">
    <rfmt sheetId="4" xfDxf="1" sqref="A18:XFD18" start="0" length="0"/>
    <rcc rId="0" sId="4" dxf="1">
      <nc r="A18" t="inlineStr">
        <is>
          <t>xDSL_Revise_New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92" sId="4" ref="A18:XFD18" action="deleteRow">
    <rfmt sheetId="4" xfDxf="1" sqref="A18:XFD18" start="0" length="0"/>
    <rcc rId="0" sId="4" dxf="1">
      <nc r="A18" t="inlineStr">
        <is>
          <t>TC_001_XDSL527_Temporary_contact_in_XDSL_orders_Part1</t>
        </is>
      </nc>
      <ndxf>
        <font>
          <sz val="10"/>
          <color rgb="FF000000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93" sId="4" ref="A18:XFD18" action="deleteRow">
    <rfmt sheetId="4" xfDxf="1" sqref="A18:XFD18" start="0" length="0"/>
    <rcc rId="0" sId="4" dxf="1">
      <nc r="A18" t="inlineStr">
        <is>
          <t>SDU_VAS_Revise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94" sId="4" ref="A18:XFD18" action="deleteRow">
    <rfmt sheetId="4" xfDxf="1" sqref="A18:XFD18" start="0" length="0"/>
    <rcc rId="0" sId="4" dxf="1">
      <nc r="A18" t="inlineStr">
        <is>
          <t>TC_001_Move_SDU_with_downgrade_same_aria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95" sId="4" ref="A18:XFD18" action="deleteRow">
    <rfmt sheetId="4" xfDxf="1" sqref="A18:XFD18" start="0" length="0"/>
    <rcc rId="0" sId="4" dxf="1">
      <nc r="A18" t="inlineStr">
        <is>
          <t>TC_002_Move_SDU_with_upgrade_new_aria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96" sId="4" ref="A18:XFD18" action="deleteRow">
    <rfmt sheetId="4" xfDxf="1" sqref="A18:XFD18" start="0" length="0"/>
    <rcc rId="0" sId="4" dxf="1">
      <nc r="A18" t="inlineStr">
        <is>
          <t>TC_003_Move_Block_Port_XDSL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97" sId="4" ref="A18:XFD18" action="deleteRow">
    <rfmt sheetId="4" xfDxf="1" sqref="A18:XFD18" start="0" length="0"/>
    <rcc rId="0" sId="4" dxf="1">
      <nc r="A18" t="inlineStr">
        <is>
          <t>TC_004_Move_xDSL_and_voip_to_a_new_aria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98" sId="4" ref="A18:XFD18" action="deleteRow">
    <rfmt sheetId="4" xfDxf="1" sqref="A18:XFD18" start="0" length="0"/>
    <rcc rId="0" sId="4" dxf="1">
      <nc r="A18" t="inlineStr">
        <is>
          <t>TC_005_Move_xDSL_and_voip_to_a_same_aria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99" sId="4" ref="A18:XFD18" action="deleteRow">
    <rfmt sheetId="4" xfDxf="1" sqref="A18:XFD18" start="0" length="0"/>
    <rcc rId="0" sId="4" dxf="1">
      <nc r="A18" t="inlineStr">
        <is>
          <t>TC_003_Move_xDSL_to_SDU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200" sId="4" ref="A18:XFD18" action="deleteRow">
    <rfmt sheetId="4" xfDxf="1" sqref="A18:XFD18" start="0" length="0"/>
    <rcc rId="0" sId="4" dxf="1">
      <nc r="A18" t="inlineStr">
        <is>
          <t>TC_007_SDU_Move_Broadband_and_IPTV_to_new_SDU_adress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201" sId="4" ref="A18:XFD18" action="deleteRow">
    <rfmt sheetId="4" xfDxf="1" sqref="A18:XFD18" start="0" length="0"/>
    <rcc rId="0" sId="4" dxf="1">
      <nc r="A18" t="inlineStr">
        <is>
          <t>TC_008_SDU_Move_Broadband_to_new_SDU_adress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202" sId="4" ref="A18:XFD18" action="deleteRow">
    <rfmt sheetId="4" xfDxf="1" sqref="A18:XFD18" start="0" length="0"/>
    <rcc rId="0" sId="4" dxf="1">
      <nc r="A18" t="inlineStr">
        <is>
          <t>XDSL_Move_BB_VoIP_IPTV_on_VDSL_Platform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  <rcc rId="0" sId="4">
      <nc r="C18" t="inlineStr">
        <is>
          <t>192911231427</t>
        </is>
      </nc>
    </rcc>
    <rcc rId="0" sId="4">
      <nc r="D18" t="inlineStr">
        <is>
          <t>1-2150456136</t>
        </is>
      </nc>
    </rcc>
    <rcc rId="0" sId="4">
      <nc r="E18" t="inlineStr">
        <is>
          <t>2019-03-10 09:51:33</t>
        </is>
      </nc>
    </rcc>
    <rcc rId="0" sId="4">
      <nc r="J18" t="inlineStr">
        <is>
          <t>Pending</t>
        </is>
      </nc>
    </rcc>
  </rrc>
  <rrc rId="203" sId="4" ref="A18:XFD18" action="deleteRow">
    <undo index="0" exp="area" ref3D="1" dr="$A$1:$J$18" dn="Z_9B599D2D_FDD6_45FB_8570_8EF8D6216AF5_.wvu.FilterData" sId="4"/>
    <undo index="0" exp="area" ref3D="1" dr="$A$1:$J$18" dn="_FilterDatabase" sId="4"/>
    <rfmt sheetId="4" xfDxf="1" sqref="A18:XFD18" start="0" length="0"/>
    <rcc rId="0" sId="4" dxf="1">
      <nc r="A18" t="inlineStr">
        <is>
          <t>XDSL_Move_BB_VoIP_IPTV_with_ADSL_VDSL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cv guid="{9B599D2D-FDD6-45FB-8570-8EF8D6216AF5}" action="delete"/>
  <rdn rId="0" localSheetId="3" customView="1" name="Z_9B599D2D_FDD6_45FB_8570_8EF8D6216AF5_.wvu.FilterData" hidden="1" oldHidden="1">
    <formula>Regression_Test_Data!$A$1:$BM$72</formula>
    <oldFormula>Regression_Test_Data!$A$1:$BM$72</oldFormula>
  </rdn>
  <rdn rId="0" localSheetId="4" customView="1" name="Z_9B599D2D_FDD6_45FB_8570_8EF8D6216AF5_.wvu.FilterData" hidden="1" oldHidden="1">
    <formula>Test_Output!$A$1:$J$17</formula>
    <oldFormula>Test_Output!$A$1:$J$17</oldFormula>
  </rdn>
  <rcv guid="{9B599D2D-FDD6-45FB-8570-8EF8D6216AF5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06" sId="4" ref="A2:XFD2" action="deleteRow">
    <rfmt sheetId="4" xfDxf="1" sqref="A2:XFD2" start="0" length="0"/>
    <rcc rId="0" sId="4" dxf="1">
      <nc r="A2" t="inlineStr">
        <is>
          <t>TC_004_MDU_Disconnect_IPTV_Upgraded_BULK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2" t="inlineStr">
        <is>
          <t>Sprint-2</t>
        </is>
      </nc>
      <ndxf/>
    </rcc>
    <rcc rId="0" sId="4" dxf="1" quotePrefix="1">
      <nc r="C2" t="inlineStr">
        <is>
          <t>197512147856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>
      <nc r="D2" t="inlineStr">
        <is>
          <t>1-2169910474</t>
        </is>
      </nc>
    </rcc>
    <rcc rId="0" sId="4">
      <nc r="E2" t="inlineStr">
        <is>
          <t>2019-03-14 20:19:17</t>
        </is>
      </nc>
    </rcc>
    <rcc rId="0" sId="4">
      <nc r="H2" t="inlineStr">
        <is>
          <t>Open</t>
        </is>
      </nc>
    </rcc>
    <rcc rId="0" sId="4">
      <nc r="J2" t="inlineStr">
        <is>
          <t>Pass</t>
        </is>
      </nc>
    </rcc>
  </rrc>
  <rrc rId="207" sId="4" ref="A2:XFD2" action="deleteRow">
    <rfmt sheetId="4" xfDxf="1" sqref="A2:XFD2" start="0" length="0"/>
    <rcc rId="0" sId="4" dxf="1">
      <nc r="A2" t="inlineStr">
        <is>
          <t>TC_005_MDU_Disconnect_IPTV_BULK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2" t="inlineStr">
        <is>
          <t>Sprint-2</t>
        </is>
      </nc>
      <ndxf/>
    </rcc>
    <rcc rId="0" sId="4" dxf="1" quotePrefix="1">
      <nc r="C2" t="inlineStr">
        <is>
          <t>198106135133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>
      <nc r="D2" t="inlineStr">
        <is>
          <t>1-2169915840</t>
        </is>
      </nc>
    </rcc>
    <rcc rId="0" sId="4">
      <nc r="E2" t="inlineStr">
        <is>
          <t>2019-03-14 20:19:17</t>
        </is>
      </nc>
    </rcc>
    <rcc rId="0" sId="4">
      <nc r="H2" t="inlineStr">
        <is>
          <t>Open</t>
        </is>
      </nc>
    </rcc>
    <rcc rId="0" sId="4">
      <nc r="J2" t="inlineStr">
        <is>
          <t>Pass</t>
        </is>
      </nc>
    </rcc>
  </rrc>
  <rrc rId="208" sId="4" ref="A2:XFD2" action="deleteRow">
    <rfmt sheetId="4" xfDxf="1" sqref="A2:XFD2" start="0" length="0"/>
    <rcc rId="0" sId="4" dxf="1">
      <nc r="A2" t="inlineStr">
        <is>
          <t>TC_006_MDU_Disconnect_Broadband_Upgraded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2" t="inlineStr">
        <is>
          <t>Sprint-2</t>
        </is>
      </nc>
      <ndxf/>
    </rcc>
    <rcc rId="0" sId="4" dxf="1" quotePrefix="1">
      <nc r="C2" t="inlineStr">
        <is>
          <t>198507167800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>
      <nc r="D2" t="inlineStr">
        <is>
          <t>1-2169922518</t>
        </is>
      </nc>
    </rcc>
    <rcc rId="0" sId="4">
      <nc r="E2" t="inlineStr">
        <is>
          <t>2019-03-14 20:19:17</t>
        </is>
      </nc>
    </rcc>
    <rcc rId="0" sId="4">
      <nc r="H2" t="inlineStr">
        <is>
          <t>Open</t>
        </is>
      </nc>
    </rcc>
    <rcc rId="0" sId="4">
      <nc r="J2" t="inlineStr">
        <is>
          <t>Pass</t>
        </is>
      </nc>
    </rcc>
  </rrc>
  <rrc rId="209" sId="4" ref="A2:XFD2" action="deleteRow">
    <rfmt sheetId="4" xfDxf="1" sqref="A2:XFD2" start="0" length="0"/>
    <rcc rId="0" sId="4" dxf="1">
      <nc r="A2" t="inlineStr">
        <is>
          <t>SDU_New_Broadband_for_existing_IPTV_customer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2" t="inlineStr">
        <is>
          <t>Sprint-2</t>
        </is>
      </nc>
      <ndxf/>
    </rcc>
    <rcc rId="0" sId="4" dxf="1" quotePrefix="1">
      <nc r="C2" t="inlineStr">
        <is>
          <t>194011110667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>
      <nc r="D2" t="inlineStr">
        <is>
          <t>1-2169632594</t>
        </is>
      </nc>
    </rcc>
    <rcc rId="0" sId="4">
      <nc r="E2" t="inlineStr">
        <is>
          <t>2019-03-14 16:14:17</t>
        </is>
      </nc>
    </rcc>
  </rrc>
  <rrc rId="210" sId="4" ref="A2:XFD2" action="deleteRow">
    <rfmt sheetId="4" xfDxf="1" sqref="A2:XFD2" start="0" length="0"/>
    <rcc rId="0" sId="4" dxf="1">
      <nc r="A2" t="inlineStr">
        <is>
          <t>SDU_New_IPTV_for_existing_Broadband_customer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2" t="inlineStr">
        <is>
          <t>Sprint-2</t>
        </is>
      </nc>
      <ndxf/>
    </rcc>
    <rcc rId="0" sId="4" dxf="1" quotePrefix="1">
      <nc r="C2" t="inlineStr">
        <is>
          <t>194011111012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>
      <nc r="D2" t="inlineStr">
        <is>
          <t>1-2169655086</t>
        </is>
      </nc>
    </rcc>
    <rcc rId="0" sId="4">
      <nc r="E2" t="inlineStr">
        <is>
          <t>2019-03-14 16:16:26</t>
        </is>
      </nc>
    </rcc>
  </rrc>
  <rcv guid="{9B599D2D-FDD6-45FB-8570-8EF8D6216AF5}" action="delete"/>
  <rdn rId="0" localSheetId="3" customView="1" name="Z_9B599D2D_FDD6_45FB_8570_8EF8D6216AF5_.wvu.FilterData" hidden="1" oldHidden="1">
    <formula>Regression_Test_Data!$A$1:$BM$72</formula>
    <oldFormula>Regression_Test_Data!$A$1:$BM$72</oldFormula>
  </rdn>
  <rdn rId="0" localSheetId="4" customView="1" name="Z_9B599D2D_FDD6_45FB_8570_8EF8D6216AF5_.wvu.FilterData" hidden="1" oldHidden="1">
    <formula>Test_Output!$A$1:$J$12</formula>
    <oldFormula>Test_Output!$A$1:$J$12</oldFormula>
  </rdn>
  <rcv guid="{9B599D2D-FDD6-45FB-8570-8EF8D6216AF5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6B8D8FF9-14BB-4E67-B70A-4DCA2F01E20C}" name="j, kapildev" id="-315554518" dateTime="2019-03-14T23:58:1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7" Type="http://schemas.openxmlformats.org/officeDocument/2006/relationships/hyperlink" Target="mailto:jerry.nelson@live.se" TargetMode="External"/><Relationship Id="rId2" Type="http://schemas.openxmlformats.org/officeDocument/2006/relationships/hyperlink" Target="javascript:void(0);" TargetMode="External"/><Relationship Id="rId1" Type="http://schemas.openxmlformats.org/officeDocument/2006/relationships/printerSettings" Target="../printerSettings/printerSettings5.bin"/><Relationship Id="rId6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mailto:teresik.agnes@live.s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" Type="http://schemas.openxmlformats.org/officeDocument/2006/relationships/printerSettings" Target="../printerSettings/printerSettings9.bin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javascript:void(0);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L12"/>
  <sheetViews>
    <sheetView workbookViewId="0">
      <selection activeCell="F20" sqref="F20"/>
    </sheetView>
  </sheetViews>
  <sheetFormatPr defaultRowHeight="14.5" x14ac:dyDescent="0.35"/>
  <cols>
    <col min="6" max="6" width="15.453125" customWidth="1" collapsed="1"/>
    <col min="7" max="7" width="10" bestFit="1" customWidth="1" collapsed="1"/>
    <col min="8" max="8" width="45" bestFit="1" customWidth="1" collapsed="1"/>
  </cols>
  <sheetData>
    <row r="9" spans="4:12" ht="15" thickBot="1" x14ac:dyDescent="0.4"/>
    <row r="10" spans="4:12" ht="15" thickBot="1" x14ac:dyDescent="0.4">
      <c r="D10" s="127" t="s">
        <v>7</v>
      </c>
      <c r="E10" s="128"/>
      <c r="F10" s="128"/>
      <c r="G10" s="128"/>
      <c r="H10" s="128"/>
      <c r="I10" s="128"/>
      <c r="J10" s="128"/>
      <c r="K10" s="128"/>
      <c r="L10" s="129"/>
    </row>
    <row r="11" spans="4:12" ht="15" thickBot="1" x14ac:dyDescent="0.4">
      <c r="F11" s="1" t="s">
        <v>6</v>
      </c>
      <c r="G11" s="2" t="s">
        <v>12</v>
      </c>
      <c r="H11" s="3" t="s">
        <v>10</v>
      </c>
    </row>
    <row r="12" spans="4:12" ht="15" thickBot="1" x14ac:dyDescent="0.4">
      <c r="F12" s="1" t="s">
        <v>8</v>
      </c>
      <c r="G12" s="2" t="s">
        <v>9</v>
      </c>
      <c r="H12" s="3" t="s">
        <v>11</v>
      </c>
    </row>
  </sheetData>
  <customSheetViews>
    <customSheetView guid="{9B599D2D-FDD6-45FB-8570-8EF8D6216AF5}">
      <selection activeCell="F20" sqref="F20"/>
      <pageMargins left="0.7" right="0.7" top="0.75" bottom="0.75" header="0.3" footer="0.3"/>
      <pageSetup orientation="portrait" r:id="rId1"/>
    </customSheetView>
  </customSheetViews>
  <mergeCells count="1">
    <mergeCell ref="D10:L10"/>
  </mergeCells>
  <dataValidations count="2">
    <dataValidation type="list" allowBlank="1" showInputMessage="1" showErrorMessage="1" sqref="G11">
      <formula1>"Smoke,Regression"</formula1>
    </dataValidation>
    <dataValidation type="list" allowBlank="1" showInputMessage="1" showErrorMessage="1" sqref="G12">
      <formula1>"IE,Chrome,Firefox"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C23" sqref="C23"/>
    </sheetView>
  </sheetViews>
  <sheetFormatPr defaultRowHeight="14.5" x14ac:dyDescent="0.35"/>
  <cols>
    <col min="1" max="1" width="8.453125" bestFit="1" customWidth="1" collapsed="1"/>
    <col min="2" max="2" width="9.1796875" bestFit="1" customWidth="1" collapsed="1"/>
    <col min="3" max="3" width="23" bestFit="1" customWidth="1" collapsed="1"/>
    <col min="4" max="5" width="12.81640625" bestFit="1" customWidth="1" collapsed="1"/>
    <col min="6" max="6" width="50.453125" bestFit="1" customWidth="1" collapsed="1"/>
    <col min="9" max="9" width="17.453125" customWidth="1" collapsed="1"/>
  </cols>
  <sheetData>
    <row r="1" spans="1:8" x14ac:dyDescent="0.35">
      <c r="A1" t="s">
        <v>3</v>
      </c>
      <c r="B1" t="s">
        <v>0</v>
      </c>
      <c r="C1" t="s">
        <v>5</v>
      </c>
      <c r="D1" t="s">
        <v>1</v>
      </c>
      <c r="E1" t="s">
        <v>2</v>
      </c>
    </row>
    <row r="2" spans="1:8" x14ac:dyDescent="0.35">
      <c r="F2" s="4"/>
      <c r="H2" s="5"/>
    </row>
    <row r="3" spans="1:8" x14ac:dyDescent="0.35">
      <c r="F3" s="4"/>
      <c r="H3" s="5"/>
    </row>
  </sheetData>
  <customSheetViews>
    <customSheetView guid="{9B599D2D-FDD6-45FB-8570-8EF8D6216AF5}">
      <selection activeCell="C23" sqref="C23"/>
      <pageMargins left="0.7" right="0.7" top="0.75" bottom="0.75" header="0.3" footer="0.3"/>
      <pageSetup orientation="portrait" r:id="rId1"/>
    </customSheetView>
  </customSheetViews>
  <dataValidations count="1">
    <dataValidation type="list" allowBlank="1" showInputMessage="1" showErrorMessage="1" sqref="A2:A8">
      <formula1>"Y,N"</formula1>
    </dataValidation>
  </dataValidation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FD72"/>
  <sheetViews>
    <sheetView zoomScale="80" zoomScaleNormal="80" workbookViewId="0">
      <selection activeCell="C9" sqref="C9:C24"/>
    </sheetView>
  </sheetViews>
  <sheetFormatPr defaultRowHeight="14.5" x14ac:dyDescent="0.35"/>
  <cols>
    <col min="1" max="1" width="7.7265625" style="45" bestFit="1" customWidth="1" collapsed="1"/>
    <col min="2" max="2" width="8.81640625" style="6" customWidth="1" collapsed="1"/>
    <col min="3" max="3" width="65.54296875" bestFit="1" customWidth="1" collapsed="1"/>
    <col min="4" max="4" width="20.453125" bestFit="1" customWidth="1" collapsed="1"/>
    <col min="5" max="5" width="8.36328125" style="6" bestFit="1" customWidth="1" collapsed="1"/>
    <col min="6" max="6" width="16.453125" bestFit="1" customWidth="1" collapsed="1"/>
    <col min="7" max="7" width="13.36328125" bestFit="1" customWidth="1" collapsed="1"/>
    <col min="8" max="8" width="13.54296875" bestFit="1" customWidth="1" collapsed="1"/>
    <col min="9" max="9" width="24.7265625" style="49" bestFit="1" customWidth="1" collapsed="1"/>
    <col min="10" max="10" width="30.6328125" style="50" bestFit="1" customWidth="1" collapsed="1"/>
    <col min="11" max="11" width="24.90625" bestFit="1" customWidth="1" collapsed="1"/>
    <col min="12" max="12" width="25.1796875" bestFit="1" customWidth="1" collapsed="1"/>
    <col min="13" max="13" width="24.7265625" bestFit="1" customWidth="1" collapsed="1"/>
    <col min="14" max="14" width="25.08984375" bestFit="1" customWidth="1" collapsed="1"/>
    <col min="15" max="15" width="23.1796875" bestFit="1" customWidth="1" collapsed="1"/>
    <col min="16" max="16" width="26.90625" bestFit="1" customWidth="1" collapsed="1"/>
    <col min="17" max="17" width="11.453125" style="51" bestFit="1" customWidth="1" collapsed="1"/>
    <col min="18" max="18" width="16.7265625" bestFit="1" customWidth="1" collapsed="1"/>
    <col min="19" max="19" width="25.81640625" bestFit="1" customWidth="1" collapsed="1"/>
    <col min="20" max="20" width="18.54296875" bestFit="1" customWidth="1" collapsed="1"/>
    <col min="21" max="21" width="12.1796875" bestFit="1" customWidth="1" collapsed="1"/>
    <col min="22" max="22" width="17" bestFit="1" customWidth="1" collapsed="1"/>
    <col min="23" max="23" width="23.7265625" bestFit="1" customWidth="1" collapsed="1"/>
    <col min="24" max="24" width="16.453125" bestFit="1" customWidth="1" collapsed="1"/>
    <col min="25" max="25" width="22.453125" bestFit="1" customWidth="1" collapsed="1"/>
    <col min="26" max="26" width="22" bestFit="1" customWidth="1" collapsed="1"/>
    <col min="27" max="27" width="30.7265625" bestFit="1" customWidth="1" collapsed="1"/>
    <col min="28" max="28" width="19.26953125" bestFit="1" customWidth="1" collapsed="1"/>
    <col min="29" max="29" width="4.6328125" bestFit="1" customWidth="1" collapsed="1"/>
    <col min="30" max="30" width="25.1796875" bestFit="1" customWidth="1" collapsed="1"/>
    <col min="31" max="31" width="21.36328125" bestFit="1" customWidth="1" collapsed="1"/>
    <col min="32" max="32" width="31.26953125" bestFit="1" customWidth="1" collapsed="1"/>
    <col min="33" max="33" width="9.08984375" bestFit="1" customWidth="1" collapsed="1"/>
    <col min="34" max="34" width="26" bestFit="1" customWidth="1" collapsed="1"/>
    <col min="35" max="35" width="32.1796875" bestFit="1" customWidth="1" collapsed="1"/>
    <col min="36" max="36" width="20.08984375" bestFit="1" customWidth="1" collapsed="1"/>
    <col min="37" max="37" width="24.7265625" bestFit="1" customWidth="1" collapsed="1"/>
    <col min="38" max="38" width="14.26953125" bestFit="1" customWidth="1" collapsed="1"/>
    <col min="39" max="39" width="24.7265625" bestFit="1" customWidth="1" collapsed="1"/>
    <col min="40" max="40" width="14.453125" bestFit="1" customWidth="1" collapsed="1"/>
    <col min="41" max="41" width="14.7265625" bestFit="1" customWidth="1" collapsed="1"/>
    <col min="42" max="42" width="9" bestFit="1" customWidth="1" collapsed="1"/>
    <col min="43" max="43" width="16.26953125" bestFit="1" customWidth="1" collapsed="1"/>
    <col min="44" max="44" width="11.26953125" bestFit="1" customWidth="1" collapsed="1"/>
    <col min="45" max="45" width="18.54296875" bestFit="1" customWidth="1" collapsed="1"/>
    <col min="46" max="46" width="10.453125" bestFit="1" customWidth="1" collapsed="1"/>
    <col min="47" max="47" width="10" bestFit="1" customWidth="1" collapsed="1"/>
    <col min="48" max="48" width="18.08984375" bestFit="1" customWidth="1" collapsed="1"/>
    <col min="49" max="49" width="30.26953125" customWidth="1" collapsed="1"/>
    <col min="50" max="50" width="18.6328125" bestFit="1" customWidth="1" collapsed="1"/>
    <col min="51" max="51" width="14.26953125" bestFit="1" customWidth="1" collapsed="1"/>
    <col min="52" max="52" width="17.453125" bestFit="1" customWidth="1" collapsed="1"/>
    <col min="53" max="53" width="9.26953125" bestFit="1" customWidth="1" collapsed="1"/>
    <col min="54" max="54" width="9.08984375" bestFit="1" customWidth="1" collapsed="1"/>
    <col min="55" max="55" width="12.6328125" bestFit="1" customWidth="1" collapsed="1"/>
    <col min="56" max="56" width="14.26953125" bestFit="1" customWidth="1" collapsed="1"/>
    <col min="57" max="57" width="14" bestFit="1" customWidth="1" collapsed="1"/>
    <col min="58" max="58" width="21.26953125" bestFit="1" customWidth="1" collapsed="1"/>
    <col min="59" max="59" width="11.453125" bestFit="1" customWidth="1" collapsed="1"/>
    <col min="60" max="60" width="11.26953125" bestFit="1" customWidth="1" collapsed="1"/>
    <col min="63" max="63" width="11.26953125" bestFit="1" customWidth="1" collapsed="1"/>
    <col min="64" max="64" width="14.26953125" bestFit="1" customWidth="1" collapsed="1"/>
    <col min="65" max="65" width="14" bestFit="1" customWidth="1" collapsed="1"/>
  </cols>
  <sheetData>
    <row r="1" spans="1:16384" ht="15.5" x14ac:dyDescent="0.35">
      <c r="A1" s="77" t="s">
        <v>107</v>
      </c>
      <c r="B1" s="77" t="s">
        <v>3</v>
      </c>
      <c r="C1" s="77" t="s">
        <v>0</v>
      </c>
      <c r="D1" s="77" t="s">
        <v>93</v>
      </c>
      <c r="E1" s="77" t="s">
        <v>66</v>
      </c>
      <c r="F1" s="89" t="s">
        <v>13</v>
      </c>
      <c r="G1" s="77" t="s">
        <v>15</v>
      </c>
      <c r="H1" s="89" t="s">
        <v>16</v>
      </c>
      <c r="I1" s="89" t="s">
        <v>17</v>
      </c>
      <c r="J1" s="89" t="s">
        <v>115</v>
      </c>
      <c r="K1" s="89" t="s">
        <v>52</v>
      </c>
      <c r="L1" s="89" t="s">
        <v>53</v>
      </c>
      <c r="M1" s="89" t="s">
        <v>54</v>
      </c>
      <c r="N1" s="89" t="s">
        <v>55</v>
      </c>
      <c r="O1" s="89" t="s">
        <v>57</v>
      </c>
      <c r="P1" s="89" t="s">
        <v>58</v>
      </c>
      <c r="Q1" s="89" t="s">
        <v>201</v>
      </c>
      <c r="R1" s="89" t="s">
        <v>200</v>
      </c>
      <c r="S1" s="89" t="s">
        <v>49</v>
      </c>
      <c r="T1" s="89" t="s">
        <v>21</v>
      </c>
      <c r="U1" s="89" t="s">
        <v>22</v>
      </c>
      <c r="V1" s="89" t="s">
        <v>24</v>
      </c>
      <c r="W1" s="89" t="s">
        <v>78</v>
      </c>
      <c r="X1" s="89" t="s">
        <v>79</v>
      </c>
      <c r="Y1" s="89" t="s">
        <v>86</v>
      </c>
      <c r="Z1" s="89" t="s">
        <v>87</v>
      </c>
      <c r="AA1" s="89" t="s">
        <v>118</v>
      </c>
      <c r="AB1" s="89" t="s">
        <v>120</v>
      </c>
      <c r="AC1" s="89" t="s">
        <v>122</v>
      </c>
      <c r="AD1" s="89" t="s">
        <v>124</v>
      </c>
      <c r="AE1" s="89" t="s">
        <v>125</v>
      </c>
      <c r="AF1" s="89" t="s">
        <v>133</v>
      </c>
      <c r="AG1" s="89" t="s">
        <v>134</v>
      </c>
      <c r="AH1" s="89" t="s">
        <v>135</v>
      </c>
      <c r="AI1" s="89" t="s">
        <v>156</v>
      </c>
      <c r="AJ1" s="89" t="s">
        <v>157</v>
      </c>
      <c r="AK1" s="89" t="s">
        <v>158</v>
      </c>
      <c r="AL1" s="89" t="s">
        <v>159</v>
      </c>
      <c r="AM1" s="89" t="s">
        <v>160</v>
      </c>
      <c r="AN1" s="89" t="s">
        <v>161</v>
      </c>
      <c r="AO1" s="89" t="s">
        <v>196</v>
      </c>
      <c r="AP1" s="89" t="s">
        <v>197</v>
      </c>
      <c r="AQ1" s="89" t="s">
        <v>198</v>
      </c>
      <c r="AR1" s="89" t="s">
        <v>199</v>
      </c>
      <c r="AS1" s="89" t="s">
        <v>236</v>
      </c>
      <c r="AT1" s="89" t="s">
        <v>249</v>
      </c>
      <c r="AU1" s="89" t="s">
        <v>250</v>
      </c>
      <c r="AV1" s="89" t="s">
        <v>251</v>
      </c>
      <c r="AW1" s="89" t="s">
        <v>252</v>
      </c>
      <c r="AX1" s="89" t="s">
        <v>295</v>
      </c>
      <c r="AY1" s="89" t="s">
        <v>296</v>
      </c>
      <c r="AZ1" s="89" t="s">
        <v>297</v>
      </c>
      <c r="BA1" s="89" t="s">
        <v>298</v>
      </c>
      <c r="BB1" s="89" t="s">
        <v>299</v>
      </c>
      <c r="BC1" s="65" t="s">
        <v>300</v>
      </c>
      <c r="BD1" s="89" t="s">
        <v>301</v>
      </c>
      <c r="BE1" s="89" t="s">
        <v>302</v>
      </c>
      <c r="BF1" s="89" t="s">
        <v>303</v>
      </c>
      <c r="BG1" s="89" t="s">
        <v>304</v>
      </c>
      <c r="BH1" s="89" t="s">
        <v>313</v>
      </c>
      <c r="BI1" s="89" t="s">
        <v>327</v>
      </c>
      <c r="BJ1" s="89" t="s">
        <v>328</v>
      </c>
      <c r="BK1" s="89" t="s">
        <v>329</v>
      </c>
      <c r="BL1" s="89" t="s">
        <v>330</v>
      </c>
      <c r="BM1" s="89" t="s">
        <v>331</v>
      </c>
      <c r="BN1" s="115" t="s">
        <v>351</v>
      </c>
    </row>
    <row r="2" spans="1:16384" hidden="1" x14ac:dyDescent="0.35">
      <c r="A2" s="130" t="s">
        <v>106</v>
      </c>
      <c r="B2" s="97" t="s">
        <v>4</v>
      </c>
      <c r="C2" s="96" t="s">
        <v>94</v>
      </c>
      <c r="D2" s="76" t="s">
        <v>209</v>
      </c>
      <c r="E2" s="97" t="s">
        <v>67</v>
      </c>
      <c r="F2" s="94" t="s">
        <v>14</v>
      </c>
      <c r="G2" s="102" t="s">
        <v>104</v>
      </c>
      <c r="H2" s="95" t="s">
        <v>17</v>
      </c>
      <c r="I2" s="96"/>
      <c r="J2" s="96"/>
      <c r="K2" s="96" t="s">
        <v>50</v>
      </c>
      <c r="L2" s="96" t="s">
        <v>105</v>
      </c>
      <c r="M2" s="96" t="s">
        <v>56</v>
      </c>
      <c r="N2" s="96" t="s">
        <v>56</v>
      </c>
      <c r="O2" s="96" t="s">
        <v>56</v>
      </c>
      <c r="P2" s="96" t="s">
        <v>56</v>
      </c>
      <c r="Q2" s="102" t="s">
        <v>51</v>
      </c>
      <c r="R2" s="96" t="s">
        <v>51</v>
      </c>
      <c r="S2" s="96" t="s">
        <v>20</v>
      </c>
      <c r="T2" s="102" t="str">
        <f ca="1">TEXT(NOW()+1,"yyyy-mm-dd HH:MM:SS")</f>
        <v>2019-03-16 00:01:54</v>
      </c>
      <c r="U2" s="96" t="s">
        <v>23</v>
      </c>
      <c r="V2" s="96" t="s">
        <v>25</v>
      </c>
      <c r="W2" s="96" t="s">
        <v>89</v>
      </c>
      <c r="X2" s="96" t="s">
        <v>90</v>
      </c>
      <c r="Y2" s="96" t="s">
        <v>4</v>
      </c>
      <c r="Z2" s="96" t="s">
        <v>88</v>
      </c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63" t="s">
        <v>56</v>
      </c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</row>
    <row r="3" spans="1:16384" hidden="1" x14ac:dyDescent="0.35">
      <c r="A3" s="130"/>
      <c r="B3" s="97" t="s">
        <v>4</v>
      </c>
      <c r="C3" s="96" t="s">
        <v>95</v>
      </c>
      <c r="D3" s="76" t="s">
        <v>210</v>
      </c>
      <c r="E3" s="97" t="s">
        <v>67</v>
      </c>
      <c r="F3" s="94" t="s">
        <v>14</v>
      </c>
      <c r="G3" s="102" t="s">
        <v>101</v>
      </c>
      <c r="H3" s="95" t="s">
        <v>17</v>
      </c>
      <c r="I3" s="96"/>
      <c r="J3" s="96"/>
      <c r="K3" s="96" t="s">
        <v>50</v>
      </c>
      <c r="L3" s="96" t="s">
        <v>105</v>
      </c>
      <c r="M3" s="96" t="s">
        <v>41</v>
      </c>
      <c r="N3" s="96" t="s">
        <v>40</v>
      </c>
      <c r="O3" s="96" t="s">
        <v>56</v>
      </c>
      <c r="P3" s="96" t="s">
        <v>56</v>
      </c>
      <c r="Q3" s="96" t="s">
        <v>51</v>
      </c>
      <c r="R3" s="96" t="s">
        <v>51</v>
      </c>
      <c r="S3" s="96" t="s">
        <v>20</v>
      </c>
      <c r="T3" s="102" t="str">
        <f t="shared" ref="T3:T7" ca="1" si="0">TEXT(NOW()+1,"yyyy-mm-dd HH:MM:SS")</f>
        <v>2019-03-16 00:01:54</v>
      </c>
      <c r="U3" s="96" t="s">
        <v>23</v>
      </c>
      <c r="V3" s="96" t="s">
        <v>25</v>
      </c>
      <c r="W3" s="96" t="s">
        <v>89</v>
      </c>
      <c r="X3" s="96" t="s">
        <v>90</v>
      </c>
      <c r="Y3" s="96" t="s">
        <v>4</v>
      </c>
      <c r="Z3" s="96" t="s">
        <v>88</v>
      </c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63" t="s">
        <v>56</v>
      </c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</row>
    <row r="4" spans="1:16384" hidden="1" x14ac:dyDescent="0.35">
      <c r="A4" s="130"/>
      <c r="B4" s="97" t="s">
        <v>4</v>
      </c>
      <c r="C4" s="96" t="s">
        <v>96</v>
      </c>
      <c r="D4" s="76" t="s">
        <v>211</v>
      </c>
      <c r="E4" s="97" t="s">
        <v>67</v>
      </c>
      <c r="F4" s="94" t="s">
        <v>14</v>
      </c>
      <c r="G4" s="102" t="s">
        <v>102</v>
      </c>
      <c r="H4" s="95" t="s">
        <v>17</v>
      </c>
      <c r="I4" s="96"/>
      <c r="J4" s="96"/>
      <c r="K4" s="96" t="s">
        <v>50</v>
      </c>
      <c r="L4" s="96" t="s">
        <v>105</v>
      </c>
      <c r="M4" s="96" t="s">
        <v>41</v>
      </c>
      <c r="N4" s="96" t="s">
        <v>40</v>
      </c>
      <c r="O4" s="96" t="s">
        <v>18</v>
      </c>
      <c r="P4" s="96" t="s">
        <v>19</v>
      </c>
      <c r="Q4" s="96" t="s">
        <v>51</v>
      </c>
      <c r="R4" s="96" t="s">
        <v>51</v>
      </c>
      <c r="S4" s="96" t="s">
        <v>20</v>
      </c>
      <c r="T4" s="102" t="str">
        <f t="shared" ca="1" si="0"/>
        <v>2019-03-16 00:01:54</v>
      </c>
      <c r="U4" s="96" t="s">
        <v>23</v>
      </c>
      <c r="V4" s="96" t="s">
        <v>25</v>
      </c>
      <c r="W4" s="96" t="s">
        <v>89</v>
      </c>
      <c r="X4" s="96" t="s">
        <v>90</v>
      </c>
      <c r="Y4" s="96" t="s">
        <v>4</v>
      </c>
      <c r="Z4" s="96" t="s">
        <v>88</v>
      </c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63" t="s">
        <v>56</v>
      </c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96"/>
      <c r="BL4" s="96"/>
      <c r="BM4" s="96"/>
    </row>
    <row r="5" spans="1:16384" hidden="1" x14ac:dyDescent="0.35">
      <c r="A5" s="130"/>
      <c r="B5" s="97" t="s">
        <v>4</v>
      </c>
      <c r="C5" s="96" t="s">
        <v>97</v>
      </c>
      <c r="D5" s="76"/>
      <c r="E5" s="97" t="s">
        <v>67</v>
      </c>
      <c r="F5" s="94" t="s">
        <v>14</v>
      </c>
      <c r="G5" s="102" t="s">
        <v>103</v>
      </c>
      <c r="H5" s="95" t="s">
        <v>17</v>
      </c>
      <c r="I5" s="96"/>
      <c r="J5" s="96"/>
      <c r="K5" s="96" t="s">
        <v>50</v>
      </c>
      <c r="L5" s="96" t="s">
        <v>105</v>
      </c>
      <c r="M5" s="96" t="s">
        <v>41</v>
      </c>
      <c r="N5" s="96" t="s">
        <v>40</v>
      </c>
      <c r="O5" s="96" t="s">
        <v>18</v>
      </c>
      <c r="P5" s="96" t="s">
        <v>19</v>
      </c>
      <c r="Q5" s="96" t="s">
        <v>51</v>
      </c>
      <c r="R5" s="96" t="s">
        <v>51</v>
      </c>
      <c r="S5" s="96" t="s">
        <v>20</v>
      </c>
      <c r="T5" s="102" t="str">
        <f t="shared" ca="1" si="0"/>
        <v>2019-03-16 00:01:54</v>
      </c>
      <c r="U5" s="96" t="s">
        <v>23</v>
      </c>
      <c r="V5" s="96" t="s">
        <v>25</v>
      </c>
      <c r="W5" s="96" t="s">
        <v>89</v>
      </c>
      <c r="X5" s="96" t="s">
        <v>90</v>
      </c>
      <c r="Y5" s="96" t="s">
        <v>4</v>
      </c>
      <c r="Z5" s="96" t="s">
        <v>88</v>
      </c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63" t="s">
        <v>56</v>
      </c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</row>
    <row r="6" spans="1:16384" hidden="1" x14ac:dyDescent="0.35">
      <c r="A6" s="130"/>
      <c r="B6" s="97" t="s">
        <v>4</v>
      </c>
      <c r="C6" s="96" t="s">
        <v>98</v>
      </c>
      <c r="D6" s="76"/>
      <c r="E6" s="97" t="s">
        <v>67</v>
      </c>
      <c r="F6" s="94" t="s">
        <v>14</v>
      </c>
      <c r="G6" s="83" t="s">
        <v>180</v>
      </c>
      <c r="H6" s="95" t="s">
        <v>17</v>
      </c>
      <c r="I6" s="96"/>
      <c r="J6" s="96"/>
      <c r="K6" s="96" t="s">
        <v>56</v>
      </c>
      <c r="L6" s="96" t="s">
        <v>56</v>
      </c>
      <c r="M6" s="96" t="s">
        <v>56</v>
      </c>
      <c r="N6" s="96" t="s">
        <v>56</v>
      </c>
      <c r="O6" s="96" t="s">
        <v>18</v>
      </c>
      <c r="P6" s="96" t="s">
        <v>19</v>
      </c>
      <c r="Q6" s="96" t="s">
        <v>51</v>
      </c>
      <c r="R6" s="96" t="s">
        <v>51</v>
      </c>
      <c r="S6" s="96" t="s">
        <v>20</v>
      </c>
      <c r="T6" s="102" t="str">
        <f t="shared" ca="1" si="0"/>
        <v>2019-03-16 00:01:54</v>
      </c>
      <c r="U6" s="96" t="s">
        <v>23</v>
      </c>
      <c r="V6" s="96" t="s">
        <v>25</v>
      </c>
      <c r="W6" s="96" t="s">
        <v>89</v>
      </c>
      <c r="X6" s="96" t="s">
        <v>90</v>
      </c>
      <c r="Y6" s="96" t="s">
        <v>4</v>
      </c>
      <c r="Z6" s="96" t="s">
        <v>88</v>
      </c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63" t="s">
        <v>56</v>
      </c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</row>
    <row r="7" spans="1:16384" hidden="1" x14ac:dyDescent="0.35">
      <c r="A7" s="130"/>
      <c r="B7" s="97" t="s">
        <v>4</v>
      </c>
      <c r="C7" s="96" t="s">
        <v>99</v>
      </c>
      <c r="D7" s="96"/>
      <c r="E7" s="97" t="s">
        <v>67</v>
      </c>
      <c r="F7" s="94" t="s">
        <v>14</v>
      </c>
      <c r="G7" s="83" t="s">
        <v>181</v>
      </c>
      <c r="H7" s="95" t="s">
        <v>17</v>
      </c>
      <c r="I7" s="96"/>
      <c r="J7" s="96"/>
      <c r="K7" s="96" t="s">
        <v>56</v>
      </c>
      <c r="L7" s="96" t="s">
        <v>56</v>
      </c>
      <c r="M7" s="96" t="s">
        <v>41</v>
      </c>
      <c r="N7" s="96" t="s">
        <v>40</v>
      </c>
      <c r="O7" s="96" t="s">
        <v>56</v>
      </c>
      <c r="P7" s="96" t="s">
        <v>56</v>
      </c>
      <c r="Q7" s="96" t="s">
        <v>51</v>
      </c>
      <c r="R7" s="96" t="s">
        <v>51</v>
      </c>
      <c r="S7" s="96" t="s">
        <v>20</v>
      </c>
      <c r="T7" s="102" t="str">
        <f t="shared" ca="1" si="0"/>
        <v>2019-03-16 00:01:54</v>
      </c>
      <c r="U7" s="96" t="s">
        <v>23</v>
      </c>
      <c r="V7" s="96" t="s">
        <v>25</v>
      </c>
      <c r="W7" s="96" t="s">
        <v>89</v>
      </c>
      <c r="X7" s="96" t="s">
        <v>90</v>
      </c>
      <c r="Y7" s="96" t="s">
        <v>4</v>
      </c>
      <c r="Z7" s="96" t="s">
        <v>88</v>
      </c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63" t="s">
        <v>56</v>
      </c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</row>
    <row r="8" spans="1:16384" s="51" customFormat="1" hidden="1" x14ac:dyDescent="0.35">
      <c r="A8" s="130"/>
      <c r="B8" s="97" t="s">
        <v>4</v>
      </c>
      <c r="C8" s="96" t="s">
        <v>100</v>
      </c>
      <c r="D8" s="96"/>
      <c r="E8" s="97" t="s">
        <v>67</v>
      </c>
      <c r="F8" s="94" t="s">
        <v>14</v>
      </c>
      <c r="G8" s="83" t="s">
        <v>182</v>
      </c>
      <c r="H8" s="95" t="s">
        <v>17</v>
      </c>
      <c r="I8" s="96"/>
      <c r="J8" s="96"/>
      <c r="K8" s="96" t="s">
        <v>50</v>
      </c>
      <c r="L8" s="96" t="s">
        <v>30</v>
      </c>
      <c r="M8" s="96" t="s">
        <v>56</v>
      </c>
      <c r="N8" s="96" t="s">
        <v>56</v>
      </c>
      <c r="O8" s="96" t="s">
        <v>56</v>
      </c>
      <c r="P8" s="96" t="s">
        <v>56</v>
      </c>
      <c r="Q8" s="96" t="s">
        <v>51</v>
      </c>
      <c r="R8" s="96" t="s">
        <v>51</v>
      </c>
      <c r="S8" s="96" t="s">
        <v>20</v>
      </c>
      <c r="T8" s="102" t="str">
        <f ca="1">TEXT(NOW()+1,"yyyy-mm-dd HH:MM:SS")</f>
        <v>2019-03-16 00:01:54</v>
      </c>
      <c r="U8" s="96" t="s">
        <v>23</v>
      </c>
      <c r="V8" s="96" t="s">
        <v>25</v>
      </c>
      <c r="W8" s="96" t="s">
        <v>89</v>
      </c>
      <c r="X8" s="96" t="s">
        <v>90</v>
      </c>
      <c r="Y8" s="96" t="s">
        <v>4</v>
      </c>
      <c r="Z8" s="96" t="s">
        <v>88</v>
      </c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63" t="s">
        <v>56</v>
      </c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pans="1:16384" s="51" customFormat="1" x14ac:dyDescent="0.35">
      <c r="A9" s="130"/>
      <c r="B9" s="61" t="s">
        <v>4</v>
      </c>
      <c r="C9" s="111" t="s">
        <v>225</v>
      </c>
      <c r="D9" s="96" t="s">
        <v>209</v>
      </c>
      <c r="E9" s="96" t="s">
        <v>219</v>
      </c>
      <c r="F9" s="96" t="s">
        <v>14</v>
      </c>
      <c r="G9" s="102" t="s">
        <v>220</v>
      </c>
      <c r="H9" s="60" t="s">
        <v>17</v>
      </c>
      <c r="I9" s="63"/>
      <c r="J9" s="63"/>
      <c r="K9" s="58" t="s">
        <v>113</v>
      </c>
      <c r="L9" s="58" t="s">
        <v>30</v>
      </c>
      <c r="M9" s="96" t="s">
        <v>41</v>
      </c>
      <c r="N9" s="96" t="s">
        <v>40</v>
      </c>
      <c r="O9" s="96" t="s">
        <v>47</v>
      </c>
      <c r="P9" s="96" t="s">
        <v>42</v>
      </c>
      <c r="Q9" s="62" t="s">
        <v>221</v>
      </c>
      <c r="R9" s="62" t="s">
        <v>221</v>
      </c>
      <c r="S9" s="96" t="s">
        <v>20</v>
      </c>
      <c r="T9" s="102" t="str">
        <f ca="1">TEXT(NOW()+7,"yyyy-mm-dd HH:MM:SS")</f>
        <v>2019-03-22 00:01:54</v>
      </c>
      <c r="U9" s="58" t="s">
        <v>23</v>
      </c>
      <c r="V9" s="58" t="s">
        <v>25</v>
      </c>
      <c r="W9" s="58" t="s">
        <v>89</v>
      </c>
      <c r="X9" s="58" t="s">
        <v>90</v>
      </c>
      <c r="Y9" s="58" t="s">
        <v>4</v>
      </c>
      <c r="Z9" s="58" t="s">
        <v>88</v>
      </c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</row>
    <row r="10" spans="1:16384" s="51" customFormat="1" x14ac:dyDescent="0.35">
      <c r="A10" s="130"/>
      <c r="B10" s="97" t="s">
        <v>4</v>
      </c>
      <c r="C10" s="111" t="s">
        <v>227</v>
      </c>
      <c r="D10" s="96" t="s">
        <v>209</v>
      </c>
      <c r="E10" s="96" t="s">
        <v>219</v>
      </c>
      <c r="F10" s="96" t="s">
        <v>14</v>
      </c>
      <c r="G10" s="102" t="s">
        <v>223</v>
      </c>
      <c r="H10" s="60" t="s">
        <v>17</v>
      </c>
      <c r="I10" s="63"/>
      <c r="J10" s="63"/>
      <c r="K10" s="58" t="s">
        <v>113</v>
      </c>
      <c r="L10" s="58" t="s">
        <v>30</v>
      </c>
      <c r="M10" s="96" t="s">
        <v>41</v>
      </c>
      <c r="N10" s="96" t="s">
        <v>40</v>
      </c>
      <c r="O10" s="96" t="s">
        <v>47</v>
      </c>
      <c r="P10" s="96" t="s">
        <v>42</v>
      </c>
      <c r="Q10" s="62" t="s">
        <v>221</v>
      </c>
      <c r="R10" s="62" t="s">
        <v>221</v>
      </c>
      <c r="S10" s="96" t="s">
        <v>20</v>
      </c>
      <c r="T10" s="102" t="s">
        <v>222</v>
      </c>
      <c r="U10" s="58" t="s">
        <v>23</v>
      </c>
      <c r="V10" s="58" t="s">
        <v>25</v>
      </c>
      <c r="W10" s="58" t="s">
        <v>89</v>
      </c>
      <c r="X10" s="58" t="s">
        <v>90</v>
      </c>
      <c r="Y10" s="58" t="s">
        <v>4</v>
      </c>
      <c r="Z10" s="58" t="s">
        <v>88</v>
      </c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</row>
    <row r="11" spans="1:16384" s="51" customFormat="1" x14ac:dyDescent="0.35">
      <c r="A11" s="130"/>
      <c r="B11" s="61" t="s">
        <v>4</v>
      </c>
      <c r="C11" s="111" t="s">
        <v>229</v>
      </c>
      <c r="D11" s="96" t="s">
        <v>209</v>
      </c>
      <c r="E11" s="96" t="s">
        <v>219</v>
      </c>
      <c r="F11" s="96" t="s">
        <v>14</v>
      </c>
      <c r="G11" s="102" t="s">
        <v>224</v>
      </c>
      <c r="H11" s="60" t="s">
        <v>17</v>
      </c>
      <c r="I11" s="63"/>
      <c r="J11" s="63"/>
      <c r="K11" s="63"/>
      <c r="L11" s="63"/>
      <c r="M11" s="63"/>
      <c r="N11" s="63"/>
      <c r="O11" s="58" t="s">
        <v>47</v>
      </c>
      <c r="P11" s="58" t="s">
        <v>42</v>
      </c>
      <c r="Q11" s="62" t="s">
        <v>221</v>
      </c>
      <c r="R11" s="62" t="s">
        <v>221</v>
      </c>
      <c r="S11" s="96" t="s">
        <v>20</v>
      </c>
      <c r="T11" s="102" t="s">
        <v>222</v>
      </c>
      <c r="U11" s="58" t="s">
        <v>23</v>
      </c>
      <c r="V11" s="58" t="s">
        <v>25</v>
      </c>
      <c r="W11" s="58" t="s">
        <v>89</v>
      </c>
      <c r="X11" s="58" t="s">
        <v>90</v>
      </c>
      <c r="Y11" s="58" t="s">
        <v>4</v>
      </c>
      <c r="Z11" s="58" t="s">
        <v>88</v>
      </c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</row>
    <row r="12" spans="1:16384" s="51" customFormat="1" x14ac:dyDescent="0.35">
      <c r="A12" s="130"/>
      <c r="B12" s="97" t="s">
        <v>4</v>
      </c>
      <c r="C12" s="111" t="s">
        <v>202</v>
      </c>
      <c r="D12" s="96" t="s">
        <v>209</v>
      </c>
      <c r="E12" s="96" t="s">
        <v>219</v>
      </c>
      <c r="F12" s="96" t="s">
        <v>14</v>
      </c>
      <c r="G12" s="102" t="s">
        <v>226</v>
      </c>
      <c r="H12" s="60" t="s">
        <v>17</v>
      </c>
      <c r="I12" s="63"/>
      <c r="J12" s="63"/>
      <c r="K12" s="63"/>
      <c r="L12" s="63"/>
      <c r="M12" s="63"/>
      <c r="N12" s="63"/>
      <c r="O12" s="58" t="s">
        <v>47</v>
      </c>
      <c r="P12" s="58" t="s">
        <v>42</v>
      </c>
      <c r="Q12" s="62" t="s">
        <v>221</v>
      </c>
      <c r="R12" s="62" t="s">
        <v>221</v>
      </c>
      <c r="S12" s="96" t="s">
        <v>20</v>
      </c>
      <c r="T12" s="102" t="s">
        <v>222</v>
      </c>
      <c r="U12" s="58" t="s">
        <v>23</v>
      </c>
      <c r="V12" s="58" t="s">
        <v>25</v>
      </c>
      <c r="W12" s="58" t="s">
        <v>89</v>
      </c>
      <c r="X12" s="58" t="s">
        <v>90</v>
      </c>
      <c r="Y12" s="58" t="s">
        <v>4</v>
      </c>
      <c r="Z12" s="58" t="s">
        <v>88</v>
      </c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96"/>
      <c r="AU12" s="96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</row>
    <row r="13" spans="1:16384" s="51" customFormat="1" x14ac:dyDescent="0.35">
      <c r="A13" s="130"/>
      <c r="B13" s="97" t="s">
        <v>4</v>
      </c>
      <c r="C13" s="111" t="s">
        <v>203</v>
      </c>
      <c r="D13" s="96" t="s">
        <v>209</v>
      </c>
      <c r="E13" s="96" t="s">
        <v>219</v>
      </c>
      <c r="F13" s="96" t="s">
        <v>14</v>
      </c>
      <c r="G13" s="102" t="s">
        <v>228</v>
      </c>
      <c r="H13" s="60" t="s">
        <v>17</v>
      </c>
      <c r="I13" s="63"/>
      <c r="J13" s="63"/>
      <c r="K13" s="63"/>
      <c r="L13" s="63"/>
      <c r="M13" s="63"/>
      <c r="N13" s="63"/>
      <c r="O13" s="58" t="s">
        <v>47</v>
      </c>
      <c r="P13" s="58" t="s">
        <v>42</v>
      </c>
      <c r="Q13" s="62" t="s">
        <v>221</v>
      </c>
      <c r="R13" s="62" t="s">
        <v>221</v>
      </c>
      <c r="S13" s="96" t="s">
        <v>20</v>
      </c>
      <c r="T13" s="102" t="s">
        <v>222</v>
      </c>
      <c r="U13" s="58" t="s">
        <v>23</v>
      </c>
      <c r="V13" s="58" t="s">
        <v>25</v>
      </c>
      <c r="W13" s="58" t="s">
        <v>89</v>
      </c>
      <c r="X13" s="58" t="s">
        <v>90</v>
      </c>
      <c r="Y13" s="58" t="s">
        <v>4</v>
      </c>
      <c r="Z13" s="58" t="s">
        <v>88</v>
      </c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</row>
    <row r="14" spans="1:16384" s="51" customFormat="1" x14ac:dyDescent="0.35">
      <c r="A14" s="130"/>
      <c r="B14" s="97" t="s">
        <v>4</v>
      </c>
      <c r="C14" s="123" t="s">
        <v>204</v>
      </c>
      <c r="D14" s="96" t="s">
        <v>209</v>
      </c>
      <c r="E14" s="96" t="s">
        <v>219</v>
      </c>
      <c r="F14" s="96" t="s">
        <v>14</v>
      </c>
      <c r="G14" s="102" t="s">
        <v>230</v>
      </c>
      <c r="H14" s="60" t="s">
        <v>17</v>
      </c>
      <c r="I14" s="63"/>
      <c r="J14" s="63"/>
      <c r="K14" s="58" t="s">
        <v>113</v>
      </c>
      <c r="L14" s="58" t="s">
        <v>30</v>
      </c>
      <c r="M14" s="63"/>
      <c r="N14" s="63"/>
      <c r="O14" s="63"/>
      <c r="P14" s="63"/>
      <c r="Q14" s="62" t="s">
        <v>221</v>
      </c>
      <c r="R14" s="62" t="s">
        <v>221</v>
      </c>
      <c r="S14" s="96" t="s">
        <v>20</v>
      </c>
      <c r="T14" s="102" t="s">
        <v>222</v>
      </c>
      <c r="U14" s="58" t="s">
        <v>23</v>
      </c>
      <c r="V14" s="58" t="s">
        <v>25</v>
      </c>
      <c r="W14" s="58" t="s">
        <v>89</v>
      </c>
      <c r="X14" s="58" t="s">
        <v>90</v>
      </c>
      <c r="Y14" s="58" t="s">
        <v>4</v>
      </c>
      <c r="Z14" s="58" t="s">
        <v>88</v>
      </c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</row>
    <row r="15" spans="1:16384" s="51" customFormat="1" x14ac:dyDescent="0.35">
      <c r="A15" s="130"/>
      <c r="B15" s="97" t="s">
        <v>4</v>
      </c>
      <c r="C15" s="123" t="s">
        <v>266</v>
      </c>
      <c r="D15" s="96" t="s">
        <v>209</v>
      </c>
      <c r="E15" s="96" t="s">
        <v>219</v>
      </c>
      <c r="F15" s="96" t="s">
        <v>14</v>
      </c>
      <c r="G15" s="102" t="s">
        <v>231</v>
      </c>
      <c r="H15" s="60" t="s">
        <v>17</v>
      </c>
      <c r="I15" s="63"/>
      <c r="J15" s="63"/>
      <c r="K15" s="58" t="s">
        <v>113</v>
      </c>
      <c r="L15" s="58" t="s">
        <v>30</v>
      </c>
      <c r="M15" s="63"/>
      <c r="N15" s="63"/>
      <c r="O15" s="63"/>
      <c r="P15" s="63"/>
      <c r="Q15" s="62" t="s">
        <v>221</v>
      </c>
      <c r="R15" s="62" t="s">
        <v>221</v>
      </c>
      <c r="S15" s="96" t="s">
        <v>20</v>
      </c>
      <c r="T15" s="102" t="s">
        <v>222</v>
      </c>
      <c r="U15" s="58" t="s">
        <v>23</v>
      </c>
      <c r="V15" s="58" t="s">
        <v>25</v>
      </c>
      <c r="W15" s="58" t="s">
        <v>89</v>
      </c>
      <c r="X15" s="58" t="s">
        <v>90</v>
      </c>
      <c r="Y15" s="58" t="s">
        <v>4</v>
      </c>
      <c r="Z15" s="58" t="s">
        <v>88</v>
      </c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59" t="str">
        <f ca="1">TEXT(NOW()+5,"yyyy-mm-dd HH:MM:SS")</f>
        <v>2019-03-20 00:01:54</v>
      </c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</row>
    <row r="16" spans="1:16384" x14ac:dyDescent="0.35">
      <c r="A16" s="130"/>
      <c r="B16" s="97" t="s">
        <v>4</v>
      </c>
      <c r="C16" s="123" t="s">
        <v>275</v>
      </c>
      <c r="D16" s="96" t="s">
        <v>209</v>
      </c>
      <c r="E16" s="96" t="s">
        <v>219</v>
      </c>
      <c r="F16" s="96" t="s">
        <v>14</v>
      </c>
      <c r="G16" s="102" t="s">
        <v>233</v>
      </c>
      <c r="H16" s="60" t="s">
        <v>17</v>
      </c>
      <c r="I16" s="63"/>
      <c r="J16" s="63"/>
      <c r="K16" s="84" t="s">
        <v>234</v>
      </c>
      <c r="L16" s="85" t="s">
        <v>235</v>
      </c>
      <c r="M16" s="63"/>
      <c r="N16" s="63"/>
      <c r="O16" s="63"/>
      <c r="P16" s="63"/>
      <c r="Q16" s="62" t="s">
        <v>221</v>
      </c>
      <c r="R16" s="62" t="s">
        <v>221</v>
      </c>
      <c r="S16" s="96" t="s">
        <v>20</v>
      </c>
      <c r="T16" s="102" t="s">
        <v>222</v>
      </c>
      <c r="U16" s="58" t="s">
        <v>23</v>
      </c>
      <c r="V16" s="58" t="s">
        <v>25</v>
      </c>
      <c r="W16" s="58" t="s">
        <v>89</v>
      </c>
      <c r="X16" s="58" t="s">
        <v>90</v>
      </c>
      <c r="Y16" s="58" t="s">
        <v>4</v>
      </c>
      <c r="Z16" s="58" t="s">
        <v>88</v>
      </c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59" t="str">
        <f ca="1">TEXT(NOW()+5,"yyyy-mm-dd HH:MM:SS")</f>
        <v>2019-03-20 00:01:54</v>
      </c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</row>
    <row r="17" spans="1:73" s="47" customFormat="1" ht="15" hidden="1" customHeight="1" x14ac:dyDescent="0.35">
      <c r="A17" s="131" t="s">
        <v>108</v>
      </c>
      <c r="B17" s="97" t="s">
        <v>4</v>
      </c>
      <c r="C17" s="123" t="s">
        <v>282</v>
      </c>
      <c r="D17" s="76" t="s">
        <v>211</v>
      </c>
      <c r="E17" s="97" t="s">
        <v>67</v>
      </c>
      <c r="F17" s="98" t="s">
        <v>14</v>
      </c>
      <c r="G17" s="86" t="s">
        <v>109</v>
      </c>
      <c r="H17" s="95" t="s">
        <v>17</v>
      </c>
      <c r="I17" s="96" t="s">
        <v>113</v>
      </c>
      <c r="J17" s="96" t="s">
        <v>30</v>
      </c>
      <c r="K17" s="96"/>
      <c r="L17" s="96"/>
      <c r="M17" s="96"/>
      <c r="N17" s="96"/>
      <c r="O17" s="96"/>
      <c r="P17" s="96"/>
      <c r="Q17" s="96" t="s">
        <v>117</v>
      </c>
      <c r="R17" s="96" t="s">
        <v>117</v>
      </c>
      <c r="S17" s="96"/>
      <c r="T17" s="96"/>
      <c r="U17" s="96"/>
      <c r="V17" s="96" t="s">
        <v>25</v>
      </c>
      <c r="W17" s="96"/>
      <c r="X17" s="96"/>
      <c r="Y17" s="96"/>
      <c r="Z17" s="96"/>
      <c r="AA17" s="96"/>
      <c r="AB17" s="96"/>
      <c r="AC17" s="96"/>
      <c r="AD17" s="96" t="s">
        <v>90</v>
      </c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63" t="s">
        <v>56</v>
      </c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51"/>
      <c r="BO17" s="51"/>
      <c r="BP17" s="51"/>
      <c r="BQ17" s="51"/>
      <c r="BR17" s="51"/>
      <c r="BS17" s="51"/>
      <c r="BT17" s="51"/>
      <c r="BU17" s="51"/>
    </row>
    <row r="18" spans="1:73" s="46" customFormat="1" hidden="1" x14ac:dyDescent="0.35">
      <c r="A18" s="132"/>
      <c r="B18" s="97" t="s">
        <v>4</v>
      </c>
      <c r="C18" s="123" t="s">
        <v>289</v>
      </c>
      <c r="D18" s="76" t="s">
        <v>211</v>
      </c>
      <c r="E18" s="97" t="s">
        <v>67</v>
      </c>
      <c r="F18" s="98" t="s">
        <v>14</v>
      </c>
      <c r="G18" s="78" t="s">
        <v>110</v>
      </c>
      <c r="H18" s="95" t="s">
        <v>112</v>
      </c>
      <c r="I18" s="96" t="s">
        <v>18</v>
      </c>
      <c r="J18" s="96" t="s">
        <v>19</v>
      </c>
      <c r="K18" s="96"/>
      <c r="L18" s="96"/>
      <c r="M18" s="96"/>
      <c r="N18" s="96"/>
      <c r="O18" s="96"/>
      <c r="P18" s="96"/>
      <c r="Q18" s="96" t="s">
        <v>117</v>
      </c>
      <c r="R18" s="96" t="s">
        <v>117</v>
      </c>
      <c r="S18" s="96"/>
      <c r="T18" s="96"/>
      <c r="U18" s="96"/>
      <c r="V18" s="96" t="s">
        <v>25</v>
      </c>
      <c r="W18" s="96"/>
      <c r="X18" s="96"/>
      <c r="Y18" s="96"/>
      <c r="Z18" s="96"/>
      <c r="AA18" s="96" t="s">
        <v>119</v>
      </c>
      <c r="AB18" s="96"/>
      <c r="AC18" s="96"/>
      <c r="AD18" s="96" t="s">
        <v>90</v>
      </c>
      <c r="AE18" s="96"/>
      <c r="AF18" s="96" t="s">
        <v>136</v>
      </c>
      <c r="AG18" s="96" t="s">
        <v>137</v>
      </c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63" t="s">
        <v>56</v>
      </c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51"/>
      <c r="BO18" s="51"/>
      <c r="BP18" s="51"/>
      <c r="BQ18" s="51"/>
      <c r="BR18" s="51"/>
      <c r="BS18" s="51"/>
      <c r="BT18" s="51"/>
      <c r="BU18" s="51"/>
    </row>
    <row r="19" spans="1:73" s="48" customFormat="1" ht="15" hidden="1" thickBot="1" x14ac:dyDescent="0.4">
      <c r="A19" s="132"/>
      <c r="B19" s="97" t="s">
        <v>4</v>
      </c>
      <c r="C19" s="123" t="s">
        <v>292</v>
      </c>
      <c r="D19" s="96" t="s">
        <v>208</v>
      </c>
      <c r="E19" s="97" t="s">
        <v>67</v>
      </c>
      <c r="F19" s="98" t="s">
        <v>14</v>
      </c>
      <c r="G19" s="78" t="s">
        <v>111</v>
      </c>
      <c r="H19" s="95" t="s">
        <v>112</v>
      </c>
      <c r="I19" s="96" t="s">
        <v>114</v>
      </c>
      <c r="J19" s="96" t="s">
        <v>116</v>
      </c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 t="s">
        <v>25</v>
      </c>
      <c r="W19" s="96"/>
      <c r="X19" s="96"/>
      <c r="Y19" s="96"/>
      <c r="Z19" s="96"/>
      <c r="AA19" s="96"/>
      <c r="AB19" s="96" t="s">
        <v>121</v>
      </c>
      <c r="AC19" s="96" t="s">
        <v>123</v>
      </c>
      <c r="AD19" s="96" t="s">
        <v>90</v>
      </c>
      <c r="AE19" s="96"/>
      <c r="AF19" s="96" t="s">
        <v>136</v>
      </c>
      <c r="AG19" s="96" t="s">
        <v>137</v>
      </c>
      <c r="AH19" s="96" t="s">
        <v>138</v>
      </c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63" t="s">
        <v>56</v>
      </c>
      <c r="AT19" s="96"/>
      <c r="AU19" s="96"/>
      <c r="AV19" s="96"/>
      <c r="AW19" s="96"/>
      <c r="AX19" s="66" t="s">
        <v>267</v>
      </c>
      <c r="AY19" s="66" t="s">
        <v>268</v>
      </c>
      <c r="AZ19" s="99" t="s">
        <v>269</v>
      </c>
      <c r="BA19" s="99" t="s">
        <v>270</v>
      </c>
      <c r="BB19" s="99" t="s">
        <v>271</v>
      </c>
      <c r="BC19" s="99" t="s">
        <v>272</v>
      </c>
      <c r="BD19" s="99" t="s">
        <v>273</v>
      </c>
      <c r="BE19" s="99" t="s">
        <v>273</v>
      </c>
      <c r="BF19" s="99" t="s">
        <v>274</v>
      </c>
      <c r="BG19" s="96"/>
      <c r="BH19" s="96"/>
      <c r="BI19" s="96"/>
      <c r="BJ19" s="96"/>
      <c r="BK19" s="96"/>
      <c r="BL19" s="96"/>
      <c r="BM19" s="96"/>
      <c r="BN19" s="51"/>
      <c r="BO19" s="51"/>
      <c r="BP19" s="51"/>
      <c r="BQ19" s="51"/>
      <c r="BR19" s="51"/>
      <c r="BS19" s="51"/>
      <c r="BT19" s="51"/>
      <c r="BU19" s="51"/>
    </row>
    <row r="20" spans="1:73" s="57" customFormat="1" x14ac:dyDescent="0.35">
      <c r="A20" s="132"/>
      <c r="B20" s="97" t="s">
        <v>4</v>
      </c>
      <c r="C20" s="104" t="s">
        <v>242</v>
      </c>
      <c r="D20" s="96" t="s">
        <v>208</v>
      </c>
      <c r="E20" s="97" t="s">
        <v>219</v>
      </c>
      <c r="F20" s="98" t="s">
        <v>14</v>
      </c>
      <c r="G20" s="78" t="s">
        <v>217</v>
      </c>
      <c r="H20" s="95" t="s">
        <v>112</v>
      </c>
      <c r="I20" s="96" t="s">
        <v>50</v>
      </c>
      <c r="J20" s="96" t="s">
        <v>30</v>
      </c>
      <c r="K20" s="96"/>
      <c r="L20" s="96"/>
      <c r="M20" s="96"/>
      <c r="N20" s="96"/>
      <c r="O20" s="96"/>
      <c r="P20" s="96"/>
      <c r="Q20" s="78" t="s">
        <v>51</v>
      </c>
      <c r="R20" s="96"/>
      <c r="S20" s="96"/>
      <c r="T20" s="96"/>
      <c r="U20" s="99" t="s">
        <v>132</v>
      </c>
      <c r="V20" s="96" t="s">
        <v>25</v>
      </c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 t="s">
        <v>192</v>
      </c>
      <c r="AL20" s="96"/>
      <c r="AM20" s="96"/>
      <c r="AN20" s="96"/>
      <c r="AO20" s="96"/>
      <c r="AP20" s="96"/>
      <c r="AQ20" s="96"/>
      <c r="AR20" s="125" t="s">
        <v>218</v>
      </c>
      <c r="AS20" s="96"/>
      <c r="AT20" s="96"/>
      <c r="AU20" s="96"/>
      <c r="AV20" s="96"/>
      <c r="AW20" s="96"/>
      <c r="AX20" s="124" t="s">
        <v>267</v>
      </c>
      <c r="AY20" s="124" t="s">
        <v>268</v>
      </c>
      <c r="AZ20" s="123" t="s">
        <v>269</v>
      </c>
      <c r="BA20" s="123" t="s">
        <v>270</v>
      </c>
      <c r="BB20" s="123" t="s">
        <v>271</v>
      </c>
      <c r="BC20" s="123" t="s">
        <v>272</v>
      </c>
      <c r="BD20" s="123" t="s">
        <v>273</v>
      </c>
      <c r="BE20" s="123" t="s">
        <v>273</v>
      </c>
      <c r="BF20" s="123" t="s">
        <v>274</v>
      </c>
      <c r="BG20" s="99"/>
      <c r="BH20" s="96"/>
      <c r="BI20" s="96"/>
      <c r="BJ20" s="96"/>
      <c r="BK20" s="96"/>
      <c r="BL20" s="96"/>
      <c r="BM20" s="96"/>
      <c r="BN20" s="56"/>
      <c r="BO20" s="56"/>
      <c r="BP20" s="56"/>
      <c r="BQ20" s="56"/>
      <c r="BR20" s="56"/>
      <c r="BS20" s="56"/>
      <c r="BT20" s="56"/>
      <c r="BU20" s="56"/>
    </row>
    <row r="21" spans="1:73" s="57" customFormat="1" x14ac:dyDescent="0.35">
      <c r="A21" s="132"/>
      <c r="B21" s="103" t="s">
        <v>4</v>
      </c>
      <c r="C21" s="111" t="s">
        <v>305</v>
      </c>
      <c r="D21" s="99" t="s">
        <v>208</v>
      </c>
      <c r="E21" s="103" t="s">
        <v>219</v>
      </c>
      <c r="F21" s="99" t="s">
        <v>14</v>
      </c>
      <c r="G21" s="78" t="s">
        <v>276</v>
      </c>
      <c r="H21" s="93" t="s">
        <v>112</v>
      </c>
      <c r="I21" s="99" t="s">
        <v>50</v>
      </c>
      <c r="J21" s="99" t="s">
        <v>30</v>
      </c>
      <c r="K21" s="99"/>
      <c r="L21" s="99"/>
      <c r="M21" s="99"/>
      <c r="N21" s="99"/>
      <c r="O21" s="99"/>
      <c r="P21" s="99"/>
      <c r="Q21" s="78" t="s">
        <v>51</v>
      </c>
      <c r="R21" s="99"/>
      <c r="S21" s="99"/>
      <c r="T21" s="99"/>
      <c r="U21" s="99" t="s">
        <v>132</v>
      </c>
      <c r="V21" s="99" t="s">
        <v>25</v>
      </c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 t="s">
        <v>277</v>
      </c>
      <c r="AL21" s="99"/>
      <c r="AM21" s="99"/>
      <c r="AN21" s="99"/>
      <c r="AO21" s="99"/>
      <c r="AP21" s="99"/>
      <c r="AQ21" s="99"/>
      <c r="AR21" s="125" t="s">
        <v>244</v>
      </c>
      <c r="AS21" s="96"/>
      <c r="AT21" s="96"/>
      <c r="AU21" s="96"/>
      <c r="AV21" s="96"/>
      <c r="AW21" s="96"/>
      <c r="AX21" s="124" t="s">
        <v>278</v>
      </c>
      <c r="AY21" s="124" t="s">
        <v>268</v>
      </c>
      <c r="AZ21" s="123" t="s">
        <v>269</v>
      </c>
      <c r="BA21" s="123" t="s">
        <v>279</v>
      </c>
      <c r="BB21" s="123" t="s">
        <v>280</v>
      </c>
      <c r="BC21" s="123" t="s">
        <v>281</v>
      </c>
      <c r="BD21" s="123" t="s">
        <v>273</v>
      </c>
      <c r="BE21" s="123" t="s">
        <v>273</v>
      </c>
      <c r="BF21" s="123" t="s">
        <v>274</v>
      </c>
      <c r="BG21" s="99" t="s">
        <v>288</v>
      </c>
      <c r="BH21" s="96"/>
      <c r="BI21" s="96"/>
      <c r="BJ21" s="96"/>
      <c r="BK21" s="96"/>
      <c r="BL21" s="96"/>
      <c r="BM21" s="96"/>
      <c r="BN21" s="56"/>
      <c r="BO21" s="56"/>
      <c r="BP21" s="56"/>
      <c r="BQ21" s="56"/>
      <c r="BR21" s="56"/>
      <c r="BS21" s="56"/>
      <c r="BT21" s="56"/>
      <c r="BU21" s="56"/>
    </row>
    <row r="22" spans="1:73" s="57" customFormat="1" ht="16" x14ac:dyDescent="0.35">
      <c r="A22" s="132"/>
      <c r="B22" s="103" t="s">
        <v>4</v>
      </c>
      <c r="C22" s="111" t="s">
        <v>309</v>
      </c>
      <c r="D22" s="99" t="s">
        <v>208</v>
      </c>
      <c r="E22" s="103" t="s">
        <v>219</v>
      </c>
      <c r="F22" s="99" t="s">
        <v>14</v>
      </c>
      <c r="G22" s="78" t="s">
        <v>241</v>
      </c>
      <c r="H22" s="93" t="s">
        <v>112</v>
      </c>
      <c r="I22" s="99" t="s">
        <v>50</v>
      </c>
      <c r="J22" s="99" t="s">
        <v>30</v>
      </c>
      <c r="K22" s="99"/>
      <c r="L22" s="99"/>
      <c r="M22" s="99" t="s">
        <v>41</v>
      </c>
      <c r="N22" s="99"/>
      <c r="O22" s="99"/>
      <c r="P22" s="99"/>
      <c r="Q22" s="78" t="s">
        <v>51</v>
      </c>
      <c r="R22" s="99"/>
      <c r="S22" s="99"/>
      <c r="T22" s="99"/>
      <c r="U22" s="99" t="s">
        <v>132</v>
      </c>
      <c r="V22" s="99" t="s">
        <v>25</v>
      </c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6" t="s">
        <v>192</v>
      </c>
      <c r="AL22" s="99"/>
      <c r="AM22" s="99"/>
      <c r="AN22" s="99"/>
      <c r="AO22" s="99"/>
      <c r="AP22" s="99"/>
      <c r="AQ22" s="99"/>
      <c r="AR22" s="126" t="s">
        <v>283</v>
      </c>
      <c r="AS22" s="96"/>
      <c r="AT22" s="96"/>
      <c r="AU22" s="96"/>
      <c r="AV22" s="96"/>
      <c r="AW22" s="96"/>
      <c r="AX22" s="124" t="s">
        <v>284</v>
      </c>
      <c r="AY22" s="124" t="s">
        <v>285</v>
      </c>
      <c r="AZ22" s="123" t="s">
        <v>269</v>
      </c>
      <c r="BA22" s="123" t="s">
        <v>286</v>
      </c>
      <c r="BB22" s="123" t="s">
        <v>287</v>
      </c>
      <c r="BC22" s="123" t="s">
        <v>281</v>
      </c>
      <c r="BD22" s="123" t="s">
        <v>273</v>
      </c>
      <c r="BE22" s="123" t="s">
        <v>273</v>
      </c>
      <c r="BF22" s="123" t="s">
        <v>274</v>
      </c>
      <c r="BG22" s="99" t="s">
        <v>288</v>
      </c>
      <c r="BH22" s="96"/>
      <c r="BI22" s="96"/>
      <c r="BJ22" s="96"/>
      <c r="BK22" s="96"/>
      <c r="BL22" s="96"/>
      <c r="BM22" s="96"/>
      <c r="BN22" s="56"/>
      <c r="BO22" s="56"/>
      <c r="BP22" s="56"/>
      <c r="BQ22" s="56"/>
      <c r="BR22" s="56"/>
      <c r="BS22" s="56"/>
      <c r="BT22" s="56"/>
      <c r="BU22" s="56"/>
    </row>
    <row r="23" spans="1:73" s="57" customFormat="1" ht="16" x14ac:dyDescent="0.35">
      <c r="A23" s="132"/>
      <c r="B23" s="103" t="s">
        <v>4</v>
      </c>
      <c r="C23" s="111" t="s">
        <v>343</v>
      </c>
      <c r="D23" s="99" t="s">
        <v>208</v>
      </c>
      <c r="E23" s="103" t="s">
        <v>219</v>
      </c>
      <c r="F23" s="99" t="s">
        <v>14</v>
      </c>
      <c r="G23" s="78" t="s">
        <v>290</v>
      </c>
      <c r="H23" s="93" t="s">
        <v>112</v>
      </c>
      <c r="I23" s="99"/>
      <c r="J23" s="99"/>
      <c r="K23" s="99"/>
      <c r="L23" s="99"/>
      <c r="M23" s="99" t="s">
        <v>41</v>
      </c>
      <c r="N23" s="99"/>
      <c r="O23" s="96" t="s">
        <v>18</v>
      </c>
      <c r="P23" s="96" t="s">
        <v>19</v>
      </c>
      <c r="Q23" s="78" t="s">
        <v>51</v>
      </c>
      <c r="R23" s="99"/>
      <c r="S23" s="99"/>
      <c r="T23" s="99"/>
      <c r="U23" s="99"/>
      <c r="V23" s="99" t="s">
        <v>25</v>
      </c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126" t="s">
        <v>291</v>
      </c>
      <c r="AS23" s="96"/>
      <c r="AT23" s="96"/>
      <c r="AU23" s="96"/>
      <c r="AV23" s="96"/>
      <c r="AW23" s="96"/>
      <c r="AX23" s="66"/>
      <c r="AY23" s="66"/>
      <c r="AZ23" s="99"/>
      <c r="BA23" s="99"/>
      <c r="BB23" s="99"/>
      <c r="BC23" s="99"/>
      <c r="BD23" s="99"/>
      <c r="BE23" s="99"/>
      <c r="BF23" s="99" t="s">
        <v>274</v>
      </c>
      <c r="BG23" s="99"/>
      <c r="BH23" s="96"/>
      <c r="BI23" s="96"/>
      <c r="BJ23" s="96"/>
      <c r="BK23" s="96"/>
      <c r="BL23" s="96"/>
      <c r="BM23" s="96"/>
      <c r="BN23" s="56"/>
      <c r="BO23" s="56"/>
      <c r="BP23" s="56"/>
      <c r="BQ23" s="56"/>
      <c r="BR23" s="56"/>
      <c r="BS23" s="56"/>
      <c r="BT23" s="56"/>
      <c r="BU23" s="56"/>
    </row>
    <row r="24" spans="1:73" s="57" customFormat="1" ht="16" x14ac:dyDescent="0.35">
      <c r="A24" s="132"/>
      <c r="B24" s="103" t="s">
        <v>4</v>
      </c>
      <c r="C24" s="117" t="s">
        <v>352</v>
      </c>
      <c r="D24" s="99" t="s">
        <v>208</v>
      </c>
      <c r="E24" s="103" t="s">
        <v>219</v>
      </c>
      <c r="F24" s="99" t="s">
        <v>14</v>
      </c>
      <c r="G24" s="78" t="s">
        <v>293</v>
      </c>
      <c r="H24" s="93" t="s">
        <v>112</v>
      </c>
      <c r="I24" s="99"/>
      <c r="J24" s="99"/>
      <c r="K24" s="99"/>
      <c r="L24" s="99"/>
      <c r="M24" s="99"/>
      <c r="N24" s="99"/>
      <c r="O24" s="96" t="s">
        <v>18</v>
      </c>
      <c r="P24" s="96" t="s">
        <v>19</v>
      </c>
      <c r="Q24" s="78" t="s">
        <v>51</v>
      </c>
      <c r="R24" s="99"/>
      <c r="S24" s="99"/>
      <c r="T24" s="99"/>
      <c r="U24" s="99"/>
      <c r="V24" s="99" t="s">
        <v>25</v>
      </c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6" t="s">
        <v>119</v>
      </c>
      <c r="AO24" s="99"/>
      <c r="AP24" s="99"/>
      <c r="AQ24" s="99"/>
      <c r="AR24" s="126" t="s">
        <v>294</v>
      </c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56"/>
      <c r="BO24" s="56"/>
      <c r="BP24" s="56"/>
      <c r="BQ24" s="56"/>
      <c r="BR24" s="56"/>
      <c r="BS24" s="56"/>
      <c r="BT24" s="56"/>
      <c r="BU24" s="56"/>
    </row>
    <row r="25" spans="1:73" s="64" customFormat="1" ht="16" x14ac:dyDescent="0.45">
      <c r="A25" s="132"/>
      <c r="B25" s="97" t="s">
        <v>4</v>
      </c>
      <c r="C25" s="96" t="s">
        <v>314</v>
      </c>
      <c r="D25" s="100" t="s">
        <v>178</v>
      </c>
      <c r="E25" s="97" t="s">
        <v>219</v>
      </c>
      <c r="F25" s="98" t="s">
        <v>14</v>
      </c>
      <c r="G25" s="80" t="s">
        <v>315</v>
      </c>
      <c r="H25" s="96"/>
      <c r="I25" s="81" t="s">
        <v>316</v>
      </c>
      <c r="J25" s="96"/>
      <c r="K25" s="96"/>
      <c r="L25" s="96"/>
      <c r="M25" s="96"/>
      <c r="N25" s="96"/>
      <c r="O25" s="96"/>
      <c r="P25" s="96"/>
      <c r="Q25" s="102" t="s">
        <v>51</v>
      </c>
      <c r="R25" s="102" t="s">
        <v>51</v>
      </c>
      <c r="S25" s="96"/>
      <c r="T25" s="96"/>
      <c r="U25" s="96" t="s">
        <v>132</v>
      </c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81" t="s">
        <v>316</v>
      </c>
      <c r="AG25" s="96" t="s">
        <v>137</v>
      </c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 t="s">
        <v>317</v>
      </c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82" t="s">
        <v>288</v>
      </c>
      <c r="BH25" s="96"/>
      <c r="BI25" s="96"/>
      <c r="BJ25" s="96"/>
      <c r="BK25" s="96"/>
      <c r="BL25" s="96"/>
      <c r="BM25" s="96"/>
      <c r="BN25" s="68"/>
      <c r="BO25" s="68"/>
      <c r="BP25" s="68"/>
      <c r="BQ25" s="68"/>
      <c r="BR25" s="68"/>
      <c r="BS25" s="68"/>
      <c r="BT25" s="68"/>
      <c r="BU25" s="68"/>
    </row>
    <row r="26" spans="1:73" s="64" customFormat="1" x14ac:dyDescent="0.35">
      <c r="A26" s="133"/>
      <c r="B26" s="103" t="s">
        <v>4</v>
      </c>
      <c r="C26" s="104" t="s">
        <v>242</v>
      </c>
      <c r="D26" s="99" t="s">
        <v>208</v>
      </c>
      <c r="E26" s="103" t="s">
        <v>219</v>
      </c>
      <c r="F26" s="99" t="s">
        <v>14</v>
      </c>
      <c r="G26" s="78" t="s">
        <v>243</v>
      </c>
      <c r="H26" s="93" t="s">
        <v>17</v>
      </c>
      <c r="I26" s="99" t="s">
        <v>50</v>
      </c>
      <c r="J26" s="99"/>
      <c r="K26" s="99"/>
      <c r="L26" s="99"/>
      <c r="M26" s="99"/>
      <c r="N26" s="99"/>
      <c r="O26" s="99"/>
      <c r="P26" s="99"/>
      <c r="Q26" s="99" t="s">
        <v>51</v>
      </c>
      <c r="R26" s="99"/>
      <c r="S26" s="99"/>
      <c r="T26" s="102" t="str">
        <f ca="1">TEXT(NOW()+8,"yyyy-mm-dd HH:MM:SS")</f>
        <v>2019-03-23 00:01:54</v>
      </c>
      <c r="U26" s="99"/>
      <c r="V26" s="99"/>
      <c r="W26" s="99"/>
      <c r="X26" s="99"/>
      <c r="Y26" s="99" t="s">
        <v>4</v>
      </c>
      <c r="Z26" s="99" t="s">
        <v>88</v>
      </c>
      <c r="AA26" s="99"/>
      <c r="AB26" s="99"/>
      <c r="AC26" s="99"/>
      <c r="AD26" s="99"/>
      <c r="AE26" s="99"/>
      <c r="AF26" s="99"/>
      <c r="AG26" s="99" t="s">
        <v>137</v>
      </c>
      <c r="AH26" s="99"/>
      <c r="AI26" s="99"/>
      <c r="AJ26" s="99"/>
      <c r="AK26" s="99"/>
      <c r="AL26" s="99"/>
      <c r="AM26" s="99"/>
      <c r="AN26" s="99"/>
      <c r="AO26" s="99"/>
      <c r="AP26" s="99" t="s">
        <v>123</v>
      </c>
      <c r="AQ26" s="96" t="s">
        <v>192</v>
      </c>
      <c r="AR26" s="66" t="s">
        <v>244</v>
      </c>
      <c r="AS26" s="96"/>
      <c r="AT26" s="99" t="s">
        <v>318</v>
      </c>
      <c r="AU26" s="99" t="s">
        <v>333</v>
      </c>
      <c r="AV26" s="105" t="s">
        <v>334</v>
      </c>
      <c r="AW26" s="78" t="s">
        <v>319</v>
      </c>
      <c r="AX26" s="96"/>
      <c r="AY26" s="96"/>
      <c r="AZ26" s="96"/>
      <c r="BA26" s="96"/>
      <c r="BB26" s="96"/>
      <c r="BC26" s="96"/>
      <c r="BD26" s="96"/>
      <c r="BE26" s="96"/>
      <c r="BF26" s="96"/>
      <c r="BG26" s="82"/>
      <c r="BH26" s="96"/>
      <c r="BI26" s="96"/>
      <c r="BJ26" s="96"/>
      <c r="BK26" s="96"/>
      <c r="BL26" s="96"/>
      <c r="BM26" s="96"/>
      <c r="BN26" s="68"/>
      <c r="BO26" s="68"/>
      <c r="BP26" s="68"/>
      <c r="BQ26" s="68"/>
      <c r="BR26" s="68"/>
      <c r="BS26" s="68"/>
      <c r="BT26" s="68"/>
      <c r="BU26" s="68"/>
    </row>
    <row r="27" spans="1:73" ht="16" hidden="1" customHeight="1" x14ac:dyDescent="0.35">
      <c r="A27" s="131" t="s">
        <v>130</v>
      </c>
      <c r="B27" s="97" t="s">
        <v>4</v>
      </c>
      <c r="C27" s="96" t="s">
        <v>126</v>
      </c>
      <c r="D27" s="96" t="s">
        <v>208</v>
      </c>
      <c r="E27" s="97" t="s">
        <v>67</v>
      </c>
      <c r="F27" s="98" t="s">
        <v>14</v>
      </c>
      <c r="G27" s="78" t="s">
        <v>109</v>
      </c>
      <c r="H27" s="95" t="s">
        <v>112</v>
      </c>
      <c r="I27" s="96" t="s">
        <v>18</v>
      </c>
      <c r="J27" s="96"/>
      <c r="K27" s="96"/>
      <c r="L27" s="96"/>
      <c r="M27" s="96"/>
      <c r="N27" s="96"/>
      <c r="O27" s="96"/>
      <c r="P27" s="96"/>
      <c r="Q27" s="96" t="s">
        <v>117</v>
      </c>
      <c r="R27" s="96" t="s">
        <v>117</v>
      </c>
      <c r="S27" s="96"/>
      <c r="T27" s="102" t="str">
        <f t="shared" ref="T27:T28" ca="1" si="1">TEXT(NOW()+1,"yyyy-mm-dd HH:MM:SS")</f>
        <v>2019-03-16 00:01:54</v>
      </c>
      <c r="U27" s="96" t="s">
        <v>132</v>
      </c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63" t="s">
        <v>56</v>
      </c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</row>
    <row r="28" spans="1:73" hidden="1" x14ac:dyDescent="0.35">
      <c r="A28" s="132"/>
      <c r="B28" s="97" t="s">
        <v>4</v>
      </c>
      <c r="C28" s="96" t="s">
        <v>127</v>
      </c>
      <c r="D28" s="96" t="s">
        <v>208</v>
      </c>
      <c r="E28" s="97" t="s">
        <v>67</v>
      </c>
      <c r="F28" s="98" t="s">
        <v>14</v>
      </c>
      <c r="G28" s="78" t="s">
        <v>109</v>
      </c>
      <c r="H28" s="95" t="s">
        <v>112</v>
      </c>
      <c r="I28" s="96" t="s">
        <v>18</v>
      </c>
      <c r="J28" s="96"/>
      <c r="K28" s="96"/>
      <c r="L28" s="96"/>
      <c r="M28" s="96"/>
      <c r="N28" s="96"/>
      <c r="O28" s="96"/>
      <c r="P28" s="96"/>
      <c r="Q28" s="96" t="s">
        <v>117</v>
      </c>
      <c r="R28" s="96" t="s">
        <v>117</v>
      </c>
      <c r="S28" s="96"/>
      <c r="T28" s="102" t="str">
        <f t="shared" ca="1" si="1"/>
        <v>2019-03-16 00:01:54</v>
      </c>
      <c r="U28" s="96" t="s">
        <v>132</v>
      </c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63" t="s">
        <v>56</v>
      </c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</row>
    <row r="29" spans="1:73" hidden="1" x14ac:dyDescent="0.35">
      <c r="A29" s="132"/>
      <c r="B29" s="97" t="s">
        <v>4</v>
      </c>
      <c r="C29" s="96" t="s">
        <v>128</v>
      </c>
      <c r="D29" s="96" t="s">
        <v>208</v>
      </c>
      <c r="E29" s="97" t="s">
        <v>67</v>
      </c>
      <c r="F29" s="98" t="s">
        <v>14</v>
      </c>
      <c r="G29" s="78" t="s">
        <v>131</v>
      </c>
      <c r="H29" s="95" t="s">
        <v>112</v>
      </c>
      <c r="I29" s="96" t="s">
        <v>41</v>
      </c>
      <c r="J29" s="96"/>
      <c r="K29" s="96"/>
      <c r="L29" s="96"/>
      <c r="M29" s="96"/>
      <c r="N29" s="96" t="s">
        <v>40</v>
      </c>
      <c r="O29" s="96"/>
      <c r="P29" s="96"/>
      <c r="Q29" s="96"/>
      <c r="R29" s="96"/>
      <c r="S29" s="96"/>
      <c r="T29" s="96"/>
      <c r="U29" s="96" t="s">
        <v>132</v>
      </c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79" t="s">
        <v>162</v>
      </c>
      <c r="AG29" s="96" t="s">
        <v>137</v>
      </c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63" t="s">
        <v>56</v>
      </c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</row>
    <row r="30" spans="1:73" hidden="1" x14ac:dyDescent="0.35">
      <c r="A30" s="132"/>
      <c r="B30" s="97" t="s">
        <v>4</v>
      </c>
      <c r="C30" s="96" t="s">
        <v>129</v>
      </c>
      <c r="D30" s="96" t="s">
        <v>208</v>
      </c>
      <c r="E30" s="97" t="s">
        <v>67</v>
      </c>
      <c r="F30" s="98" t="s">
        <v>14</v>
      </c>
      <c r="G30" s="78" t="s">
        <v>183</v>
      </c>
      <c r="H30" s="95" t="s">
        <v>112</v>
      </c>
      <c r="I30" s="96" t="s">
        <v>41</v>
      </c>
      <c r="J30" s="96"/>
      <c r="K30" s="96"/>
      <c r="L30" s="96"/>
      <c r="M30" s="96"/>
      <c r="N30" s="96" t="s">
        <v>40</v>
      </c>
      <c r="O30" s="96"/>
      <c r="P30" s="96"/>
      <c r="Q30" s="96"/>
      <c r="R30" s="96"/>
      <c r="S30" s="96"/>
      <c r="T30" s="96"/>
      <c r="U30" s="96" t="s">
        <v>132</v>
      </c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79" t="s">
        <v>138</v>
      </c>
      <c r="AG30" s="96" t="s">
        <v>137</v>
      </c>
      <c r="AH30" s="96" t="s">
        <v>138</v>
      </c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63" t="s">
        <v>56</v>
      </c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</row>
    <row r="31" spans="1:73" hidden="1" x14ac:dyDescent="0.35">
      <c r="A31" s="132"/>
      <c r="B31" s="97" t="s">
        <v>4</v>
      </c>
      <c r="C31" s="90" t="s">
        <v>139</v>
      </c>
      <c r="D31" s="96" t="s">
        <v>208</v>
      </c>
      <c r="E31" s="97" t="s">
        <v>67</v>
      </c>
      <c r="F31" s="94" t="s">
        <v>14</v>
      </c>
      <c r="G31" s="78" t="s">
        <v>101</v>
      </c>
      <c r="H31" s="95" t="s">
        <v>17</v>
      </c>
      <c r="I31" s="96" t="s">
        <v>41</v>
      </c>
      <c r="J31" s="96"/>
      <c r="K31" s="96"/>
      <c r="L31" s="96"/>
      <c r="M31" s="96"/>
      <c r="N31" s="96"/>
      <c r="O31" s="96"/>
      <c r="P31" s="96"/>
      <c r="Q31" s="96" t="s">
        <v>51</v>
      </c>
      <c r="R31" s="96" t="s">
        <v>51</v>
      </c>
      <c r="S31" s="96"/>
      <c r="T31" s="96" t="s">
        <v>155</v>
      </c>
      <c r="U31" s="96" t="s">
        <v>132</v>
      </c>
      <c r="V31" s="96" t="s">
        <v>25</v>
      </c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 t="s">
        <v>162</v>
      </c>
      <c r="AJ31" s="96" t="s">
        <v>163</v>
      </c>
      <c r="AK31" s="96" t="s">
        <v>56</v>
      </c>
      <c r="AL31" s="96" t="s">
        <v>56</v>
      </c>
      <c r="AM31" s="96" t="s">
        <v>56</v>
      </c>
      <c r="AN31" s="96" t="s">
        <v>56</v>
      </c>
      <c r="AO31" s="96"/>
      <c r="AP31" s="96"/>
      <c r="AQ31" s="96"/>
      <c r="AR31" s="96"/>
      <c r="AS31" s="63" t="s">
        <v>56</v>
      </c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</row>
    <row r="32" spans="1:73" hidden="1" x14ac:dyDescent="0.35">
      <c r="A32" s="132"/>
      <c r="B32" s="97" t="s">
        <v>4</v>
      </c>
      <c r="C32" s="90" t="s">
        <v>140</v>
      </c>
      <c r="D32" s="96" t="s">
        <v>208</v>
      </c>
      <c r="E32" s="97" t="s">
        <v>67</v>
      </c>
      <c r="F32" s="94" t="s">
        <v>14</v>
      </c>
      <c r="G32" s="78" t="s">
        <v>148</v>
      </c>
      <c r="H32" s="95" t="s">
        <v>17</v>
      </c>
      <c r="I32" s="96" t="s">
        <v>41</v>
      </c>
      <c r="J32" s="96"/>
      <c r="K32" s="96"/>
      <c r="L32" s="96"/>
      <c r="M32" s="96"/>
      <c r="N32" s="96"/>
      <c r="O32" s="96"/>
      <c r="P32" s="96"/>
      <c r="Q32" s="96" t="s">
        <v>51</v>
      </c>
      <c r="R32" s="96" t="s">
        <v>51</v>
      </c>
      <c r="S32" s="96"/>
      <c r="T32" s="96" t="s">
        <v>155</v>
      </c>
      <c r="U32" s="96" t="s">
        <v>132</v>
      </c>
      <c r="V32" s="96" t="s">
        <v>25</v>
      </c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 t="s">
        <v>164</v>
      </c>
      <c r="AJ32" s="96" t="s">
        <v>163</v>
      </c>
      <c r="AK32" s="96" t="s">
        <v>56</v>
      </c>
      <c r="AL32" s="96" t="s">
        <v>56</v>
      </c>
      <c r="AM32" s="96" t="s">
        <v>56</v>
      </c>
      <c r="AN32" s="96" t="s">
        <v>56</v>
      </c>
      <c r="AO32" s="96"/>
      <c r="AP32" s="96"/>
      <c r="AQ32" s="96"/>
      <c r="AR32" s="96"/>
      <c r="AS32" s="63" t="s">
        <v>56</v>
      </c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</row>
    <row r="33" spans="1:66" hidden="1" x14ac:dyDescent="0.35">
      <c r="A33" s="132"/>
      <c r="B33" s="97" t="s">
        <v>4</v>
      </c>
      <c r="C33" s="90" t="s">
        <v>141</v>
      </c>
      <c r="D33" s="96" t="s">
        <v>208</v>
      </c>
      <c r="E33" s="97" t="s">
        <v>67</v>
      </c>
      <c r="F33" s="94" t="s">
        <v>14</v>
      </c>
      <c r="G33" s="78" t="s">
        <v>149</v>
      </c>
      <c r="H33" s="95" t="s">
        <v>17</v>
      </c>
      <c r="I33" s="96" t="s">
        <v>50</v>
      </c>
      <c r="J33" s="96"/>
      <c r="K33" s="96"/>
      <c r="L33" s="96"/>
      <c r="M33" s="96"/>
      <c r="N33" s="96"/>
      <c r="O33" s="96"/>
      <c r="P33" s="96"/>
      <c r="Q33" s="96" t="s">
        <v>51</v>
      </c>
      <c r="R33" s="96" t="s">
        <v>51</v>
      </c>
      <c r="S33" s="96"/>
      <c r="T33" s="96" t="s">
        <v>155</v>
      </c>
      <c r="U33" s="96" t="s">
        <v>132</v>
      </c>
      <c r="V33" s="96" t="s">
        <v>25</v>
      </c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 t="s">
        <v>56</v>
      </c>
      <c r="AJ33" s="96" t="s">
        <v>56</v>
      </c>
      <c r="AK33" s="96" t="s">
        <v>165</v>
      </c>
      <c r="AL33" s="96" t="s">
        <v>56</v>
      </c>
      <c r="AM33" s="96" t="s">
        <v>56</v>
      </c>
      <c r="AN33" s="96" t="s">
        <v>56</v>
      </c>
      <c r="AO33" s="96"/>
      <c r="AP33" s="96"/>
      <c r="AQ33" s="96"/>
      <c r="AR33" s="96"/>
      <c r="AS33" s="63" t="s">
        <v>56</v>
      </c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</row>
    <row r="34" spans="1:66" hidden="1" x14ac:dyDescent="0.35">
      <c r="A34" s="132"/>
      <c r="B34" s="97" t="s">
        <v>4</v>
      </c>
      <c r="C34" s="91" t="s">
        <v>142</v>
      </c>
      <c r="D34" s="96" t="s">
        <v>208</v>
      </c>
      <c r="E34" s="97" t="s">
        <v>67</v>
      </c>
      <c r="F34" s="94" t="s">
        <v>14</v>
      </c>
      <c r="G34" s="78" t="s">
        <v>150</v>
      </c>
      <c r="H34" s="95" t="s">
        <v>17</v>
      </c>
      <c r="I34" s="96" t="s">
        <v>50</v>
      </c>
      <c r="J34" s="96"/>
      <c r="K34" s="96"/>
      <c r="L34" s="96"/>
      <c r="M34" s="96"/>
      <c r="N34" s="96"/>
      <c r="O34" s="96"/>
      <c r="P34" s="96"/>
      <c r="Q34" s="96" t="s">
        <v>51</v>
      </c>
      <c r="R34" s="96" t="s">
        <v>51</v>
      </c>
      <c r="S34" s="96"/>
      <c r="T34" s="96" t="s">
        <v>155</v>
      </c>
      <c r="U34" s="96" t="s">
        <v>132</v>
      </c>
      <c r="V34" s="96" t="s">
        <v>25</v>
      </c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 t="s">
        <v>56</v>
      </c>
      <c r="AJ34" s="96" t="s">
        <v>56</v>
      </c>
      <c r="AK34" s="96" t="s">
        <v>166</v>
      </c>
      <c r="AL34" s="96" t="s">
        <v>56</v>
      </c>
      <c r="AM34" s="96" t="s">
        <v>56</v>
      </c>
      <c r="AN34" s="96" t="s">
        <v>56</v>
      </c>
      <c r="AO34" s="96"/>
      <c r="AP34" s="96"/>
      <c r="AQ34" s="96"/>
      <c r="AR34" s="96"/>
      <c r="AS34" s="63" t="s">
        <v>56</v>
      </c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</row>
    <row r="35" spans="1:66" hidden="1" x14ac:dyDescent="0.35">
      <c r="A35" s="132"/>
      <c r="B35" s="97" t="s">
        <v>4</v>
      </c>
      <c r="C35" s="90" t="s">
        <v>143</v>
      </c>
      <c r="D35" s="96" t="s">
        <v>208</v>
      </c>
      <c r="E35" s="97" t="s">
        <v>67</v>
      </c>
      <c r="F35" s="94" t="s">
        <v>14</v>
      </c>
      <c r="G35" s="78" t="s">
        <v>215</v>
      </c>
      <c r="H35" s="95" t="s">
        <v>17</v>
      </c>
      <c r="I35" s="96" t="s">
        <v>50</v>
      </c>
      <c r="J35" s="96"/>
      <c r="K35" s="96"/>
      <c r="L35" s="96"/>
      <c r="M35" s="96"/>
      <c r="N35" s="96"/>
      <c r="O35" s="96"/>
      <c r="P35" s="96"/>
      <c r="Q35" s="96" t="s">
        <v>51</v>
      </c>
      <c r="R35" s="96" t="s">
        <v>51</v>
      </c>
      <c r="S35" s="96"/>
      <c r="T35" s="96" t="s">
        <v>155</v>
      </c>
      <c r="U35" s="96" t="s">
        <v>132</v>
      </c>
      <c r="V35" s="96" t="s">
        <v>25</v>
      </c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 t="s">
        <v>164</v>
      </c>
      <c r="AJ35" s="96" t="s">
        <v>163</v>
      </c>
      <c r="AK35" s="96" t="s">
        <v>41</v>
      </c>
      <c r="AL35" s="96" t="s">
        <v>165</v>
      </c>
      <c r="AM35" s="96" t="s">
        <v>56</v>
      </c>
      <c r="AN35" s="96" t="s">
        <v>56</v>
      </c>
      <c r="AO35" s="96"/>
      <c r="AP35" s="96"/>
      <c r="AQ35" s="96"/>
      <c r="AR35" s="96"/>
      <c r="AS35" s="63" t="s">
        <v>56</v>
      </c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  <c r="BG35" s="96"/>
      <c r="BH35" s="96"/>
      <c r="BI35" s="96"/>
      <c r="BJ35" s="96"/>
      <c r="BK35" s="96"/>
      <c r="BL35" s="96"/>
      <c r="BM35" s="96"/>
    </row>
    <row r="36" spans="1:66" hidden="1" x14ac:dyDescent="0.35">
      <c r="A36" s="132"/>
      <c r="B36" s="97" t="s">
        <v>4</v>
      </c>
      <c r="C36" s="90" t="s">
        <v>144</v>
      </c>
      <c r="D36" s="96" t="s">
        <v>208</v>
      </c>
      <c r="E36" s="97" t="s">
        <v>67</v>
      </c>
      <c r="F36" s="94" t="s">
        <v>14</v>
      </c>
      <c r="G36" s="78" t="s">
        <v>151</v>
      </c>
      <c r="H36" s="95" t="s">
        <v>17</v>
      </c>
      <c r="I36" s="96" t="s">
        <v>50</v>
      </c>
      <c r="J36" s="96"/>
      <c r="K36" s="96"/>
      <c r="L36" s="96"/>
      <c r="M36" s="96"/>
      <c r="N36" s="96"/>
      <c r="O36" s="96"/>
      <c r="P36" s="96"/>
      <c r="Q36" s="96" t="s">
        <v>51</v>
      </c>
      <c r="R36" s="96" t="s">
        <v>51</v>
      </c>
      <c r="S36" s="96"/>
      <c r="T36" s="96" t="s">
        <v>155</v>
      </c>
      <c r="U36" s="96" t="s">
        <v>132</v>
      </c>
      <c r="V36" s="96" t="s">
        <v>25</v>
      </c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 t="s">
        <v>164</v>
      </c>
      <c r="AJ36" s="96" t="s">
        <v>163</v>
      </c>
      <c r="AK36" s="96" t="s">
        <v>41</v>
      </c>
      <c r="AL36" s="96" t="s">
        <v>166</v>
      </c>
      <c r="AM36" s="96" t="s">
        <v>56</v>
      </c>
      <c r="AN36" s="96" t="s">
        <v>56</v>
      </c>
      <c r="AO36" s="96"/>
      <c r="AP36" s="96"/>
      <c r="AQ36" s="96"/>
      <c r="AR36" s="96"/>
      <c r="AS36" s="63" t="s">
        <v>56</v>
      </c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6"/>
      <c r="BI36" s="96"/>
      <c r="BJ36" s="96"/>
      <c r="BK36" s="96"/>
      <c r="BL36" s="96"/>
      <c r="BM36" s="96"/>
    </row>
    <row r="37" spans="1:66" hidden="1" x14ac:dyDescent="0.35">
      <c r="A37" s="132"/>
      <c r="B37" s="97" t="s">
        <v>4</v>
      </c>
      <c r="C37" s="90" t="s">
        <v>145</v>
      </c>
      <c r="D37" s="96" t="s">
        <v>208</v>
      </c>
      <c r="E37" s="97" t="s">
        <v>67</v>
      </c>
      <c r="F37" s="94" t="s">
        <v>14</v>
      </c>
      <c r="G37" s="78" t="s">
        <v>152</v>
      </c>
      <c r="H37" s="93" t="s">
        <v>17</v>
      </c>
      <c r="I37" s="96" t="s">
        <v>50</v>
      </c>
      <c r="J37" s="96"/>
      <c r="K37" s="96"/>
      <c r="L37" s="96"/>
      <c r="M37" s="96"/>
      <c r="N37" s="96"/>
      <c r="O37" s="96"/>
      <c r="P37" s="96"/>
      <c r="Q37" s="96" t="s">
        <v>51</v>
      </c>
      <c r="R37" s="96" t="s">
        <v>51</v>
      </c>
      <c r="S37" s="96"/>
      <c r="T37" s="96" t="s">
        <v>155</v>
      </c>
      <c r="U37" s="96" t="s">
        <v>132</v>
      </c>
      <c r="V37" s="96" t="s">
        <v>25</v>
      </c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 t="s">
        <v>18</v>
      </c>
      <c r="AJ37" s="96" t="s">
        <v>56</v>
      </c>
      <c r="AK37" s="96" t="s">
        <v>166</v>
      </c>
      <c r="AL37" s="96" t="s">
        <v>56</v>
      </c>
      <c r="AM37" s="96" t="s">
        <v>56</v>
      </c>
      <c r="AN37" s="96" t="s">
        <v>56</v>
      </c>
      <c r="AO37" s="96"/>
      <c r="AP37" s="96"/>
      <c r="AQ37" s="96"/>
      <c r="AR37" s="96"/>
      <c r="AS37" s="63" t="s">
        <v>56</v>
      </c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  <c r="BH37" s="96"/>
      <c r="BI37" s="96"/>
      <c r="BJ37" s="96"/>
      <c r="BK37" s="96"/>
      <c r="BL37" s="96"/>
      <c r="BM37" s="96"/>
    </row>
    <row r="38" spans="1:66" hidden="1" x14ac:dyDescent="0.35">
      <c r="A38" s="132"/>
      <c r="B38" s="97" t="s">
        <v>4</v>
      </c>
      <c r="C38" s="91" t="s">
        <v>146</v>
      </c>
      <c r="D38" s="96" t="s">
        <v>208</v>
      </c>
      <c r="E38" s="97" t="s">
        <v>67</v>
      </c>
      <c r="F38" s="92" t="s">
        <v>14</v>
      </c>
      <c r="G38" s="78" t="s">
        <v>153</v>
      </c>
      <c r="H38" s="93" t="s">
        <v>17</v>
      </c>
      <c r="I38" s="96" t="s">
        <v>50</v>
      </c>
      <c r="J38" s="96"/>
      <c r="K38" s="96"/>
      <c r="L38" s="96"/>
      <c r="M38" s="96"/>
      <c r="N38" s="96"/>
      <c r="O38" s="96"/>
      <c r="P38" s="96"/>
      <c r="Q38" s="96" t="s">
        <v>51</v>
      </c>
      <c r="R38" s="96" t="s">
        <v>51</v>
      </c>
      <c r="S38" s="96"/>
      <c r="T38" s="96" t="s">
        <v>155</v>
      </c>
      <c r="U38" s="96" t="s">
        <v>132</v>
      </c>
      <c r="V38" s="96" t="s">
        <v>25</v>
      </c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 t="s">
        <v>162</v>
      </c>
      <c r="AJ38" s="96" t="s">
        <v>163</v>
      </c>
      <c r="AK38" s="96" t="s">
        <v>18</v>
      </c>
      <c r="AL38" s="96" t="s">
        <v>165</v>
      </c>
      <c r="AM38" s="96" t="s">
        <v>41</v>
      </c>
      <c r="AN38" s="96" t="s">
        <v>167</v>
      </c>
      <c r="AO38" s="96"/>
      <c r="AP38" s="96"/>
      <c r="AQ38" s="96"/>
      <c r="AR38" s="96"/>
      <c r="AS38" s="63" t="s">
        <v>56</v>
      </c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  <c r="BI38" s="96"/>
      <c r="BJ38" s="96"/>
      <c r="BK38" s="96"/>
      <c r="BL38" s="96"/>
      <c r="BM38" s="96"/>
    </row>
    <row r="39" spans="1:66" hidden="1" x14ac:dyDescent="0.35">
      <c r="A39" s="132"/>
      <c r="B39" s="97" t="s">
        <v>4</v>
      </c>
      <c r="C39" s="91" t="s">
        <v>147</v>
      </c>
      <c r="D39" s="96" t="s">
        <v>208</v>
      </c>
      <c r="E39" s="97" t="s">
        <v>67</v>
      </c>
      <c r="F39" s="92" t="s">
        <v>14</v>
      </c>
      <c r="G39" s="78" t="s">
        <v>154</v>
      </c>
      <c r="H39" s="93" t="s">
        <v>17</v>
      </c>
      <c r="I39" s="96" t="s">
        <v>50</v>
      </c>
      <c r="J39" s="96"/>
      <c r="K39" s="96"/>
      <c r="L39" s="96"/>
      <c r="M39" s="96"/>
      <c r="N39" s="96"/>
      <c r="O39" s="96"/>
      <c r="P39" s="96"/>
      <c r="Q39" s="96" t="s">
        <v>51</v>
      </c>
      <c r="R39" s="96" t="s">
        <v>51</v>
      </c>
      <c r="S39" s="96"/>
      <c r="T39" s="96" t="s">
        <v>155</v>
      </c>
      <c r="U39" s="96" t="s">
        <v>132</v>
      </c>
      <c r="V39" s="96" t="s">
        <v>25</v>
      </c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 t="s">
        <v>164</v>
      </c>
      <c r="AJ39" s="96" t="s">
        <v>163</v>
      </c>
      <c r="AK39" s="96" t="s">
        <v>18</v>
      </c>
      <c r="AL39" s="96" t="s">
        <v>166</v>
      </c>
      <c r="AM39" s="96" t="s">
        <v>41</v>
      </c>
      <c r="AN39" s="96" t="s">
        <v>119</v>
      </c>
      <c r="AO39" s="96"/>
      <c r="AP39" s="96"/>
      <c r="AQ39" s="96"/>
      <c r="AR39" s="96"/>
      <c r="AS39" s="63" t="s">
        <v>56</v>
      </c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6"/>
      <c r="BH39" s="96"/>
      <c r="BI39" s="96"/>
      <c r="BJ39" s="96"/>
      <c r="BK39" s="96"/>
      <c r="BL39" s="96"/>
      <c r="BM39" s="96"/>
    </row>
    <row r="40" spans="1:66" s="74" customFormat="1" x14ac:dyDescent="0.35">
      <c r="A40" s="132"/>
      <c r="B40" s="67" t="s">
        <v>4</v>
      </c>
      <c r="C40" s="100" t="s">
        <v>305</v>
      </c>
      <c r="D40" s="100" t="s">
        <v>178</v>
      </c>
      <c r="E40" s="67" t="s">
        <v>219</v>
      </c>
      <c r="F40" s="69" t="s">
        <v>14</v>
      </c>
      <c r="G40" s="70" t="s">
        <v>306</v>
      </c>
      <c r="H40" s="71" t="s">
        <v>112</v>
      </c>
      <c r="I40" s="100" t="s">
        <v>113</v>
      </c>
      <c r="J40" s="100"/>
      <c r="K40" s="100"/>
      <c r="L40" s="100"/>
      <c r="M40" s="100"/>
      <c r="N40" s="100" t="s">
        <v>40</v>
      </c>
      <c r="O40" s="100"/>
      <c r="P40" s="100"/>
      <c r="Q40" s="72" t="s">
        <v>51</v>
      </c>
      <c r="R40" s="72" t="s">
        <v>51</v>
      </c>
      <c r="S40" s="100"/>
      <c r="T40" s="100"/>
      <c r="U40" s="100" t="s">
        <v>132</v>
      </c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73" t="s">
        <v>162</v>
      </c>
      <c r="AG40" s="100" t="s">
        <v>137</v>
      </c>
      <c r="AH40" s="100"/>
      <c r="AI40" s="100"/>
      <c r="AJ40" s="100"/>
      <c r="AK40" s="73" t="s">
        <v>307</v>
      </c>
      <c r="AL40" s="73" t="s">
        <v>308</v>
      </c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</row>
    <row r="41" spans="1:66" s="74" customFormat="1" x14ac:dyDescent="0.35">
      <c r="A41" s="132"/>
      <c r="B41" s="67" t="s">
        <v>4</v>
      </c>
      <c r="C41" s="100" t="s">
        <v>309</v>
      </c>
      <c r="D41" s="100" t="s">
        <v>178</v>
      </c>
      <c r="E41" s="67" t="s">
        <v>219</v>
      </c>
      <c r="F41" s="69" t="s">
        <v>14</v>
      </c>
      <c r="G41" s="72" t="s">
        <v>310</v>
      </c>
      <c r="H41" s="100"/>
      <c r="I41" s="100"/>
      <c r="J41" s="100"/>
      <c r="K41" s="112"/>
      <c r="L41" s="112"/>
      <c r="M41" s="112"/>
      <c r="N41" s="112"/>
      <c r="O41" s="112"/>
      <c r="P41" s="112"/>
      <c r="Q41" s="112" t="s">
        <v>51</v>
      </c>
      <c r="R41" s="112" t="s">
        <v>51</v>
      </c>
      <c r="S41" s="112"/>
      <c r="T41" s="112"/>
      <c r="U41" s="112" t="s">
        <v>311</v>
      </c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00"/>
      <c r="AZ41" s="100"/>
      <c r="BA41" s="100"/>
      <c r="BB41" s="100"/>
      <c r="BC41" s="100"/>
      <c r="BD41" s="100"/>
      <c r="BE41" s="100"/>
      <c r="BF41" s="100"/>
      <c r="BG41" s="100"/>
      <c r="BH41" s="75" t="s">
        <v>312</v>
      </c>
      <c r="BI41" s="100"/>
      <c r="BJ41" s="100"/>
      <c r="BK41" s="100"/>
      <c r="BL41" s="100"/>
      <c r="BM41" s="100"/>
    </row>
    <row r="42" spans="1:66" s="74" customFormat="1" ht="16" x14ac:dyDescent="0.45">
      <c r="A42" s="133"/>
      <c r="B42" s="97" t="s">
        <v>4</v>
      </c>
      <c r="C42" s="111" t="s">
        <v>343</v>
      </c>
      <c r="D42" s="112" t="s">
        <v>178</v>
      </c>
      <c r="E42" s="97" t="s">
        <v>219</v>
      </c>
      <c r="F42" s="98" t="s">
        <v>14</v>
      </c>
      <c r="G42" s="102" t="s">
        <v>344</v>
      </c>
      <c r="H42" s="111"/>
      <c r="I42" s="109" t="s">
        <v>345</v>
      </c>
      <c r="J42" s="111"/>
      <c r="K42" s="111"/>
      <c r="L42" s="111"/>
      <c r="M42" s="111"/>
      <c r="N42" s="111"/>
      <c r="O42" s="111"/>
      <c r="P42" s="111"/>
      <c r="Q42" s="102" t="s">
        <v>51</v>
      </c>
      <c r="R42" s="102" t="s">
        <v>51</v>
      </c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 t="s">
        <v>317</v>
      </c>
      <c r="AS42" s="82" t="s">
        <v>288</v>
      </c>
      <c r="AT42" s="114"/>
      <c r="AX42" s="111" t="s">
        <v>346</v>
      </c>
      <c r="AY42" s="111" t="s">
        <v>347</v>
      </c>
      <c r="AZ42" s="111" t="s">
        <v>269</v>
      </c>
      <c r="BA42" s="114" t="s">
        <v>348</v>
      </c>
      <c r="BC42" s="111" t="s">
        <v>349</v>
      </c>
      <c r="BD42" s="114" t="s">
        <v>273</v>
      </c>
      <c r="BE42" s="114" t="s">
        <v>273</v>
      </c>
      <c r="BF42" s="112"/>
      <c r="BG42" s="112"/>
      <c r="BH42" s="75"/>
      <c r="BI42" s="112"/>
      <c r="BJ42" s="112"/>
      <c r="BK42" s="112"/>
      <c r="BL42" s="112"/>
      <c r="BM42" s="112"/>
      <c r="BN42" s="111" t="s">
        <v>350</v>
      </c>
    </row>
    <row r="43" spans="1:66" s="74" customFormat="1" ht="16" x14ac:dyDescent="0.45">
      <c r="A43" s="113"/>
      <c r="B43" s="116" t="s">
        <v>4</v>
      </c>
      <c r="C43" s="117" t="s">
        <v>352</v>
      </c>
      <c r="D43" s="117" t="s">
        <v>178</v>
      </c>
      <c r="E43" s="116" t="s">
        <v>219</v>
      </c>
      <c r="F43" s="118" t="s">
        <v>14</v>
      </c>
      <c r="G43" s="119" t="s">
        <v>353</v>
      </c>
      <c r="H43" s="117"/>
      <c r="I43" s="120" t="s">
        <v>345</v>
      </c>
      <c r="J43" s="117"/>
      <c r="K43" s="117"/>
      <c r="L43" s="117"/>
      <c r="M43" s="117"/>
      <c r="N43" s="117"/>
      <c r="O43" s="117"/>
      <c r="P43" s="117"/>
      <c r="Q43" s="119" t="s">
        <v>51</v>
      </c>
      <c r="R43" s="119" t="s">
        <v>51</v>
      </c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 t="s">
        <v>317</v>
      </c>
      <c r="AS43" s="121" t="s">
        <v>288</v>
      </c>
      <c r="AT43" s="122"/>
      <c r="AX43" s="117" t="s">
        <v>346</v>
      </c>
      <c r="AY43" s="117" t="s">
        <v>347</v>
      </c>
      <c r="AZ43" s="117" t="s">
        <v>269</v>
      </c>
      <c r="BA43" s="122" t="s">
        <v>354</v>
      </c>
      <c r="BC43" s="117" t="s">
        <v>336</v>
      </c>
      <c r="BD43" s="122" t="s">
        <v>273</v>
      </c>
      <c r="BE43" s="122" t="s">
        <v>273</v>
      </c>
      <c r="BF43" s="112"/>
      <c r="BG43" s="112"/>
      <c r="BH43" s="75"/>
      <c r="BI43" s="112"/>
      <c r="BJ43" s="112"/>
      <c r="BK43" s="112"/>
      <c r="BL43" s="112"/>
      <c r="BM43" s="112"/>
      <c r="BN43" s="111" t="s">
        <v>350</v>
      </c>
    </row>
    <row r="44" spans="1:66" ht="14.5" hidden="1" customHeight="1" x14ac:dyDescent="0.35">
      <c r="A44" s="130" t="s">
        <v>175</v>
      </c>
      <c r="B44" s="97" t="s">
        <v>4</v>
      </c>
      <c r="C44" s="99" t="s">
        <v>168</v>
      </c>
      <c r="D44" s="96" t="s">
        <v>208</v>
      </c>
      <c r="E44" s="97" t="s">
        <v>67</v>
      </c>
      <c r="F44" s="94" t="s">
        <v>14</v>
      </c>
      <c r="G44" s="87" t="s">
        <v>184</v>
      </c>
      <c r="H44" s="95" t="s">
        <v>17</v>
      </c>
      <c r="I44" s="96"/>
      <c r="J44" s="96"/>
      <c r="K44" s="112" t="s">
        <v>50</v>
      </c>
      <c r="L44" s="112"/>
      <c r="M44" s="112" t="s">
        <v>56</v>
      </c>
      <c r="N44" s="112" t="s">
        <v>56</v>
      </c>
      <c r="O44" s="112" t="s">
        <v>56</v>
      </c>
      <c r="P44" s="112" t="s">
        <v>56</v>
      </c>
      <c r="Q44" s="112" t="s">
        <v>51</v>
      </c>
      <c r="R44" s="112" t="s">
        <v>51</v>
      </c>
      <c r="S44" s="112" t="s">
        <v>20</v>
      </c>
      <c r="T44" s="112" t="s">
        <v>48</v>
      </c>
      <c r="U44" s="112" t="s">
        <v>23</v>
      </c>
      <c r="V44" s="112" t="s">
        <v>25</v>
      </c>
      <c r="W44" s="112" t="s">
        <v>89</v>
      </c>
      <c r="X44" s="112" t="s">
        <v>90</v>
      </c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 t="s">
        <v>56</v>
      </c>
      <c r="AT44" s="112"/>
      <c r="AU44" s="112"/>
      <c r="AV44" s="112"/>
      <c r="AW44" s="112"/>
      <c r="AX44" s="112"/>
      <c r="AY44" s="111"/>
      <c r="AZ44" s="111"/>
      <c r="BA44" s="111"/>
      <c r="BB44" s="111"/>
      <c r="BC44" s="111"/>
      <c r="BD44" s="111"/>
      <c r="BE44" s="111"/>
      <c r="BF44" s="111"/>
      <c r="BG44" s="96"/>
      <c r="BH44" s="96"/>
      <c r="BI44" s="96"/>
      <c r="BJ44" s="96"/>
      <c r="BK44" s="96"/>
      <c r="BL44" s="96"/>
      <c r="BM44" s="96"/>
    </row>
    <row r="45" spans="1:66" hidden="1" x14ac:dyDescent="0.35">
      <c r="A45" s="130"/>
      <c r="B45" s="97" t="s">
        <v>4</v>
      </c>
      <c r="C45" s="96" t="s">
        <v>169</v>
      </c>
      <c r="D45" s="96" t="s">
        <v>208</v>
      </c>
      <c r="E45" s="97" t="s">
        <v>67</v>
      </c>
      <c r="F45" s="94" t="s">
        <v>14</v>
      </c>
      <c r="G45" s="87" t="s">
        <v>176</v>
      </c>
      <c r="H45" s="95" t="s">
        <v>17</v>
      </c>
      <c r="I45" s="96"/>
      <c r="J45" s="96"/>
      <c r="K45" s="112" t="s">
        <v>50</v>
      </c>
      <c r="L45" s="112"/>
      <c r="M45" s="112" t="s">
        <v>41</v>
      </c>
      <c r="N45" s="112" t="s">
        <v>40</v>
      </c>
      <c r="O45" s="112" t="s">
        <v>56</v>
      </c>
      <c r="P45" s="112" t="s">
        <v>56</v>
      </c>
      <c r="Q45" s="112" t="s">
        <v>51</v>
      </c>
      <c r="R45" s="112" t="s">
        <v>51</v>
      </c>
      <c r="S45" s="112" t="s">
        <v>20</v>
      </c>
      <c r="T45" s="112" t="s">
        <v>48</v>
      </c>
      <c r="U45" s="112" t="s">
        <v>23</v>
      </c>
      <c r="V45" s="112" t="s">
        <v>25</v>
      </c>
      <c r="W45" s="112" t="s">
        <v>89</v>
      </c>
      <c r="X45" s="112" t="s">
        <v>90</v>
      </c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 t="s">
        <v>56</v>
      </c>
      <c r="AT45" s="112"/>
      <c r="AU45" s="112"/>
      <c r="AV45" s="112"/>
      <c r="AW45" s="112"/>
      <c r="AX45" s="112"/>
      <c r="AY45" s="96"/>
      <c r="AZ45" s="96"/>
      <c r="BA45" s="96"/>
      <c r="BB45" s="96"/>
      <c r="BC45" s="96"/>
      <c r="BD45" s="96"/>
      <c r="BE45" s="96"/>
      <c r="BF45" s="96"/>
      <c r="BG45" s="96"/>
      <c r="BH45" s="96"/>
      <c r="BI45" s="96"/>
      <c r="BJ45" s="96"/>
      <c r="BK45" s="96"/>
      <c r="BL45" s="96"/>
      <c r="BM45" s="96"/>
    </row>
    <row r="46" spans="1:66" hidden="1" x14ac:dyDescent="0.35">
      <c r="A46" s="130"/>
      <c r="B46" s="97" t="s">
        <v>4</v>
      </c>
      <c r="C46" s="96" t="s">
        <v>170</v>
      </c>
      <c r="D46" s="96" t="s">
        <v>208</v>
      </c>
      <c r="E46" s="97" t="s">
        <v>67</v>
      </c>
      <c r="F46" s="94" t="s">
        <v>14</v>
      </c>
      <c r="G46" s="78" t="s">
        <v>176</v>
      </c>
      <c r="H46" s="95" t="s">
        <v>17</v>
      </c>
      <c r="I46" s="96"/>
      <c r="J46" s="96"/>
      <c r="K46" s="112" t="s">
        <v>50</v>
      </c>
      <c r="L46" s="112"/>
      <c r="M46" s="112" t="s">
        <v>41</v>
      </c>
      <c r="N46" s="112" t="s">
        <v>40</v>
      </c>
      <c r="O46" s="112" t="s">
        <v>18</v>
      </c>
      <c r="P46" s="112" t="s">
        <v>19</v>
      </c>
      <c r="Q46" s="112" t="s">
        <v>51</v>
      </c>
      <c r="R46" s="112" t="s">
        <v>51</v>
      </c>
      <c r="S46" s="112" t="s">
        <v>20</v>
      </c>
      <c r="T46" s="112" t="s">
        <v>48</v>
      </c>
      <c r="U46" s="112" t="s">
        <v>23</v>
      </c>
      <c r="V46" s="112" t="s">
        <v>25</v>
      </c>
      <c r="W46" s="112" t="s">
        <v>89</v>
      </c>
      <c r="X46" s="112" t="s">
        <v>90</v>
      </c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 t="s">
        <v>56</v>
      </c>
      <c r="AT46" s="112"/>
      <c r="AU46" s="112"/>
      <c r="AV46" s="112"/>
      <c r="AW46" s="112"/>
      <c r="AX46" s="112"/>
      <c r="AY46" s="96"/>
      <c r="AZ46" s="96"/>
      <c r="BA46" s="96"/>
      <c r="BB46" s="96"/>
      <c r="BC46" s="96"/>
      <c r="BD46" s="96"/>
      <c r="BE46" s="96"/>
      <c r="BF46" s="96"/>
      <c r="BG46" s="96"/>
      <c r="BH46" s="96"/>
      <c r="BI46" s="96"/>
      <c r="BJ46" s="96"/>
      <c r="BK46" s="96"/>
      <c r="BL46" s="96"/>
      <c r="BM46" s="96"/>
    </row>
    <row r="47" spans="1:66" hidden="1" x14ac:dyDescent="0.35">
      <c r="A47" s="130"/>
      <c r="B47" s="97" t="s">
        <v>4</v>
      </c>
      <c r="C47" s="96" t="s">
        <v>171</v>
      </c>
      <c r="D47" s="96" t="s">
        <v>208</v>
      </c>
      <c r="E47" s="97" t="s">
        <v>67</v>
      </c>
      <c r="F47" s="94" t="s">
        <v>14</v>
      </c>
      <c r="G47" s="78" t="s">
        <v>185</v>
      </c>
      <c r="H47" s="95" t="s">
        <v>17</v>
      </c>
      <c r="I47" s="96"/>
      <c r="J47" s="96"/>
      <c r="K47" s="112" t="s">
        <v>50</v>
      </c>
      <c r="L47" s="112"/>
      <c r="M47" s="112" t="s">
        <v>41</v>
      </c>
      <c r="N47" s="112" t="s">
        <v>40</v>
      </c>
      <c r="O47" s="112" t="s">
        <v>18</v>
      </c>
      <c r="P47" s="112" t="s">
        <v>19</v>
      </c>
      <c r="Q47" s="112" t="s">
        <v>51</v>
      </c>
      <c r="R47" s="112" t="s">
        <v>51</v>
      </c>
      <c r="S47" s="112" t="s">
        <v>20</v>
      </c>
      <c r="T47" s="112" t="s">
        <v>48</v>
      </c>
      <c r="U47" s="112" t="s">
        <v>23</v>
      </c>
      <c r="V47" s="112" t="s">
        <v>25</v>
      </c>
      <c r="W47" s="112" t="s">
        <v>89</v>
      </c>
      <c r="X47" s="112" t="s">
        <v>90</v>
      </c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 t="s">
        <v>56</v>
      </c>
      <c r="AT47" s="112"/>
      <c r="AU47" s="112"/>
      <c r="AV47" s="112"/>
      <c r="AW47" s="112"/>
      <c r="AX47" s="112"/>
      <c r="AY47" s="96"/>
      <c r="AZ47" s="96"/>
      <c r="BA47" s="96"/>
      <c r="BB47" s="96"/>
      <c r="BC47" s="96"/>
      <c r="BD47" s="96"/>
      <c r="BE47" s="96"/>
      <c r="BF47" s="96"/>
      <c r="BG47" s="96"/>
      <c r="BH47" s="96"/>
      <c r="BI47" s="96"/>
      <c r="BJ47" s="96"/>
      <c r="BK47" s="96"/>
      <c r="BL47" s="96"/>
      <c r="BM47" s="96"/>
    </row>
    <row r="48" spans="1:66" s="51" customFormat="1" hidden="1" x14ac:dyDescent="0.35">
      <c r="A48" s="130"/>
      <c r="B48" s="97" t="s">
        <v>4</v>
      </c>
      <c r="C48" s="96" t="s">
        <v>172</v>
      </c>
      <c r="D48" s="96" t="s">
        <v>208</v>
      </c>
      <c r="E48" s="97" t="s">
        <v>67</v>
      </c>
      <c r="F48" s="94" t="s">
        <v>14</v>
      </c>
      <c r="G48" s="88" t="s">
        <v>186</v>
      </c>
      <c r="H48" s="95" t="s">
        <v>17</v>
      </c>
      <c r="I48" s="96"/>
      <c r="J48" s="96"/>
      <c r="K48" s="112" t="s">
        <v>56</v>
      </c>
      <c r="L48" s="112"/>
      <c r="M48" s="112" t="s">
        <v>56</v>
      </c>
      <c r="N48" s="112" t="s">
        <v>56</v>
      </c>
      <c r="O48" s="112" t="s">
        <v>18</v>
      </c>
      <c r="P48" s="112" t="s">
        <v>19</v>
      </c>
      <c r="Q48" s="112" t="s">
        <v>51</v>
      </c>
      <c r="R48" s="112" t="s">
        <v>51</v>
      </c>
      <c r="S48" s="112" t="s">
        <v>20</v>
      </c>
      <c r="T48" s="112" t="s">
        <v>48</v>
      </c>
      <c r="U48" s="112" t="s">
        <v>23</v>
      </c>
      <c r="V48" s="112" t="s">
        <v>25</v>
      </c>
      <c r="W48" s="112" t="s">
        <v>89</v>
      </c>
      <c r="X48" s="112" t="s">
        <v>90</v>
      </c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 t="s">
        <v>56</v>
      </c>
      <c r="AT48" s="112"/>
      <c r="AU48" s="112"/>
      <c r="AV48" s="112"/>
      <c r="AW48" s="112"/>
      <c r="AX48" s="112"/>
      <c r="AY48" s="96"/>
      <c r="AZ48" s="96"/>
      <c r="BA48" s="96"/>
      <c r="BB48" s="96"/>
      <c r="BC48" s="96"/>
      <c r="BD48" s="96"/>
      <c r="BE48" s="96"/>
      <c r="BF48" s="96"/>
      <c r="BG48" s="96"/>
      <c r="BH48" s="96"/>
      <c r="BI48" s="96"/>
      <c r="BJ48" s="96"/>
      <c r="BK48" s="96"/>
      <c r="BL48" s="96"/>
      <c r="BM48" s="96"/>
    </row>
    <row r="49" spans="1:73" hidden="1" x14ac:dyDescent="0.35">
      <c r="A49" s="130"/>
      <c r="B49" s="97" t="s">
        <v>4</v>
      </c>
      <c r="C49" s="96" t="s">
        <v>189</v>
      </c>
      <c r="D49" s="96" t="s">
        <v>208</v>
      </c>
      <c r="E49" s="97" t="s">
        <v>67</v>
      </c>
      <c r="F49" s="94" t="s">
        <v>14</v>
      </c>
      <c r="G49" s="102" t="s">
        <v>214</v>
      </c>
      <c r="H49" s="95" t="s">
        <v>17</v>
      </c>
      <c r="I49" s="96"/>
      <c r="J49" s="96"/>
      <c r="K49" s="112" t="s">
        <v>56</v>
      </c>
      <c r="L49" s="112"/>
      <c r="M49" s="112" t="s">
        <v>56</v>
      </c>
      <c r="N49" s="112" t="s">
        <v>56</v>
      </c>
      <c r="O49" s="112" t="s">
        <v>18</v>
      </c>
      <c r="P49" s="112" t="s">
        <v>19</v>
      </c>
      <c r="Q49" s="112" t="s">
        <v>51</v>
      </c>
      <c r="R49" s="112" t="s">
        <v>51</v>
      </c>
      <c r="S49" s="112" t="s">
        <v>20</v>
      </c>
      <c r="T49" s="112" t="s">
        <v>48</v>
      </c>
      <c r="U49" s="112" t="s">
        <v>23</v>
      </c>
      <c r="V49" s="112" t="s">
        <v>25</v>
      </c>
      <c r="W49" s="112" t="s">
        <v>89</v>
      </c>
      <c r="X49" s="112" t="s">
        <v>90</v>
      </c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 t="s">
        <v>56</v>
      </c>
      <c r="AT49" s="112"/>
      <c r="AU49" s="112"/>
      <c r="AV49" s="112"/>
      <c r="AW49" s="112"/>
      <c r="AX49" s="112"/>
      <c r="AY49" s="96"/>
      <c r="AZ49" s="96"/>
      <c r="BA49" s="96"/>
      <c r="BB49" s="96"/>
      <c r="BC49" s="96"/>
      <c r="BD49" s="96"/>
      <c r="BE49" s="96"/>
      <c r="BF49" s="96"/>
      <c r="BG49" s="96"/>
      <c r="BH49" s="96"/>
      <c r="BI49" s="96"/>
      <c r="BJ49" s="96"/>
      <c r="BK49" s="96"/>
      <c r="BL49" s="96"/>
      <c r="BM49" s="96"/>
    </row>
    <row r="50" spans="1:73" hidden="1" x14ac:dyDescent="0.35">
      <c r="A50" s="130"/>
      <c r="B50" s="97" t="s">
        <v>4</v>
      </c>
      <c r="C50" s="96" t="s">
        <v>173</v>
      </c>
      <c r="D50" s="96" t="s">
        <v>208</v>
      </c>
      <c r="E50" s="97" t="s">
        <v>67</v>
      </c>
      <c r="F50" s="94" t="s">
        <v>14</v>
      </c>
      <c r="G50" s="102" t="s">
        <v>187</v>
      </c>
      <c r="H50" s="95" t="s">
        <v>17</v>
      </c>
      <c r="I50" s="96"/>
      <c r="J50" s="96"/>
      <c r="K50" s="112" t="s">
        <v>56</v>
      </c>
      <c r="L50" s="112"/>
      <c r="M50" s="112" t="s">
        <v>41</v>
      </c>
      <c r="N50" s="112" t="s">
        <v>40</v>
      </c>
      <c r="O50" s="112" t="s">
        <v>56</v>
      </c>
      <c r="P50" s="112" t="s">
        <v>56</v>
      </c>
      <c r="Q50" s="112" t="s">
        <v>51</v>
      </c>
      <c r="R50" s="112" t="s">
        <v>51</v>
      </c>
      <c r="S50" s="112" t="s">
        <v>20</v>
      </c>
      <c r="T50" s="112" t="s">
        <v>48</v>
      </c>
      <c r="U50" s="112" t="s">
        <v>23</v>
      </c>
      <c r="V50" s="112" t="s">
        <v>25</v>
      </c>
      <c r="W50" s="112" t="s">
        <v>89</v>
      </c>
      <c r="X50" s="112" t="s">
        <v>90</v>
      </c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 t="s">
        <v>56</v>
      </c>
      <c r="AT50" s="112"/>
      <c r="AU50" s="112"/>
      <c r="AV50" s="112"/>
      <c r="AW50" s="112"/>
      <c r="AX50" s="112"/>
      <c r="AY50" s="96"/>
      <c r="AZ50" s="96"/>
      <c r="BA50" s="96"/>
      <c r="BB50" s="96"/>
      <c r="BC50" s="96"/>
      <c r="BD50" s="96"/>
      <c r="BE50" s="96"/>
      <c r="BF50" s="96"/>
      <c r="BG50" s="96"/>
      <c r="BH50" s="96"/>
      <c r="BI50" s="96"/>
      <c r="BJ50" s="96"/>
      <c r="BK50" s="96"/>
      <c r="BL50" s="96"/>
      <c r="BM50" s="96"/>
    </row>
    <row r="51" spans="1:73" hidden="1" x14ac:dyDescent="0.35">
      <c r="A51" s="130"/>
      <c r="B51" s="97" t="s">
        <v>4</v>
      </c>
      <c r="C51" s="96" t="s">
        <v>174</v>
      </c>
      <c r="D51" s="96" t="s">
        <v>208</v>
      </c>
      <c r="E51" s="97" t="s">
        <v>67</v>
      </c>
      <c r="F51" s="94" t="s">
        <v>14</v>
      </c>
      <c r="G51" s="102" t="s">
        <v>188</v>
      </c>
      <c r="H51" s="95" t="s">
        <v>17</v>
      </c>
      <c r="I51" s="96"/>
      <c r="J51" s="96"/>
      <c r="K51" s="112" t="s">
        <v>65</v>
      </c>
      <c r="L51" s="112"/>
      <c r="M51" s="112" t="s">
        <v>56</v>
      </c>
      <c r="N51" s="112" t="s">
        <v>56</v>
      </c>
      <c r="O51" s="112" t="s">
        <v>56</v>
      </c>
      <c r="P51" s="112" t="s">
        <v>56</v>
      </c>
      <c r="Q51" s="112" t="s">
        <v>51</v>
      </c>
      <c r="R51" s="112" t="s">
        <v>51</v>
      </c>
      <c r="S51" s="112" t="s">
        <v>20</v>
      </c>
      <c r="T51" s="112" t="s">
        <v>48</v>
      </c>
      <c r="U51" s="112" t="s">
        <v>23</v>
      </c>
      <c r="V51" s="112" t="s">
        <v>25</v>
      </c>
      <c r="W51" s="112" t="s">
        <v>89</v>
      </c>
      <c r="X51" s="112" t="s">
        <v>90</v>
      </c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 t="s">
        <v>56</v>
      </c>
      <c r="AT51" s="112"/>
      <c r="AU51" s="112"/>
      <c r="AV51" s="112"/>
      <c r="AW51" s="112"/>
      <c r="AX51" s="112"/>
      <c r="AY51" s="96"/>
      <c r="AZ51" s="96"/>
      <c r="BA51" s="96"/>
      <c r="BB51" s="96"/>
      <c r="BC51" s="96"/>
      <c r="BD51" s="96"/>
      <c r="BE51" s="96"/>
      <c r="BF51" s="96"/>
      <c r="BG51" s="96"/>
      <c r="BH51" s="96"/>
      <c r="BI51" s="96"/>
      <c r="BJ51" s="96"/>
      <c r="BK51" s="96"/>
      <c r="BL51" s="96"/>
      <c r="BM51" s="96"/>
    </row>
    <row r="52" spans="1:73" hidden="1" x14ac:dyDescent="0.35">
      <c r="A52" s="130" t="s">
        <v>177</v>
      </c>
      <c r="B52" s="97" t="s">
        <v>4</v>
      </c>
      <c r="C52" s="99" t="s">
        <v>207</v>
      </c>
      <c r="D52" s="100" t="s">
        <v>178</v>
      </c>
      <c r="E52" s="97" t="s">
        <v>67</v>
      </c>
      <c r="F52" s="96" t="s">
        <v>14</v>
      </c>
      <c r="G52" s="101" t="s">
        <v>190</v>
      </c>
      <c r="H52" s="93" t="s">
        <v>17</v>
      </c>
      <c r="I52" s="99" t="s">
        <v>50</v>
      </c>
      <c r="J52" s="96"/>
      <c r="K52" s="112"/>
      <c r="L52" s="112"/>
      <c r="M52" s="112"/>
      <c r="N52" s="112"/>
      <c r="O52" s="112"/>
      <c r="P52" s="112"/>
      <c r="Q52" s="112" t="s">
        <v>51</v>
      </c>
      <c r="R52" s="112" t="s">
        <v>51</v>
      </c>
      <c r="S52" s="112"/>
      <c r="T52" s="112" t="s">
        <v>155</v>
      </c>
      <c r="U52" s="112" t="s">
        <v>132</v>
      </c>
      <c r="V52" s="112" t="s">
        <v>178</v>
      </c>
      <c r="W52" s="112" t="s">
        <v>191</v>
      </c>
      <c r="X52" s="112" t="s">
        <v>90</v>
      </c>
      <c r="Y52" s="112" t="s">
        <v>4</v>
      </c>
      <c r="Z52" s="112" t="s">
        <v>88</v>
      </c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 t="s">
        <v>132</v>
      </c>
      <c r="AP52" s="112">
        <v>1</v>
      </c>
      <c r="AQ52" s="112" t="s">
        <v>192</v>
      </c>
      <c r="AR52" s="112" t="s">
        <v>193</v>
      </c>
      <c r="AS52" s="112" t="s">
        <v>56</v>
      </c>
      <c r="AT52" s="112"/>
      <c r="AU52" s="112"/>
      <c r="AV52" s="112"/>
      <c r="AW52" s="112"/>
      <c r="AX52" s="112"/>
      <c r="AY52" s="96"/>
      <c r="AZ52" s="96"/>
      <c r="BA52" s="96"/>
      <c r="BB52" s="96"/>
      <c r="BC52" s="96"/>
      <c r="BD52" s="96"/>
      <c r="BE52" s="96"/>
      <c r="BF52" s="96"/>
      <c r="BG52" s="96"/>
      <c r="BH52" s="96"/>
      <c r="BI52" s="96"/>
      <c r="BJ52" s="96"/>
      <c r="BK52" s="96"/>
      <c r="BL52" s="96"/>
      <c r="BM52" s="96"/>
    </row>
    <row r="53" spans="1:73" hidden="1" x14ac:dyDescent="0.35">
      <c r="A53" s="130"/>
      <c r="B53" s="97" t="s">
        <v>4</v>
      </c>
      <c r="C53" s="96" t="s">
        <v>206</v>
      </c>
      <c r="D53" s="100" t="s">
        <v>178</v>
      </c>
      <c r="E53" s="97" t="s">
        <v>67</v>
      </c>
      <c r="F53" s="96" t="s">
        <v>14</v>
      </c>
      <c r="G53" s="101" t="s">
        <v>185</v>
      </c>
      <c r="H53" s="93" t="s">
        <v>17</v>
      </c>
      <c r="I53" s="99" t="s">
        <v>50</v>
      </c>
      <c r="J53" s="96"/>
      <c r="K53" s="112"/>
      <c r="L53" s="112"/>
      <c r="M53" s="112"/>
      <c r="N53" s="112"/>
      <c r="O53" s="112"/>
      <c r="P53" s="112"/>
      <c r="Q53" s="112"/>
      <c r="R53" s="112"/>
      <c r="S53" s="112"/>
      <c r="T53" s="112" t="s">
        <v>155</v>
      </c>
      <c r="U53" s="112" t="s">
        <v>132</v>
      </c>
      <c r="V53" s="112" t="s">
        <v>178</v>
      </c>
      <c r="W53" s="112" t="s">
        <v>191</v>
      </c>
      <c r="X53" s="112" t="s">
        <v>90</v>
      </c>
      <c r="Y53" s="112" t="s">
        <v>4</v>
      </c>
      <c r="Z53" s="112" t="s">
        <v>88</v>
      </c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 t="s">
        <v>132</v>
      </c>
      <c r="AP53" s="112">
        <v>1</v>
      </c>
      <c r="AQ53" s="112" t="s">
        <v>194</v>
      </c>
      <c r="AR53" s="112"/>
      <c r="AS53" s="112" t="s">
        <v>232</v>
      </c>
      <c r="AT53" s="112"/>
      <c r="AU53" s="112"/>
      <c r="AV53" s="112"/>
      <c r="AW53" s="112"/>
      <c r="AX53" s="112"/>
      <c r="AY53" s="96"/>
      <c r="AZ53" s="96"/>
      <c r="BA53" s="96"/>
      <c r="BB53" s="96"/>
      <c r="BC53" s="96"/>
      <c r="BD53" s="96"/>
      <c r="BE53" s="96"/>
      <c r="BF53" s="96"/>
      <c r="BG53" s="96"/>
      <c r="BH53" s="96"/>
      <c r="BI53" s="96"/>
      <c r="BJ53" s="96"/>
      <c r="BK53" s="96"/>
      <c r="BL53" s="96"/>
      <c r="BM53" s="96"/>
    </row>
    <row r="54" spans="1:73" ht="17" hidden="1" customHeight="1" x14ac:dyDescent="0.35">
      <c r="A54" s="130"/>
      <c r="B54" s="97" t="s">
        <v>4</v>
      </c>
      <c r="C54" s="96" t="s">
        <v>205</v>
      </c>
      <c r="D54" s="100" t="s">
        <v>178</v>
      </c>
      <c r="E54" s="97" t="s">
        <v>67</v>
      </c>
      <c r="F54" s="96" t="s">
        <v>14</v>
      </c>
      <c r="G54" s="101" t="s">
        <v>185</v>
      </c>
      <c r="H54" s="93" t="s">
        <v>17</v>
      </c>
      <c r="I54" s="99" t="s">
        <v>50</v>
      </c>
      <c r="J54" s="96"/>
      <c r="K54" s="112"/>
      <c r="L54" s="112"/>
      <c r="M54" s="112"/>
      <c r="N54" s="112"/>
      <c r="O54" s="112"/>
      <c r="P54" s="112"/>
      <c r="Q54" s="112"/>
      <c r="R54" s="112"/>
      <c r="S54" s="112"/>
      <c r="T54" s="112" t="s">
        <v>155</v>
      </c>
      <c r="U54" s="112" t="s">
        <v>195</v>
      </c>
      <c r="V54" s="112" t="s">
        <v>178</v>
      </c>
      <c r="W54" s="112" t="s">
        <v>191</v>
      </c>
      <c r="X54" s="112" t="s">
        <v>90</v>
      </c>
      <c r="Y54" s="112" t="s">
        <v>4</v>
      </c>
      <c r="Z54" s="112" t="s">
        <v>88</v>
      </c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 t="s">
        <v>132</v>
      </c>
      <c r="AP54" s="112"/>
      <c r="AQ54" s="112"/>
      <c r="AR54" s="112" t="s">
        <v>193</v>
      </c>
      <c r="AS54" s="112" t="s">
        <v>232</v>
      </c>
      <c r="AT54" s="112"/>
      <c r="AU54" s="112"/>
      <c r="AV54" s="112"/>
      <c r="AW54" s="112"/>
      <c r="AX54" s="112"/>
      <c r="AY54" s="96"/>
      <c r="AZ54" s="96"/>
      <c r="BA54" s="96"/>
      <c r="BB54" s="96"/>
      <c r="BC54" s="96"/>
      <c r="BD54" s="96"/>
      <c r="BE54" s="96"/>
      <c r="BF54" s="96"/>
      <c r="BG54" s="96"/>
      <c r="BH54" s="96"/>
      <c r="BI54" s="96"/>
      <c r="BJ54" s="96"/>
      <c r="BK54" s="96"/>
      <c r="BL54" s="96"/>
      <c r="BM54" s="96"/>
    </row>
    <row r="55" spans="1:73" s="53" customFormat="1" ht="15" hidden="1" customHeight="1" x14ac:dyDescent="0.35">
      <c r="A55" s="131" t="s">
        <v>237</v>
      </c>
      <c r="B55" s="111" t="s">
        <v>4</v>
      </c>
      <c r="C55" s="111" t="s">
        <v>337</v>
      </c>
      <c r="D55" s="111" t="s">
        <v>210</v>
      </c>
      <c r="E55" s="111" t="s">
        <v>67</v>
      </c>
      <c r="F55" s="111" t="s">
        <v>14</v>
      </c>
      <c r="G55" s="111" t="s">
        <v>338</v>
      </c>
      <c r="H55" s="111" t="s">
        <v>17</v>
      </c>
      <c r="I55" s="111" t="s">
        <v>50</v>
      </c>
      <c r="J55" s="111"/>
      <c r="K55" s="112"/>
      <c r="L55" s="112"/>
      <c r="M55" s="112"/>
      <c r="N55" s="112"/>
      <c r="O55" s="112"/>
      <c r="P55" s="112"/>
      <c r="Q55" s="112"/>
      <c r="R55" s="112"/>
      <c r="S55" s="112"/>
      <c r="T55" s="112" t="s">
        <v>155</v>
      </c>
      <c r="U55" s="112" t="s">
        <v>132</v>
      </c>
      <c r="V55" s="112" t="s">
        <v>178</v>
      </c>
      <c r="W55" s="112" t="s">
        <v>191</v>
      </c>
      <c r="X55" s="112" t="s">
        <v>90</v>
      </c>
      <c r="Y55" s="112" t="s">
        <v>4</v>
      </c>
      <c r="Z55" s="112" t="s">
        <v>88</v>
      </c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 t="s">
        <v>132</v>
      </c>
      <c r="AP55" s="112">
        <v>1</v>
      </c>
      <c r="AQ55" s="112" t="s">
        <v>194</v>
      </c>
      <c r="AR55" s="112"/>
      <c r="AS55" s="112"/>
      <c r="AT55" s="112"/>
      <c r="AU55" s="112"/>
      <c r="AV55" s="112"/>
      <c r="AW55" s="112"/>
      <c r="AX55" s="112"/>
      <c r="AY55" s="96"/>
      <c r="AZ55" s="96"/>
      <c r="BA55" s="96"/>
      <c r="BB55" s="96"/>
      <c r="BC55" s="96"/>
      <c r="BD55" s="96"/>
      <c r="BE55" s="96"/>
      <c r="BF55" s="96"/>
      <c r="BG55" s="96"/>
      <c r="BH55" s="96"/>
      <c r="BI55" s="96"/>
      <c r="BJ55" s="96"/>
      <c r="BK55" s="96"/>
      <c r="BL55" s="96"/>
      <c r="BM55" s="96"/>
      <c r="BN55" s="54"/>
      <c r="BO55" s="54"/>
      <c r="BP55" s="54"/>
      <c r="BQ55" s="54"/>
      <c r="BR55" s="54"/>
      <c r="BS55" s="54"/>
      <c r="BT55" s="54"/>
      <c r="BU55" s="54"/>
    </row>
    <row r="56" spans="1:73" hidden="1" x14ac:dyDescent="0.35">
      <c r="A56" s="132"/>
      <c r="B56" s="111" t="s">
        <v>4</v>
      </c>
      <c r="C56" s="111" t="s">
        <v>339</v>
      </c>
      <c r="D56" s="111" t="s">
        <v>178</v>
      </c>
      <c r="E56" s="111" t="s">
        <v>67</v>
      </c>
      <c r="F56" s="111" t="s">
        <v>14</v>
      </c>
      <c r="G56" s="111" t="s">
        <v>340</v>
      </c>
      <c r="H56" s="111" t="s">
        <v>17</v>
      </c>
      <c r="I56" s="111" t="s">
        <v>50</v>
      </c>
      <c r="J56" s="111"/>
      <c r="K56" s="112"/>
      <c r="L56" s="112"/>
      <c r="M56" s="112"/>
      <c r="N56" s="112"/>
      <c r="O56" s="112"/>
      <c r="P56" s="112"/>
      <c r="Q56" s="112"/>
      <c r="R56" s="112"/>
      <c r="S56" s="112"/>
      <c r="T56" s="112" t="s">
        <v>155</v>
      </c>
      <c r="U56" s="112" t="s">
        <v>195</v>
      </c>
      <c r="V56" s="112" t="s">
        <v>178</v>
      </c>
      <c r="W56" s="112" t="s">
        <v>191</v>
      </c>
      <c r="X56" s="112" t="s">
        <v>90</v>
      </c>
      <c r="Y56" s="112" t="s">
        <v>4</v>
      </c>
      <c r="Z56" s="112" t="s">
        <v>88</v>
      </c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 t="s">
        <v>132</v>
      </c>
      <c r="AP56" s="112"/>
      <c r="AQ56" s="112"/>
      <c r="AR56" s="112" t="s">
        <v>193</v>
      </c>
      <c r="AS56" s="112"/>
      <c r="AT56" s="112"/>
      <c r="AU56" s="112"/>
      <c r="AV56" s="112"/>
      <c r="AW56" s="112"/>
      <c r="AX56" s="112"/>
      <c r="AY56" s="96"/>
      <c r="AZ56" s="96"/>
      <c r="BA56" s="96"/>
      <c r="BB56" s="96"/>
      <c r="BC56" s="96"/>
      <c r="BD56" s="96"/>
      <c r="BE56" s="96"/>
      <c r="BF56" s="96"/>
      <c r="BG56" s="96"/>
      <c r="BH56" s="96"/>
      <c r="BI56" s="96"/>
      <c r="BJ56" s="96"/>
      <c r="BK56" s="96"/>
      <c r="BL56" s="96"/>
      <c r="BM56" s="96"/>
      <c r="BN56" s="54"/>
      <c r="BO56" s="54"/>
      <c r="BP56" s="54"/>
      <c r="BQ56" s="54"/>
      <c r="BR56" s="54"/>
      <c r="BS56" s="54"/>
      <c r="BT56" s="54"/>
      <c r="BU56" s="54"/>
    </row>
    <row r="57" spans="1:73" hidden="1" x14ac:dyDescent="0.35">
      <c r="A57" s="132"/>
      <c r="B57" s="111" t="s">
        <v>4</v>
      </c>
      <c r="C57" s="111" t="s">
        <v>341</v>
      </c>
      <c r="D57" s="111" t="s">
        <v>211</v>
      </c>
      <c r="E57" s="111" t="s">
        <v>67</v>
      </c>
      <c r="F57" s="111" t="s">
        <v>14</v>
      </c>
      <c r="G57" s="111" t="s">
        <v>35</v>
      </c>
      <c r="H57" s="111" t="s">
        <v>112</v>
      </c>
      <c r="I57" s="111" t="s">
        <v>18</v>
      </c>
      <c r="J57" s="111" t="s">
        <v>19</v>
      </c>
      <c r="K57" s="112"/>
      <c r="L57" s="112"/>
      <c r="M57" s="112"/>
      <c r="N57" s="112"/>
      <c r="O57" s="112"/>
      <c r="P57" s="112"/>
      <c r="Q57" s="112" t="s">
        <v>117</v>
      </c>
      <c r="R57" s="112" t="s">
        <v>117</v>
      </c>
      <c r="S57" s="112"/>
      <c r="T57" s="112"/>
      <c r="U57" s="112"/>
      <c r="V57" s="112" t="s">
        <v>25</v>
      </c>
      <c r="W57" s="112"/>
      <c r="X57" s="112"/>
      <c r="Y57" s="112"/>
      <c r="Z57" s="112"/>
      <c r="AA57" s="112" t="s">
        <v>119</v>
      </c>
      <c r="AB57" s="112"/>
      <c r="AC57" s="112"/>
      <c r="AD57" s="112" t="s">
        <v>90</v>
      </c>
      <c r="AE57" s="112"/>
      <c r="AF57" s="112" t="s">
        <v>136</v>
      </c>
      <c r="AG57" s="112" t="s">
        <v>137</v>
      </c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  <c r="AW57" s="112"/>
      <c r="AX57" s="112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54"/>
      <c r="BO57" s="54"/>
      <c r="BP57" s="54"/>
      <c r="BQ57" s="54"/>
      <c r="BR57" s="54"/>
      <c r="BS57" s="54"/>
      <c r="BT57" s="54"/>
      <c r="BU57" s="54"/>
    </row>
    <row r="58" spans="1:73" hidden="1" x14ac:dyDescent="0.35">
      <c r="A58" s="132"/>
      <c r="B58" s="111" t="s">
        <v>4</v>
      </c>
      <c r="C58" s="111" t="s">
        <v>238</v>
      </c>
      <c r="D58" s="111" t="s">
        <v>211</v>
      </c>
      <c r="E58" s="111" t="s">
        <v>67</v>
      </c>
      <c r="F58" s="111" t="s">
        <v>14</v>
      </c>
      <c r="G58" s="111" t="s">
        <v>239</v>
      </c>
      <c r="H58" s="111" t="s">
        <v>17</v>
      </c>
      <c r="I58" s="111" t="s">
        <v>113</v>
      </c>
      <c r="J58" s="111" t="s">
        <v>30</v>
      </c>
      <c r="K58" s="112"/>
      <c r="L58" s="112"/>
      <c r="M58" s="112"/>
      <c r="N58" s="112"/>
      <c r="O58" s="112"/>
      <c r="P58" s="112"/>
      <c r="Q58" s="112" t="s">
        <v>117</v>
      </c>
      <c r="R58" s="112" t="s">
        <v>117</v>
      </c>
      <c r="S58" s="112"/>
      <c r="T58" s="112"/>
      <c r="U58" s="112"/>
      <c r="V58" s="112" t="s">
        <v>25</v>
      </c>
      <c r="W58" s="112"/>
      <c r="X58" s="112"/>
      <c r="Y58" s="112"/>
      <c r="Z58" s="112"/>
      <c r="AA58" s="112"/>
      <c r="AB58" s="112"/>
      <c r="AC58" s="112"/>
      <c r="AD58" s="112" t="s">
        <v>90</v>
      </c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 t="s">
        <v>245</v>
      </c>
      <c r="AU58" s="112" t="s">
        <v>246</v>
      </c>
      <c r="AV58" s="112" t="s">
        <v>247</v>
      </c>
      <c r="AW58" s="112">
        <v>46830264915</v>
      </c>
      <c r="AX58" s="112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54"/>
      <c r="BO58" s="54"/>
      <c r="BP58" s="54"/>
      <c r="BQ58" s="54"/>
      <c r="BR58" s="54"/>
      <c r="BS58" s="54"/>
      <c r="BT58" s="54"/>
      <c r="BU58" s="54"/>
    </row>
    <row r="59" spans="1:73" hidden="1" x14ac:dyDescent="0.35">
      <c r="A59" s="132"/>
      <c r="B59" s="111" t="s">
        <v>4</v>
      </c>
      <c r="C59" s="111" t="s">
        <v>240</v>
      </c>
      <c r="D59" s="111" t="s">
        <v>208</v>
      </c>
      <c r="E59" s="111" t="s">
        <v>67</v>
      </c>
      <c r="F59" s="111" t="s">
        <v>14</v>
      </c>
      <c r="G59" s="111" t="s">
        <v>342</v>
      </c>
      <c r="H59" s="111" t="s">
        <v>17</v>
      </c>
      <c r="I59" s="111" t="s">
        <v>50</v>
      </c>
      <c r="J59" s="111"/>
      <c r="K59" s="112" t="s">
        <v>65</v>
      </c>
      <c r="L59" s="112"/>
      <c r="M59" s="112" t="s">
        <v>56</v>
      </c>
      <c r="N59" s="112" t="s">
        <v>56</v>
      </c>
      <c r="O59" s="112" t="s">
        <v>56</v>
      </c>
      <c r="P59" s="112" t="s">
        <v>56</v>
      </c>
      <c r="Q59" s="112" t="s">
        <v>51</v>
      </c>
      <c r="R59" s="112" t="s">
        <v>51</v>
      </c>
      <c r="S59" s="112" t="s">
        <v>20</v>
      </c>
      <c r="T59" s="112" t="s">
        <v>48</v>
      </c>
      <c r="U59" s="112" t="s">
        <v>23</v>
      </c>
      <c r="V59" s="112" t="s">
        <v>25</v>
      </c>
      <c r="W59" s="112" t="s">
        <v>89</v>
      </c>
      <c r="X59" s="112" t="s">
        <v>90</v>
      </c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54"/>
      <c r="BO59" s="54"/>
      <c r="BP59" s="54"/>
      <c r="BQ59" s="54"/>
      <c r="BR59" s="54"/>
      <c r="BS59" s="54"/>
      <c r="BT59" s="54"/>
      <c r="BU59" s="54"/>
    </row>
    <row r="60" spans="1:73" s="68" customFormat="1" hidden="1" x14ac:dyDescent="0.35">
      <c r="A60" s="132"/>
      <c r="B60" s="111" t="s">
        <v>4</v>
      </c>
      <c r="C60" s="111" t="s">
        <v>216</v>
      </c>
      <c r="D60" s="111" t="s">
        <v>210</v>
      </c>
      <c r="E60" s="111" t="s">
        <v>67</v>
      </c>
      <c r="F60" s="111" t="s">
        <v>14</v>
      </c>
      <c r="G60" s="111" t="s">
        <v>241</v>
      </c>
      <c r="H60" s="111" t="s">
        <v>17</v>
      </c>
      <c r="I60" s="111" t="s">
        <v>50</v>
      </c>
      <c r="J60" s="111"/>
      <c r="K60" s="112"/>
      <c r="L60" s="112"/>
      <c r="M60" s="112"/>
      <c r="N60" s="112"/>
      <c r="O60" s="112"/>
      <c r="P60" s="112"/>
      <c r="Q60" s="112" t="s">
        <v>51</v>
      </c>
      <c r="R60" s="112" t="s">
        <v>51</v>
      </c>
      <c r="S60" s="112"/>
      <c r="T60" s="112" t="s">
        <v>155</v>
      </c>
      <c r="U60" s="112" t="s">
        <v>132</v>
      </c>
      <c r="V60" s="112" t="s">
        <v>178</v>
      </c>
      <c r="W60" s="112" t="s">
        <v>191</v>
      </c>
      <c r="X60" s="112" t="s">
        <v>90</v>
      </c>
      <c r="Y60" s="112" t="s">
        <v>4</v>
      </c>
      <c r="Z60" s="112" t="s">
        <v>88</v>
      </c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 t="s">
        <v>132</v>
      </c>
      <c r="AP60" s="112">
        <v>1</v>
      </c>
      <c r="AQ60" s="112" t="s">
        <v>192</v>
      </c>
      <c r="AR60" s="112" t="s">
        <v>218</v>
      </c>
      <c r="AS60" s="112"/>
      <c r="AT60" s="112"/>
      <c r="AU60" s="112"/>
      <c r="AV60" s="112"/>
      <c r="AW60" s="112"/>
      <c r="AX60" s="112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</row>
    <row r="61" spans="1:73" s="68" customFormat="1" hidden="1" x14ac:dyDescent="0.35">
      <c r="A61" s="133"/>
      <c r="B61" s="111" t="s">
        <v>4</v>
      </c>
      <c r="C61" s="111" t="s">
        <v>248</v>
      </c>
      <c r="D61" s="111" t="s">
        <v>208</v>
      </c>
      <c r="E61" s="111" t="s">
        <v>67</v>
      </c>
      <c r="F61" s="111" t="s">
        <v>14</v>
      </c>
      <c r="G61" s="111" t="s">
        <v>111</v>
      </c>
      <c r="H61" s="111" t="s">
        <v>112</v>
      </c>
      <c r="I61" s="111" t="s">
        <v>114</v>
      </c>
      <c r="J61" s="111" t="s">
        <v>116</v>
      </c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 t="s">
        <v>25</v>
      </c>
      <c r="W61" s="112"/>
      <c r="X61" s="112"/>
      <c r="Y61" s="112"/>
      <c r="Z61" s="112"/>
      <c r="AA61" s="112"/>
      <c r="AB61" s="112" t="s">
        <v>121</v>
      </c>
      <c r="AC61" s="112" t="s">
        <v>123</v>
      </c>
      <c r="AD61" s="112" t="s">
        <v>90</v>
      </c>
      <c r="AE61" s="112"/>
      <c r="AF61" s="112" t="s">
        <v>136</v>
      </c>
      <c r="AG61" s="112" t="s">
        <v>137</v>
      </c>
      <c r="AH61" s="112" t="s">
        <v>138</v>
      </c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</row>
    <row r="62" spans="1:73" ht="14.5" customHeight="1" x14ac:dyDescent="0.35">
      <c r="A62" s="130" t="s">
        <v>253</v>
      </c>
      <c r="B62" s="97" t="s">
        <v>4</v>
      </c>
      <c r="C62" s="96" t="s">
        <v>254</v>
      </c>
      <c r="D62" s="96" t="s">
        <v>25</v>
      </c>
      <c r="E62" s="97" t="s">
        <v>219</v>
      </c>
      <c r="F62" s="96" t="s">
        <v>14</v>
      </c>
      <c r="G62" s="102" t="s">
        <v>255</v>
      </c>
      <c r="H62" s="96"/>
      <c r="I62" s="96"/>
      <c r="J62" s="96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</row>
    <row r="63" spans="1:73" x14ac:dyDescent="0.35">
      <c r="A63" s="130"/>
      <c r="B63" s="97" t="s">
        <v>4</v>
      </c>
      <c r="C63" s="96" t="s">
        <v>256</v>
      </c>
      <c r="D63" s="96" t="s">
        <v>25</v>
      </c>
      <c r="E63" s="97" t="s">
        <v>219</v>
      </c>
      <c r="F63" s="96" t="s">
        <v>14</v>
      </c>
      <c r="G63" s="102" t="s">
        <v>255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</row>
    <row r="64" spans="1:73" x14ac:dyDescent="0.35">
      <c r="A64" s="130"/>
      <c r="B64" s="97" t="s">
        <v>4</v>
      </c>
      <c r="C64" s="96" t="s">
        <v>257</v>
      </c>
      <c r="D64" s="96" t="s">
        <v>25</v>
      </c>
      <c r="E64" s="97" t="s">
        <v>219</v>
      </c>
      <c r="F64" s="96" t="s">
        <v>14</v>
      </c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</row>
    <row r="65" spans="1:65" x14ac:dyDescent="0.35">
      <c r="A65" s="130"/>
      <c r="B65" s="97" t="s">
        <v>4</v>
      </c>
      <c r="C65" s="96" t="s">
        <v>258</v>
      </c>
      <c r="D65" s="96" t="s">
        <v>25</v>
      </c>
      <c r="E65" s="97" t="s">
        <v>219</v>
      </c>
      <c r="F65" s="96" t="s">
        <v>14</v>
      </c>
      <c r="G65" s="102" t="s">
        <v>259</v>
      </c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6"/>
      <c r="BD65" s="96"/>
      <c r="BE65" s="96"/>
      <c r="BF65" s="96"/>
      <c r="BG65" s="96"/>
      <c r="BH65" s="96"/>
      <c r="BI65" s="96"/>
      <c r="BJ65" s="96"/>
      <c r="BK65" s="96"/>
      <c r="BL65" s="96"/>
      <c r="BM65" s="96"/>
    </row>
    <row r="66" spans="1:65" x14ac:dyDescent="0.35">
      <c r="A66" s="130"/>
      <c r="B66" s="97" t="s">
        <v>4</v>
      </c>
      <c r="C66" s="96" t="s">
        <v>260</v>
      </c>
      <c r="D66" s="96" t="s">
        <v>25</v>
      </c>
      <c r="E66" s="97" t="s">
        <v>219</v>
      </c>
      <c r="F66" s="96" t="s">
        <v>14</v>
      </c>
      <c r="G66" s="102" t="s">
        <v>259</v>
      </c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</row>
    <row r="67" spans="1:65" x14ac:dyDescent="0.35">
      <c r="A67" s="130"/>
      <c r="B67" s="97" t="s">
        <v>4</v>
      </c>
      <c r="C67" s="96" t="s">
        <v>261</v>
      </c>
      <c r="D67" s="96" t="s">
        <v>25</v>
      </c>
      <c r="E67" s="97" t="s">
        <v>219</v>
      </c>
      <c r="F67" s="96" t="s">
        <v>14</v>
      </c>
      <c r="G67" s="102" t="s">
        <v>255</v>
      </c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</row>
    <row r="68" spans="1:65" x14ac:dyDescent="0.35">
      <c r="A68" s="130"/>
      <c r="B68" s="97" t="s">
        <v>4</v>
      </c>
      <c r="C68" s="96" t="s">
        <v>262</v>
      </c>
      <c r="D68" s="96" t="s">
        <v>25</v>
      </c>
      <c r="E68" s="97" t="s">
        <v>219</v>
      </c>
      <c r="F68" s="96" t="s">
        <v>14</v>
      </c>
      <c r="G68" s="55" t="s">
        <v>263</v>
      </c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</row>
    <row r="69" spans="1:65" x14ac:dyDescent="0.35">
      <c r="A69" s="130"/>
      <c r="B69" s="97" t="s">
        <v>4</v>
      </c>
      <c r="C69" s="96" t="s">
        <v>264</v>
      </c>
      <c r="D69" s="96" t="s">
        <v>25</v>
      </c>
      <c r="E69" s="97" t="s">
        <v>219</v>
      </c>
      <c r="F69" s="96" t="s">
        <v>14</v>
      </c>
      <c r="G69" s="55" t="s">
        <v>265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</row>
    <row r="70" spans="1:65" ht="16" x14ac:dyDescent="0.45">
      <c r="A70" s="130"/>
      <c r="B70" s="103" t="s">
        <v>320</v>
      </c>
      <c r="C70" s="99" t="s">
        <v>321</v>
      </c>
      <c r="D70" s="99" t="s">
        <v>208</v>
      </c>
      <c r="E70" s="97" t="s">
        <v>219</v>
      </c>
      <c r="F70" s="96" t="s">
        <v>14</v>
      </c>
      <c r="G70" s="108" t="s">
        <v>332</v>
      </c>
      <c r="H70" s="93" t="s">
        <v>17</v>
      </c>
      <c r="I70" s="99"/>
      <c r="J70" s="99"/>
      <c r="K70" s="99" t="s">
        <v>50</v>
      </c>
      <c r="L70" s="99"/>
      <c r="M70" s="99" t="s">
        <v>41</v>
      </c>
      <c r="N70" s="99"/>
      <c r="O70" s="99" t="s">
        <v>18</v>
      </c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 t="s">
        <v>137</v>
      </c>
      <c r="AH70" s="99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9"/>
      <c r="AT70" s="99"/>
      <c r="AU70" s="99"/>
      <c r="AV70" s="99"/>
      <c r="AW70" s="96"/>
      <c r="AX70" s="96"/>
      <c r="AY70" s="96"/>
      <c r="AZ70" s="96"/>
      <c r="BA70" s="96"/>
      <c r="BB70" s="96"/>
      <c r="BC70" s="96" t="s">
        <v>336</v>
      </c>
      <c r="BD70" s="96"/>
      <c r="BE70" s="96"/>
      <c r="BF70" s="96"/>
      <c r="BG70" s="96"/>
      <c r="BH70" s="96"/>
      <c r="BI70" s="109" t="s">
        <v>322</v>
      </c>
      <c r="BJ70" s="99" t="s">
        <v>323</v>
      </c>
      <c r="BK70" s="110" t="s">
        <v>335</v>
      </c>
      <c r="BL70" s="99" t="s">
        <v>273</v>
      </c>
      <c r="BM70" s="99" t="s">
        <v>273</v>
      </c>
    </row>
    <row r="71" spans="1:65" x14ac:dyDescent="0.35">
      <c r="A71" s="130"/>
      <c r="B71" s="103" t="s">
        <v>4</v>
      </c>
      <c r="C71" s="99" t="s">
        <v>324</v>
      </c>
      <c r="D71" s="99" t="s">
        <v>208</v>
      </c>
      <c r="E71" s="103" t="s">
        <v>219</v>
      </c>
      <c r="F71" s="99" t="s">
        <v>14</v>
      </c>
      <c r="G71" s="106" t="s">
        <v>325</v>
      </c>
      <c r="H71" s="93" t="s">
        <v>17</v>
      </c>
      <c r="I71" s="99"/>
      <c r="J71" s="99"/>
      <c r="K71" s="99" t="s">
        <v>50</v>
      </c>
      <c r="L71" s="99"/>
      <c r="M71" s="99" t="s">
        <v>41</v>
      </c>
      <c r="N71" s="99"/>
      <c r="O71" s="99" t="s">
        <v>18</v>
      </c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 t="s">
        <v>137</v>
      </c>
      <c r="AH71" s="99"/>
      <c r="AI71" s="99"/>
      <c r="AJ71" s="99"/>
      <c r="AK71" s="99"/>
      <c r="AL71" s="99"/>
      <c r="AM71" s="99"/>
      <c r="AN71" s="99"/>
      <c r="AO71" s="99"/>
      <c r="AP71" s="99" t="s">
        <v>123</v>
      </c>
      <c r="AQ71" s="96" t="s">
        <v>194</v>
      </c>
      <c r="AR71" s="99"/>
      <c r="AS71" s="99"/>
      <c r="AT71" s="99"/>
      <c r="AU71" s="99"/>
      <c r="AV71" s="99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9" t="s">
        <v>322</v>
      </c>
      <c r="BJ71" s="99" t="s">
        <v>323</v>
      </c>
      <c r="BK71" s="107" t="s">
        <v>326</v>
      </c>
      <c r="BL71" s="99" t="s">
        <v>273</v>
      </c>
      <c r="BM71" s="99" t="s">
        <v>273</v>
      </c>
    </row>
    <row r="72" spans="1:65" hidden="1" x14ac:dyDescent="0.35"/>
  </sheetData>
  <autoFilter ref="A1:BM72">
    <filterColumn colId="4">
      <filters>
        <filter val="Sprint - 3"/>
      </filters>
    </filterColumn>
  </autoFilter>
  <customSheetViews>
    <customSheetView guid="{9B599D2D-FDD6-45FB-8570-8EF8D6216AF5}" scale="80" filter="1" showAutoFilter="1">
      <selection activeCell="C9" sqref="C9:C24"/>
      <pageMargins left="0.7" right="0.7" top="0.75" bottom="0.75" header="0.3" footer="0.3"/>
      <pageSetup orientation="portrait" r:id="rId1"/>
      <autoFilter ref="A1:BM72">
        <filterColumn colId="4">
          <filters>
            <filter val="Sprint - 3"/>
          </filters>
        </filterColumn>
      </autoFilter>
    </customSheetView>
  </customSheetViews>
  <mergeCells count="7">
    <mergeCell ref="A2:A16"/>
    <mergeCell ref="A62:A71"/>
    <mergeCell ref="A44:A51"/>
    <mergeCell ref="A52:A54"/>
    <mergeCell ref="A17:A26"/>
    <mergeCell ref="A55:A61"/>
    <mergeCell ref="A27:A42"/>
  </mergeCells>
  <dataValidations count="1">
    <dataValidation type="list" allowBlank="1" showInputMessage="1" showErrorMessage="1" sqref="B2:B4">
      <formula1>"Y,N"</formula1>
    </dataValidation>
  </dataValidations>
  <hyperlinks>
    <hyperlink ref="AI37" r:id="rId2" display="javascript:void(0);"/>
    <hyperlink ref="AK38" r:id="rId3" display="javascript:void(0);"/>
    <hyperlink ref="AK39" r:id="rId4" display="javascript:void(0);"/>
    <hyperlink ref="I29" r:id="rId5" display="javascript:void(0);"/>
    <hyperlink ref="I30" r:id="rId6" display="javascript:void(0);"/>
    <hyperlink ref="AV58" r:id="rId7"/>
    <hyperlink ref="I40" r:id="rId8" display="javascript:void(0);"/>
    <hyperlink ref="AV26" r:id="rId9" display="teresik.agnes@live.se"/>
  </hyperlinks>
  <pageMargins left="0.7" right="0.7" top="0.75" bottom="0.75" header="0.3" footer="0.3"/>
  <pageSetup orientation="portrait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zoomScale="80" zoomScaleNormal="80" workbookViewId="0">
      <selection activeCell="F14" sqref="F14"/>
    </sheetView>
  </sheetViews>
  <sheetFormatPr defaultRowHeight="14.5" x14ac:dyDescent="0.35"/>
  <cols>
    <col min="1" max="1" width="64.54296875" bestFit="1" customWidth="1" collapsed="1"/>
    <col min="2" max="2" width="7.453125" bestFit="1" customWidth="1" collapsed="1"/>
    <col min="3" max="3" width="14.26953125" bestFit="1" customWidth="1" collapsed="1"/>
    <col min="4" max="4" width="16.26953125" bestFit="1" customWidth="1" collapsed="1"/>
    <col min="5" max="5" width="19.54296875" bestFit="1" customWidth="1" collapsed="1"/>
    <col min="6" max="6" width="14.7265625" bestFit="1" customWidth="1" collapsed="1"/>
    <col min="7" max="7" width="14.7265625" customWidth="1" collapsed="1"/>
    <col min="8" max="8" width="6.81640625" bestFit="1" customWidth="1" collapsed="1"/>
    <col min="9" max="9" width="17.54296875" bestFit="1" customWidth="1" collapsed="1"/>
    <col min="10" max="10" width="14.453125" bestFit="1" customWidth="1" collapsed="1"/>
    <col min="11" max="11" width="19.1796875" bestFit="1" customWidth="1" collapsed="1"/>
    <col min="12" max="12" width="13.26953125" bestFit="1" customWidth="1" collapsed="1"/>
    <col min="13" max="13" width="19" bestFit="1" customWidth="1" collapsed="1"/>
    <col min="14" max="14" width="20.54296875" bestFit="1" customWidth="1" collapsed="1"/>
    <col min="15" max="15" width="25.54296875" bestFit="1" customWidth="1" collapsed="1"/>
    <col min="17" max="17" width="12.1796875" bestFit="1" customWidth="1" collapsed="1"/>
    <col min="18" max="18" width="16.7265625" bestFit="1" customWidth="1" collapsed="1"/>
    <col min="19" max="19" width="14.7265625" bestFit="1" customWidth="1" collapsed="1"/>
    <col min="20" max="20" width="16" bestFit="1" customWidth="1" collapsed="1"/>
  </cols>
  <sheetData>
    <row r="1" spans="1:20" ht="15.5" x14ac:dyDescent="0.35">
      <c r="A1" s="26" t="s">
        <v>0</v>
      </c>
      <c r="B1" s="26" t="s">
        <v>66</v>
      </c>
      <c r="C1" s="26" t="s">
        <v>15</v>
      </c>
      <c r="D1" s="27" t="s">
        <v>81</v>
      </c>
      <c r="E1" s="26" t="s">
        <v>80</v>
      </c>
      <c r="F1" s="27" t="s">
        <v>82</v>
      </c>
      <c r="G1" s="27" t="s">
        <v>91</v>
      </c>
      <c r="H1" s="27" t="s">
        <v>83</v>
      </c>
      <c r="I1" s="27" t="s">
        <v>84</v>
      </c>
      <c r="J1" s="27" t="s">
        <v>92</v>
      </c>
      <c r="K1" s="27"/>
      <c r="L1" s="27"/>
      <c r="M1" s="27"/>
      <c r="N1" s="27"/>
      <c r="O1" s="27"/>
      <c r="P1" s="27"/>
      <c r="Q1" s="27"/>
      <c r="R1" s="43"/>
      <c r="S1" s="44"/>
      <c r="T1" s="44"/>
    </row>
    <row r="2" spans="1:20" x14ac:dyDescent="0.35">
      <c r="A2" s="123" t="s">
        <v>204</v>
      </c>
      <c r="B2" s="46" t="s">
        <v>85</v>
      </c>
      <c r="C2" s="102" t="s">
        <v>111</v>
      </c>
      <c r="D2" s="68" t="s">
        <v>355</v>
      </c>
      <c r="E2" s="68" t="s">
        <v>356</v>
      </c>
      <c r="F2" s="68"/>
      <c r="G2" s="68"/>
      <c r="H2" s="68"/>
      <c r="I2" s="68"/>
      <c r="J2" s="68"/>
      <c r="K2" s="68"/>
      <c r="L2" s="68"/>
    </row>
    <row r="3" spans="1:20" x14ac:dyDescent="0.35">
      <c r="A3" s="123" t="s">
        <v>266</v>
      </c>
      <c r="B3" s="46" t="s">
        <v>85</v>
      </c>
      <c r="C3" s="102" t="s">
        <v>217</v>
      </c>
      <c r="D3" s="68" t="s">
        <v>357</v>
      </c>
      <c r="E3" s="68" t="s">
        <v>358</v>
      </c>
      <c r="F3" s="68"/>
      <c r="G3" s="68"/>
      <c r="H3" s="68" t="s">
        <v>25</v>
      </c>
      <c r="I3" s="68"/>
      <c r="J3" s="68" t="s">
        <v>213</v>
      </c>
      <c r="K3" s="68"/>
      <c r="L3" s="68"/>
    </row>
    <row r="4" spans="1:20" x14ac:dyDescent="0.35">
      <c r="A4" s="123" t="s">
        <v>275</v>
      </c>
      <c r="B4" s="46" t="s">
        <v>85</v>
      </c>
      <c r="C4" s="102" t="s">
        <v>276</v>
      </c>
      <c r="D4" s="68" t="s">
        <v>359</v>
      </c>
      <c r="E4" s="68" t="s">
        <v>360</v>
      </c>
      <c r="F4" s="68"/>
      <c r="G4" s="68"/>
      <c r="H4" s="68" t="s">
        <v>25</v>
      </c>
      <c r="I4" s="68"/>
      <c r="J4" s="68" t="s">
        <v>213</v>
      </c>
      <c r="K4" s="68"/>
      <c r="L4" s="68"/>
    </row>
    <row r="5" spans="1:20" x14ac:dyDescent="0.35">
      <c r="A5" s="123" t="s">
        <v>282</v>
      </c>
      <c r="B5" s="46" t="s">
        <v>85</v>
      </c>
      <c r="C5" s="102" t="s">
        <v>241</v>
      </c>
      <c r="D5" s="68" t="s">
        <v>361</v>
      </c>
      <c r="E5" s="68" t="s">
        <v>362</v>
      </c>
      <c r="F5" s="68"/>
      <c r="G5" s="68"/>
      <c r="H5" s="68" t="s">
        <v>25</v>
      </c>
      <c r="I5" s="68"/>
      <c r="J5" s="68" t="s">
        <v>213</v>
      </c>
      <c r="K5" s="68"/>
      <c r="L5" s="68"/>
    </row>
    <row r="6" spans="1:20" x14ac:dyDescent="0.35">
      <c r="A6" s="123" t="s">
        <v>289</v>
      </c>
      <c r="B6" s="46" t="s">
        <v>85</v>
      </c>
      <c r="C6" s="102" t="s">
        <v>290</v>
      </c>
      <c r="D6" s="68" t="s">
        <v>363</v>
      </c>
      <c r="E6" s="68" t="s">
        <v>364</v>
      </c>
      <c r="F6" s="68"/>
      <c r="G6" s="68"/>
      <c r="H6" s="68"/>
      <c r="I6" s="68"/>
      <c r="J6" s="68" t="s">
        <v>212</v>
      </c>
      <c r="K6" s="68"/>
      <c r="L6" s="68"/>
    </row>
    <row r="7" spans="1:20" x14ac:dyDescent="0.35">
      <c r="A7" s="123" t="s">
        <v>292</v>
      </c>
      <c r="B7" s="46" t="s">
        <v>85</v>
      </c>
      <c r="C7" s="102" t="s">
        <v>293</v>
      </c>
      <c r="D7" s="68" t="s">
        <v>365</v>
      </c>
      <c r="E7" s="68" t="s">
        <v>366</v>
      </c>
      <c r="F7" s="68"/>
      <c r="G7" s="68"/>
      <c r="H7" s="68" t="s">
        <v>25</v>
      </c>
      <c r="I7" s="68"/>
      <c r="J7" s="68" t="s">
        <v>213</v>
      </c>
      <c r="K7" s="68"/>
      <c r="L7" s="68"/>
    </row>
    <row r="8" spans="1:20" x14ac:dyDescent="0.35">
      <c r="A8" s="104" t="s">
        <v>242</v>
      </c>
      <c r="B8" s="46" t="s">
        <v>85</v>
      </c>
      <c r="C8" s="102" t="s">
        <v>243</v>
      </c>
      <c r="D8" s="68" t="s">
        <v>367</v>
      </c>
      <c r="E8" s="68" t="s">
        <v>368</v>
      </c>
      <c r="F8" s="68"/>
      <c r="G8" s="68"/>
      <c r="H8" s="68" t="s">
        <v>25</v>
      </c>
      <c r="I8" s="68"/>
      <c r="J8" s="68" t="s">
        <v>213</v>
      </c>
      <c r="K8" s="68"/>
      <c r="L8" s="68"/>
    </row>
    <row r="9" spans="1:20" x14ac:dyDescent="0.35">
      <c r="A9" s="111" t="s">
        <v>305</v>
      </c>
      <c r="B9" s="46" t="s">
        <v>85</v>
      </c>
      <c r="C9" s="102" t="s">
        <v>306</v>
      </c>
      <c r="D9" s="68" t="s">
        <v>369</v>
      </c>
      <c r="E9" s="68" t="s">
        <v>370</v>
      </c>
      <c r="F9" s="68"/>
      <c r="G9" s="68"/>
      <c r="H9" s="68"/>
      <c r="I9" s="68"/>
      <c r="J9" s="68" t="s">
        <v>213</v>
      </c>
      <c r="K9" s="68"/>
      <c r="L9" s="68"/>
    </row>
    <row r="10" spans="1:20" x14ac:dyDescent="0.35">
      <c r="A10" s="111" t="s">
        <v>309</v>
      </c>
      <c r="B10" s="46" t="s">
        <v>85</v>
      </c>
      <c r="C10" s="102" t="s">
        <v>310</v>
      </c>
      <c r="D10" s="68" t="s">
        <v>371</v>
      </c>
      <c r="E10" s="68" t="s">
        <v>372</v>
      </c>
      <c r="F10" s="68"/>
      <c r="G10" s="68"/>
      <c r="H10" s="68"/>
      <c r="I10" s="68"/>
      <c r="J10" s="68" t="s">
        <v>213</v>
      </c>
      <c r="K10" s="68"/>
      <c r="L10" s="68"/>
    </row>
    <row r="11" spans="1:20" x14ac:dyDescent="0.35">
      <c r="A11" s="111" t="s">
        <v>343</v>
      </c>
      <c r="B11" s="46" t="s">
        <v>85</v>
      </c>
      <c r="C11" s="102" t="s">
        <v>344</v>
      </c>
      <c r="D11" s="68" t="s">
        <v>373</v>
      </c>
      <c r="E11" s="68" t="s">
        <v>374</v>
      </c>
      <c r="F11" s="68"/>
      <c r="G11" s="68"/>
      <c r="H11" s="68"/>
      <c r="I11" s="68"/>
      <c r="J11" s="68" t="s">
        <v>213</v>
      </c>
      <c r="K11" s="68"/>
      <c r="L11" s="68"/>
    </row>
    <row r="12" spans="1:20" x14ac:dyDescent="0.35">
      <c r="A12" s="117" t="s">
        <v>352</v>
      </c>
      <c r="B12" s="46" t="s">
        <v>85</v>
      </c>
      <c r="C12" s="102" t="s">
        <v>353</v>
      </c>
      <c r="D12" s="68" t="s">
        <v>375</v>
      </c>
      <c r="E12" s="68" t="s">
        <v>376</v>
      </c>
      <c r="F12" s="68"/>
      <c r="G12" s="68"/>
      <c r="H12" s="68"/>
      <c r="I12" s="68"/>
      <c r="J12" s="68" t="s">
        <v>213</v>
      </c>
      <c r="K12" s="68"/>
      <c r="L12" s="68"/>
    </row>
  </sheetData>
  <customSheetViews>
    <customSheetView guid="{9B599D2D-FDD6-45FB-8570-8EF8D6216AF5}" scale="80">
      <selection activeCell="F14" sqref="F14"/>
      <pageMargins left="0.7" right="0.7" top="0.75" bottom="0.75" header="0.3" footer="0.3"/>
      <pageSetup orientation="portrait" horizontalDpi="300" verticalDpi="300" r:id="rId1"/>
    </customSheetView>
  </customSheetViews>
  <pageMargins left="0.7" right="0.7" top="0.75" bottom="0.75" header="0.3" footer="0.3"/>
  <pageSetup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8"/>
  <sheetViews>
    <sheetView topLeftCell="A2" workbookViewId="0">
      <selection activeCell="D9" sqref="D5:D9"/>
    </sheetView>
  </sheetViews>
  <sheetFormatPr defaultColWidth="27" defaultRowHeight="14.5" x14ac:dyDescent="0.35"/>
  <cols>
    <col min="1" max="1" width="46.81640625" style="12" bestFit="1" customWidth="1" collapsed="1"/>
    <col min="2" max="16384" width="27" style="12" collapsed="1"/>
  </cols>
  <sheetData>
    <row r="3" spans="1:5" ht="15.5" x14ac:dyDescent="0.35">
      <c r="A3" s="10" t="s">
        <v>26</v>
      </c>
      <c r="B3" s="32" t="s">
        <v>63</v>
      </c>
      <c r="C3" s="11"/>
    </row>
    <row r="4" spans="1:5" ht="72.5" x14ac:dyDescent="0.35">
      <c r="B4" s="13" t="s">
        <v>32</v>
      </c>
      <c r="C4" s="14" t="s">
        <v>33</v>
      </c>
      <c r="D4" s="52" t="s">
        <v>179</v>
      </c>
    </row>
    <row r="5" spans="1:5" ht="15.5" x14ac:dyDescent="0.35">
      <c r="A5" s="11"/>
      <c r="B5" s="13" t="s">
        <v>15</v>
      </c>
      <c r="C5" s="14" t="s">
        <v>27</v>
      </c>
    </row>
    <row r="6" spans="1:5" ht="15.5" x14ac:dyDescent="0.35">
      <c r="A6" s="11"/>
      <c r="B6" s="13" t="s">
        <v>17</v>
      </c>
      <c r="C6" s="11" t="s">
        <v>28</v>
      </c>
    </row>
    <row r="7" spans="1:5" ht="16" thickBot="1" x14ac:dyDescent="0.4">
      <c r="A7" s="11"/>
      <c r="B7" s="13" t="s">
        <v>29</v>
      </c>
      <c r="C7" s="8" t="s">
        <v>30</v>
      </c>
    </row>
    <row r="8" spans="1:5" ht="15.5" x14ac:dyDescent="0.35">
      <c r="A8" s="15" t="s">
        <v>31</v>
      </c>
      <c r="B8" s="31" t="s">
        <v>60</v>
      </c>
      <c r="C8" s="11"/>
    </row>
    <row r="9" spans="1:5" ht="15.5" x14ac:dyDescent="0.35">
      <c r="B9" s="13" t="s">
        <v>32</v>
      </c>
      <c r="C9" s="23" t="s">
        <v>34</v>
      </c>
      <c r="D9" s="20"/>
    </row>
    <row r="10" spans="1:5" ht="15.5" x14ac:dyDescent="0.35">
      <c r="B10" s="13" t="s">
        <v>15</v>
      </c>
      <c r="C10" s="24" t="s">
        <v>35</v>
      </c>
      <c r="D10" s="20"/>
    </row>
    <row r="11" spans="1:5" ht="15.5" x14ac:dyDescent="0.35">
      <c r="B11" s="13" t="s">
        <v>17</v>
      </c>
      <c r="C11" s="25" t="s">
        <v>28</v>
      </c>
      <c r="D11" s="20" t="s">
        <v>37</v>
      </c>
    </row>
    <row r="12" spans="1:5" ht="15.5" x14ac:dyDescent="0.35">
      <c r="B12" s="13" t="s">
        <v>29</v>
      </c>
      <c r="C12" s="25" t="s">
        <v>30</v>
      </c>
      <c r="D12" s="20" t="s">
        <v>36</v>
      </c>
    </row>
    <row r="13" spans="1:5" ht="15.5" x14ac:dyDescent="0.35">
      <c r="A13" s="15" t="s">
        <v>38</v>
      </c>
      <c r="B13" s="29" t="s">
        <v>61</v>
      </c>
    </row>
    <row r="14" spans="1:5" ht="15.5" x14ac:dyDescent="0.35">
      <c r="B14" s="13" t="s">
        <v>32</v>
      </c>
      <c r="C14" s="19" t="s">
        <v>39</v>
      </c>
      <c r="D14" s="20"/>
      <c r="E14" s="20"/>
    </row>
    <row r="15" spans="1:5" ht="15.5" x14ac:dyDescent="0.35">
      <c r="B15" s="13" t="s">
        <v>15</v>
      </c>
      <c r="C15" s="21" t="s">
        <v>27</v>
      </c>
      <c r="D15" s="20"/>
      <c r="E15" s="20"/>
    </row>
    <row r="16" spans="1:5" ht="15.5" x14ac:dyDescent="0.35">
      <c r="B16" s="13" t="s">
        <v>17</v>
      </c>
      <c r="C16" s="19" t="s">
        <v>28</v>
      </c>
      <c r="D16" s="22" t="s">
        <v>37</v>
      </c>
      <c r="E16" s="20" t="s">
        <v>18</v>
      </c>
    </row>
    <row r="17" spans="1:5" ht="15.5" x14ac:dyDescent="0.35">
      <c r="B17" s="13" t="s">
        <v>29</v>
      </c>
      <c r="C17" s="19" t="s">
        <v>30</v>
      </c>
      <c r="D17" s="20" t="s">
        <v>36</v>
      </c>
      <c r="E17" s="19" t="s">
        <v>42</v>
      </c>
    </row>
    <row r="18" spans="1:5" ht="15.5" x14ac:dyDescent="0.35">
      <c r="A18" s="15" t="s">
        <v>43</v>
      </c>
      <c r="B18" s="30" t="s">
        <v>62</v>
      </c>
    </row>
    <row r="19" spans="1:5" ht="15.5" x14ac:dyDescent="0.35">
      <c r="B19" s="13" t="s">
        <v>32</v>
      </c>
      <c r="C19" s="28" t="s">
        <v>34</v>
      </c>
    </row>
    <row r="20" spans="1:5" ht="15.5" x14ac:dyDescent="0.35">
      <c r="B20" s="13" t="s">
        <v>15</v>
      </c>
      <c r="C20" s="17" t="s">
        <v>35</v>
      </c>
    </row>
    <row r="21" spans="1:5" ht="15.5" x14ac:dyDescent="0.35">
      <c r="B21" s="13" t="s">
        <v>17</v>
      </c>
    </row>
    <row r="22" spans="1:5" ht="15.5" x14ac:dyDescent="0.35">
      <c r="B22" s="13" t="s">
        <v>29</v>
      </c>
    </row>
    <row r="23" spans="1:5" ht="15.5" x14ac:dyDescent="0.35">
      <c r="A23" s="7" t="s">
        <v>44</v>
      </c>
      <c r="B23" s="33" t="s">
        <v>68</v>
      </c>
      <c r="C23" s="34" t="s">
        <v>64</v>
      </c>
    </row>
    <row r="24" spans="1:5" ht="15.5" x14ac:dyDescent="0.35">
      <c r="B24" s="13" t="s">
        <v>32</v>
      </c>
      <c r="C24" s="12" t="s">
        <v>33</v>
      </c>
    </row>
    <row r="25" spans="1:5" ht="15.5" x14ac:dyDescent="0.35">
      <c r="B25" s="13" t="s">
        <v>15</v>
      </c>
      <c r="C25" s="17" t="s">
        <v>27</v>
      </c>
    </row>
    <row r="26" spans="1:5" ht="15.5" x14ac:dyDescent="0.35">
      <c r="B26" s="13" t="s">
        <v>17</v>
      </c>
      <c r="C26" s="12" t="s">
        <v>47</v>
      </c>
    </row>
    <row r="27" spans="1:5" ht="15.5" x14ac:dyDescent="0.35">
      <c r="B27" s="13" t="s">
        <v>29</v>
      </c>
      <c r="C27" s="18" t="s">
        <v>19</v>
      </c>
    </row>
    <row r="28" spans="1:5" x14ac:dyDescent="0.35">
      <c r="A28" s="9" t="s">
        <v>45</v>
      </c>
      <c r="B28" s="17" t="s">
        <v>59</v>
      </c>
    </row>
    <row r="29" spans="1:5" ht="15.5" x14ac:dyDescent="0.35">
      <c r="B29" s="13" t="s">
        <v>32</v>
      </c>
      <c r="C29" s="16" t="s">
        <v>33</v>
      </c>
    </row>
    <row r="30" spans="1:5" ht="15.5" x14ac:dyDescent="0.35">
      <c r="B30" s="13" t="s">
        <v>15</v>
      </c>
      <c r="C30" s="17" t="s">
        <v>27</v>
      </c>
    </row>
    <row r="31" spans="1:5" ht="15.5" x14ac:dyDescent="0.35">
      <c r="B31" s="13" t="s">
        <v>17</v>
      </c>
      <c r="C31" s="16" t="s">
        <v>41</v>
      </c>
    </row>
    <row r="32" spans="1:5" ht="15.5" x14ac:dyDescent="0.35">
      <c r="B32" s="13" t="s">
        <v>29</v>
      </c>
      <c r="C32" s="16" t="s">
        <v>40</v>
      </c>
    </row>
    <row r="33" spans="1:2" ht="29" x14ac:dyDescent="0.35">
      <c r="A33" s="7" t="s">
        <v>46</v>
      </c>
    </row>
    <row r="35" spans="1:2" ht="15.5" x14ac:dyDescent="0.35">
      <c r="B35" s="13" t="s">
        <v>32</v>
      </c>
    </row>
    <row r="36" spans="1:2" ht="15.5" x14ac:dyDescent="0.35">
      <c r="B36" s="13" t="s">
        <v>15</v>
      </c>
    </row>
    <row r="37" spans="1:2" ht="15.5" x14ac:dyDescent="0.35">
      <c r="B37" s="13" t="s">
        <v>17</v>
      </c>
    </row>
    <row r="38" spans="1:2" ht="15.5" x14ac:dyDescent="0.35">
      <c r="B38" s="13" t="s">
        <v>29</v>
      </c>
    </row>
  </sheetData>
  <customSheetViews>
    <customSheetView guid="{9B599D2D-FDD6-45FB-8570-8EF8D6216AF5}" topLeftCell="A2">
      <selection activeCell="D9" sqref="D5:D9"/>
      <pageMargins left="0.7" right="0.7" top="0.75" bottom="0.75" header="0.3" footer="0.3"/>
      <pageSetup orientation="portrait" horizontalDpi="300" verticalDpi="300" r:id="rId1"/>
    </customSheetView>
  </customSheetViews>
  <hyperlinks>
    <hyperlink ref="C7" r:id="rId2" display="javascript:void(0);"/>
    <hyperlink ref="D16" r:id="rId3" display="javascript:void(0);"/>
    <hyperlink ref="C27" r:id="rId4" display="javascript:void(0);"/>
  </hyperlinks>
  <pageMargins left="0.7" right="0.7" top="0.75" bottom="0.75" header="0.3" footer="0.3"/>
  <pageSetup orientation="portrait" horizontalDpi="300" verticalDpi="300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5"/>
  <sheetViews>
    <sheetView workbookViewId="0">
      <selection activeCell="E9" sqref="E9:F10"/>
    </sheetView>
  </sheetViews>
  <sheetFormatPr defaultRowHeight="14.5" x14ac:dyDescent="0.35"/>
  <cols>
    <col min="5" max="5" width="22.1796875" bestFit="1" customWidth="1" collapsed="1"/>
    <col min="6" max="6" width="21.7265625" bestFit="1" customWidth="1" collapsed="1"/>
  </cols>
  <sheetData>
    <row r="6" spans="5:6" ht="15" thickBot="1" x14ac:dyDescent="0.4">
      <c r="E6" s="35"/>
    </row>
    <row r="7" spans="5:6" ht="15" thickBot="1" x14ac:dyDescent="0.4">
      <c r="E7" s="36" t="s">
        <v>69</v>
      </c>
      <c r="F7" s="37" t="s">
        <v>70</v>
      </c>
    </row>
    <row r="8" spans="5:6" ht="15" thickBot="1" x14ac:dyDescent="0.4">
      <c r="E8" s="38" t="s">
        <v>71</v>
      </c>
      <c r="F8" s="39">
        <v>6</v>
      </c>
    </row>
    <row r="9" spans="5:6" ht="15" thickBot="1" x14ac:dyDescent="0.4">
      <c r="E9" s="38" t="s">
        <v>72</v>
      </c>
      <c r="F9" s="39">
        <v>22</v>
      </c>
    </row>
    <row r="10" spans="5:6" ht="15" thickBot="1" x14ac:dyDescent="0.4">
      <c r="E10" s="38" t="s">
        <v>73</v>
      </c>
      <c r="F10" s="39">
        <v>2</v>
      </c>
    </row>
    <row r="11" spans="5:6" ht="15" thickBot="1" x14ac:dyDescent="0.4">
      <c r="E11" s="38" t="s">
        <v>74</v>
      </c>
      <c r="F11" s="39">
        <v>3</v>
      </c>
    </row>
    <row r="12" spans="5:6" ht="15" thickBot="1" x14ac:dyDescent="0.4">
      <c r="E12" s="38" t="s">
        <v>75</v>
      </c>
      <c r="F12" s="39">
        <v>1</v>
      </c>
    </row>
    <row r="13" spans="5:6" ht="15" thickBot="1" x14ac:dyDescent="0.4">
      <c r="E13" s="38" t="s">
        <v>76</v>
      </c>
      <c r="F13" s="40"/>
    </row>
    <row r="14" spans="5:6" ht="15" thickBot="1" x14ac:dyDescent="0.4">
      <c r="E14" s="41" t="s">
        <v>77</v>
      </c>
      <c r="F14" s="42">
        <v>34</v>
      </c>
    </row>
    <row r="15" spans="5:6" x14ac:dyDescent="0.35">
      <c r="E15" s="35"/>
    </row>
  </sheetData>
  <customSheetViews>
    <customSheetView guid="{9B599D2D-FDD6-45FB-8570-8EF8D6216AF5}">
      <selection activeCell="E9" sqref="E9:F10"/>
      <pageMargins left="0.7" right="0.7" top="0.75" bottom="0.75" header="0.3" footer="0.3"/>
      <pageSetup orientation="portrait" horizontalDpi="300" verticalDpi="300" r:id="rId1"/>
    </customSheetView>
  </customSheetView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Config</vt:lpstr>
      <vt:lpstr>Smoke_Test_Data</vt:lpstr>
      <vt:lpstr>Regression_Test_Data</vt:lpstr>
      <vt:lpstr>Test_Output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j, kapildev</dc:creator>
  <cp:lastModifiedBy>j, kapildev</cp:lastModifiedBy>
  <dcterms:created xsi:type="dcterms:W3CDTF">2006-09-16T00:00:00Z</dcterms:created>
  <dcterms:modified xsi:type="dcterms:W3CDTF">2019-03-14T18:31:55Z</dcterms:modified>
</cp:coreProperties>
</file>