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>
    <mc:Choice Requires="x15">
      <x15ac:absPath xmlns:x15ac="http://schemas.microsoft.com/office/spreadsheetml/2010/11/ac" url="C:\E2EMM_Automation\telia.testautomation.test\src\test\resources\testData\"/>
    </mc:Choice>
  </mc:AlternateContent>
  <bookViews>
    <workbookView xWindow="-110" yWindow="-110" windowWidth="19420" windowHeight="10420" firstSheet="3" activeTab="10"/>
  </bookViews>
  <sheets>
    <sheet name="Config" sheetId="1" r:id="rId1"/>
    <sheet name="Smoke_Test_Data" sheetId="2" r:id="rId2"/>
    <sheet name="Regression_Test_Data" sheetId="3" r:id="rId3"/>
    <sheet name="New" sheetId="6" r:id="rId4"/>
    <sheet name="Modify" sheetId="7" r:id="rId5"/>
    <sheet name="Cancel" sheetId="9" r:id="rId6"/>
    <sheet name="Revise" sheetId="10" r:id="rId7"/>
    <sheet name="move" sheetId="11" r:id="rId8"/>
    <sheet name="suspendresume" sheetId="8" r:id="rId9"/>
    <sheet name="disconnectServices" sheetId="5" r:id="rId10"/>
    <sheet name="Test_Output" sheetId="4" r:id="rId11"/>
  </sheets>
  <definedNames>
    <definedName name="_xlnm._FilterDatabase" localSheetId="2" hidden="1">Regression_Test_Data!$A$1:$BQ$68</definedName>
    <definedName name="_xlnm._FilterDatabase" localSheetId="10" hidden="1">Test_Output!$A$1:$I$17</definedName>
    <definedName name="Z_9B599D2D_FDD6_45FB_8570_8EF8D6216AF5_.wvu.FilterData" localSheetId="2" hidden="1">Regression_Test_Data!$A$1:$BO$68</definedName>
    <definedName name="Z_9B599D2D_FDD6_45FB_8570_8EF8D6216AF5_.wvu.FilterData" localSheetId="10" hidden="1">Test_Output!$A$1:$H$17</definedName>
    <definedName name="Z_CEA5B730_787F_4F0E_B679_A3D0EB3D67F4_.wvu.FilterData" localSheetId="2" hidden="1">Regression_Test_Data!$A$1:$BO$68</definedName>
    <definedName name="Z_CEA5B730_787F_4F0E_B679_A3D0EB3D67F4_.wvu.FilterData" localSheetId="10" hidden="1">Test_Output!$A$1:$H$17</definedName>
  </definedNames>
  <calcPr calcId="152511"/>
  <customWorkbookViews>
    <customWorkbookView name="j, kapildev - Personal View" guid="{9B599D2D-FDD6-45FB-8570-8EF8D6216AF5}" mergeInterval="0" personalView="1" yWindow="2" windowWidth="1918" windowHeight="1018" activeSheetId="5"/>
    <customWorkbookView name="SATYANARAYANAN, V - Personal View" guid="{CEA5B730-787F-4F0E-B679-A3D0EB3D67F4}" mergeInterval="0" personalView="1" maximized="1" xWindow="-8" yWindow="-8" windowWidth="1382" windowHeight="744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16" i="7" l="1"/>
  <c r="Q9" i="5" l="1"/>
  <c r="X15" i="5"/>
  <c r="X16" i="5"/>
  <c r="U3" i="7" l="1"/>
  <c r="U2" i="7"/>
  <c r="U11" i="6"/>
  <c r="X17" i="5" l="1"/>
  <c r="Q17" i="5"/>
  <c r="Q8" i="5"/>
  <c r="Q7" i="5"/>
  <c r="Q6" i="5"/>
  <c r="Q5" i="5"/>
  <c r="Q4" i="5"/>
  <c r="Q3" i="5"/>
  <c r="Q2" i="5"/>
  <c r="AU16" i="3" l="1"/>
  <c r="AU15" i="3"/>
  <c r="AU17" i="3"/>
  <c r="V17" i="3"/>
  <c r="V27" i="3" l="1"/>
  <c r="V9" i="3" l="1"/>
  <c r="V8" i="3"/>
  <c r="V30" i="3" l="1"/>
  <c r="V29" i="3" l="1"/>
  <c r="V3" i="3" l="1"/>
  <c r="V4" i="3"/>
  <c r="V5" i="3"/>
  <c r="V6" i="3"/>
  <c r="V7" i="3"/>
  <c r="V2" i="3"/>
</calcChain>
</file>

<file path=xl/sharedStrings.xml><?xml version="1.0" encoding="utf-8"?>
<sst xmlns="http://schemas.openxmlformats.org/spreadsheetml/2006/main" count="3031" uniqueCount="383">
  <si>
    <t>Test_Case</t>
  </si>
  <si>
    <t>User_ID</t>
  </si>
  <si>
    <t>User_Password</t>
  </si>
  <si>
    <t>Run_Flag</t>
  </si>
  <si>
    <t>Y</t>
  </si>
  <si>
    <t>Test_Scenario_Description</t>
  </si>
  <si>
    <t>Run Test</t>
  </si>
  <si>
    <t>Hybrid Crossplatform Framework</t>
  </si>
  <si>
    <t>BrowserType</t>
  </si>
  <si>
    <t>IE</t>
  </si>
  <si>
    <t>This decided type of Test to Run-Smoke/Regression</t>
  </si>
  <si>
    <t>Browser Type</t>
  </si>
  <si>
    <t>Regression</t>
  </si>
  <si>
    <t>MenuItem_Input</t>
  </si>
  <si>
    <t>SSN/Org Number</t>
  </si>
  <si>
    <t>SSN</t>
  </si>
  <si>
    <t>Product_Type</t>
  </si>
  <si>
    <t>Product</t>
  </si>
  <si>
    <t>P-TV-IPTV-PlayPlus-1711</t>
  </si>
  <si>
    <t>Service Bundle-TV-IPTV-1704</t>
  </si>
  <si>
    <t>Delete</t>
  </si>
  <si>
    <t>DueDate</t>
  </si>
  <si>
    <t>ReasonCode</t>
  </si>
  <si>
    <t>Deceased</t>
  </si>
  <si>
    <t>ExpectedStatusID</t>
  </si>
  <si>
    <t>Open</t>
  </si>
  <si>
    <t>Service Bundle-IA-1703-1</t>
  </si>
  <si>
    <t>194012172492</t>
  </si>
  <si>
    <t>VoIP SE Service bundle_1606</t>
  </si>
  <si>
    <t>VoIP SE_Promo_Offer_1743</t>
  </si>
  <si>
    <t xml:space="preserve"> Service Bundle-TV-IPTV-1704</t>
  </si>
  <si>
    <t xml:space="preserve"> P-TV-IPTV-PlayPlus-1711</t>
  </si>
  <si>
    <t>2019-03-25 00:00:00</t>
  </si>
  <si>
    <t>ExpectedActionCodeStatus</t>
  </si>
  <si>
    <t>P-IA-xDSL-Broadband-1711</t>
  </si>
  <si>
    <t>100</t>
  </si>
  <si>
    <t>Product_Broadband</t>
  </si>
  <si>
    <t>ServiceBundle_Broadband</t>
  </si>
  <si>
    <t>Product_VoIP</t>
  </si>
  <si>
    <t>ServiceBundle_VoIP</t>
  </si>
  <si>
    <t>NA</t>
  </si>
  <si>
    <t>Product_IPTV</t>
  </si>
  <si>
    <t>ServiceBundle_IPTV</t>
  </si>
  <si>
    <t>P-Smart-Wifi-1840</t>
  </si>
  <si>
    <t>Sprint</t>
  </si>
  <si>
    <t>Sprint - 2</t>
  </si>
  <si>
    <t>Activities_Type</t>
  </si>
  <si>
    <t>Activities_Status</t>
  </si>
  <si>
    <t>Due_Date</t>
  </si>
  <si>
    <t>Order_Number</t>
  </si>
  <si>
    <t>Order_Subtype</t>
  </si>
  <si>
    <t xml:space="preserve">Status </t>
  </si>
  <si>
    <t>Fulfillment_Status</t>
  </si>
  <si>
    <t>unencryptedEmail_Flag</t>
  </si>
  <si>
    <t>ordersuppression_Flag</t>
  </si>
  <si>
    <t>N</t>
  </si>
  <si>
    <t>Email - Outbound</t>
  </si>
  <si>
    <t>Queued</t>
  </si>
  <si>
    <t>Service_ID</t>
  </si>
  <si>
    <t>Expected_Final_Status</t>
  </si>
  <si>
    <t>TC_001_xDSL_Disconnect_Broadband_Service</t>
  </si>
  <si>
    <t>TC_002_xDSL_Disconnect_Broadband_and_VoIP_VDSL</t>
  </si>
  <si>
    <t>TC_003_xDSL_Disconnect_Broadband_VoIP_and_IPTV_ADSL</t>
  </si>
  <si>
    <t>TC_004_xDSL_Disconnect_Broadband_VoIP_and_IPTV_VDSL</t>
  </si>
  <si>
    <t>TC_005_xDSL_Disconnect_IPTV</t>
  </si>
  <si>
    <t>TC_006_xDSL_Disconnect_VoIP</t>
  </si>
  <si>
    <t>TC_007_XDSL_68_Handle_Disconnectreasons_for_xDSL_Disconnect_orders</t>
  </si>
  <si>
    <t>198501223559</t>
  </si>
  <si>
    <t>197206143633</t>
  </si>
  <si>
    <t>199104183430</t>
  </si>
  <si>
    <t>194410037107</t>
  </si>
  <si>
    <t xml:space="preserve"> Service Bundle-IA-1703-1</t>
  </si>
  <si>
    <t>Disconnect</t>
  </si>
  <si>
    <t>Module</t>
  </si>
  <si>
    <t>New</t>
  </si>
  <si>
    <t>194011110667</t>
  </si>
  <si>
    <t>194011111012</t>
  </si>
  <si>
    <t>194011110378</t>
  </si>
  <si>
    <t xml:space="preserve">Product </t>
  </si>
  <si>
    <t>P-IA-Fiber-Broadband-1743</t>
  </si>
  <si>
    <t>P-VAS-Spotify-1711</t>
  </si>
  <si>
    <t>ServiceBundleForExistingIPTV</t>
  </si>
  <si>
    <t>Service-Bundle-VAS-Spotify-1703-2</t>
  </si>
  <si>
    <t>200</t>
  </si>
  <si>
    <t>OptGrp_TV_TeliaPackages_1704</t>
  </si>
  <si>
    <t>Tv-paket Lagom</t>
  </si>
  <si>
    <t>Item</t>
  </si>
  <si>
    <t>Telia Spotify Premium</t>
  </si>
  <si>
    <t>QTY</t>
  </si>
  <si>
    <t>1</t>
  </si>
  <si>
    <t>ActivitiesTab_Type_Status</t>
  </si>
  <si>
    <t>ActivitiesTab_OrderID</t>
  </si>
  <si>
    <t>TC_003_modify</t>
  </si>
  <si>
    <t>TC_004_Disconnect_pkg</t>
  </si>
  <si>
    <t>TC_005_agreementOn_existingVoIP</t>
  </si>
  <si>
    <t>TC_006_changenumber_existingVoIP</t>
  </si>
  <si>
    <t>Modify</t>
  </si>
  <si>
    <t>194011111400</t>
  </si>
  <si>
    <t>No Reason</t>
  </si>
  <si>
    <t>SubscriptionAlternative</t>
  </si>
  <si>
    <t>FieldDue</t>
  </si>
  <si>
    <t>ChangeOfNumber</t>
  </si>
  <si>
    <t>VoIP-Price Agreement Plus-1612</t>
  </si>
  <si>
    <t>Due</t>
  </si>
  <si>
    <t>VoIP-Change of number-1612</t>
  </si>
  <si>
    <t>TC_001_xDSL_ModifyVoIPUpgrade</t>
  </si>
  <si>
    <t>TC_002_xDSL_ModifyVoIPDwngrade</t>
  </si>
  <si>
    <t>TC_003_xDSL_ModifyBrdbandandUpgrd_ADSL_VDSL</t>
  </si>
  <si>
    <t>TC_004_xDSL_ModifyBrdbandandDwngrd_VDSL_ADSL</t>
  </si>
  <si>
    <t>TC_005_xDSL_ModifyBroadbandandVoIPUpgrade_VDSL</t>
  </si>
  <si>
    <t>TC_006_xDSL_ModifyBroadbandandVoIPDwngrd_ADSL</t>
  </si>
  <si>
    <t>TC_007_XDSL_555652_Keep_tv_when_disconnecting_broadband</t>
  </si>
  <si>
    <t>TC_008_xDSL_ModifyBroadband_IPTV_VoIP_Upgrade_ADSL_VDSL</t>
  </si>
  <si>
    <t>TC_009_xDSL_ModifyBroadband_IPTV_VoIP_Dwngrade_ADSL</t>
  </si>
  <si>
    <t>194802203630</t>
  </si>
  <si>
    <t>194501182101</t>
  </si>
  <si>
    <t>193410088227</t>
  </si>
  <si>
    <t>194506235904</t>
  </si>
  <si>
    <t>194503054811</t>
  </si>
  <si>
    <t>199101142223</t>
  </si>
  <si>
    <t>196508084644</t>
  </si>
  <si>
    <t>2019-03-15 00:00:00</t>
  </si>
  <si>
    <t>VoipSubscription</t>
  </si>
  <si>
    <t>VoiceMailValue</t>
  </si>
  <si>
    <t>Promotion2</t>
  </si>
  <si>
    <t>Modify2Speed</t>
  </si>
  <si>
    <t>Promotion3</t>
  </si>
  <si>
    <t>Modify3Speed</t>
  </si>
  <si>
    <t>VoIP-Price Agreement Maximal-1612</t>
  </si>
  <si>
    <t>Voice-Voice Mail-1612</t>
  </si>
  <si>
    <t>VoIP-Price Agreement Mini-1612</t>
  </si>
  <si>
    <t>Bredband 60</t>
  </si>
  <si>
    <t>Bredband 10</t>
  </si>
  <si>
    <t>Tv-paket Stor</t>
  </si>
  <si>
    <t>TC_001_xDSL_Suspend_Abuse_ADSL</t>
  </si>
  <si>
    <t>TC_002_xDSL_Suspend_Payment_Broadband</t>
  </si>
  <si>
    <t>TC_003_xDSL_Suspend_Payment_IPTV</t>
  </si>
  <si>
    <t>TC_004_xDSL_Suspend_Payment_VOIP</t>
  </si>
  <si>
    <t>TC_007_Suspend_Resume</t>
  </si>
  <si>
    <t>TC_006_SDU_Suspend_Abuse_an_existing_Broadband</t>
  </si>
  <si>
    <t>TC_005_SDU_Resume_Abuse_an_existing_Broadband</t>
  </si>
  <si>
    <t>Suspend&amp;Resume</t>
  </si>
  <si>
    <t>197106261964</t>
  </si>
  <si>
    <t>Cancel</t>
  </si>
  <si>
    <t>Cancelled</t>
  </si>
  <si>
    <t>195801120188</t>
  </si>
  <si>
    <t>197710304895</t>
  </si>
  <si>
    <t>194609171238</t>
  </si>
  <si>
    <t>199105161997</t>
  </si>
  <si>
    <t>194508318401</t>
  </si>
  <si>
    <t>197006228949</t>
  </si>
  <si>
    <t>5567310510</t>
  </si>
  <si>
    <t>194011110022</t>
  </si>
  <si>
    <t>196411267880</t>
  </si>
  <si>
    <t>TC_007_Suspend_Resume_Part2</t>
  </si>
  <si>
    <t>199111154556</t>
  </si>
  <si>
    <t>Order Confirmation Report</t>
  </si>
  <si>
    <t>Bredband 30 ADSL</t>
  </si>
  <si>
    <t>FB26082144</t>
  </si>
  <si>
    <t>Bredband 30 VDSL</t>
  </si>
  <si>
    <t>Normal</t>
  </si>
  <si>
    <t>Cancel_Reason</t>
  </si>
  <si>
    <t>Quantity</t>
  </si>
  <si>
    <t>Speed</t>
  </si>
  <si>
    <t>Conn_Ref</t>
  </si>
  <si>
    <t>AccesssType_Old</t>
  </si>
  <si>
    <t>AccessType</t>
  </si>
  <si>
    <t>SDU_New_Broadband_for_existing_IPTV_customer</t>
  </si>
  <si>
    <t>SDU_New_IPTV_for_existing_Broadband_customer</t>
  </si>
  <si>
    <t>SDU_Add_a_new_VAS_to_existing_Broadband</t>
  </si>
  <si>
    <t>xDSL_Cancel_Disconnect</t>
  </si>
  <si>
    <t>xDSL_Cancel_Modify</t>
  </si>
  <si>
    <t>xDSL_Cancel_New</t>
  </si>
  <si>
    <t>Complete</t>
  </si>
  <si>
    <t>OPEN</t>
  </si>
  <si>
    <t>COMPLETE</t>
  </si>
  <si>
    <t>PENDING</t>
  </si>
  <si>
    <t>5563914836</t>
  </si>
  <si>
    <t>195906083539</t>
  </si>
  <si>
    <t>xDSL_Revise_New</t>
  </si>
  <si>
    <t>199004182052</t>
  </si>
  <si>
    <t>FB26080678</t>
  </si>
  <si>
    <t>TC_001_MDU_Disconnect_Broadband_IPTV_and_VoIP_Upgraded_BULK</t>
  </si>
  <si>
    <t>Sprint - 3</t>
  </si>
  <si>
    <t>194011111632</t>
  </si>
  <si>
    <t>300</t>
  </si>
  <si>
    <t>2019-03-14 20:19:17</t>
  </si>
  <si>
    <t>TC_002_MDU_Disconnect_Broadband_IPTV_and_VoIP_Upgraded</t>
  </si>
  <si>
    <t>194011112101</t>
  </si>
  <si>
    <t>TC_003_MDU_Disconnect_IPTV_Upgraded</t>
  </si>
  <si>
    <t>199001085597</t>
  </si>
  <si>
    <t>TC_004_MDU_Disconnect_IPTV_Upgraded_BULK</t>
  </si>
  <si>
    <t>197512147856</t>
  </si>
  <si>
    <t>TC_005_MDU_Disconnect_IPTV_BULK</t>
  </si>
  <si>
    <t>198106135133</t>
  </si>
  <si>
    <t>TC_006_MDU_Disconnect_Broadband_Upgraded</t>
  </si>
  <si>
    <t>198507167800</t>
  </si>
  <si>
    <t>TC_007_Disconnect_MDU_Revise</t>
  </si>
  <si>
    <t>193911039638</t>
  </si>
  <si>
    <t>2019-03-12 20:19:17</t>
  </si>
  <si>
    <t>TC_008_xDSL_Disconnect_B2B_WithCommitment</t>
  </si>
  <si>
    <t>5562236272</t>
  </si>
  <si>
    <t>P-BIA-xDSL-BB Start-1827</t>
  </si>
  <si>
    <t>Bredbandsaccesser</t>
  </si>
  <si>
    <t>Revise_Due_Date</t>
  </si>
  <si>
    <t>Revise</t>
  </si>
  <si>
    <t>SDU_New_Broadband_Revise</t>
  </si>
  <si>
    <t>198207046650</t>
  </si>
  <si>
    <t>XDSL_Resume_Abuse_an_existing_Broadband</t>
  </si>
  <si>
    <t>196204284886</t>
  </si>
  <si>
    <t>TC_001_XDSL527_Temporary_contact_in_XDSL_orders_Part1</t>
  </si>
  <si>
    <t>196601109124</t>
  </si>
  <si>
    <t>FB26080679</t>
  </si>
  <si>
    <t>Jerry</t>
  </si>
  <si>
    <t>Nelson</t>
  </si>
  <si>
    <t>jerry.nelson@live.se</t>
  </si>
  <si>
    <t>SDU_VAS_Revise</t>
  </si>
  <si>
    <t>FristName</t>
  </si>
  <si>
    <t>LastName</t>
  </si>
  <si>
    <t>Email</t>
  </si>
  <si>
    <t>MobileNo</t>
  </si>
  <si>
    <t>Move</t>
  </si>
  <si>
    <t>TC_001_Move_SDU_with_downgrade_same_aria</t>
  </si>
  <si>
    <t>5567310031</t>
  </si>
  <si>
    <t>TC_002_Move_SDU_with_upgrade_new_aria</t>
  </si>
  <si>
    <t>TC_003_Move_Block_Port_XDSL</t>
  </si>
  <si>
    <t>TC_004_Move_xDSL_and_voip_to_a_new_aria</t>
  </si>
  <si>
    <t>5567310635</t>
  </si>
  <si>
    <t>TC_005_Move_xDSL_and_voip_to_a_same_aria</t>
  </si>
  <si>
    <t>TC_003_Move_xDSL_to_SDU</t>
  </si>
  <si>
    <t>TC_007_SDU_Move_Broadband_and_IPTV_to_new_SDU_adress</t>
  </si>
  <si>
    <t>197911036932</t>
  </si>
  <si>
    <t>TC_008_SDU_Move_Broadband_to_new_SDU_adress</t>
  </si>
  <si>
    <t>197910056212</t>
  </si>
  <si>
    <t>TC_001_xDSL_New_Broadband_ADSL</t>
  </si>
  <si>
    <t>SÖDERGATAN</t>
  </si>
  <si>
    <t>STAFFANSTORP</t>
  </si>
  <si>
    <t>Installation Address</t>
  </si>
  <si>
    <t>3</t>
  </si>
  <si>
    <t>1203</t>
  </si>
  <si>
    <t>F</t>
  </si>
  <si>
    <t>2</t>
  </si>
  <si>
    <t>Profiles</t>
  </si>
  <si>
    <t>TC_002_xDSL_New_Broadband_VDSL</t>
  </si>
  <si>
    <t>198305047121</t>
  </si>
  <si>
    <t>Bredband 60 VDSL</t>
  </si>
  <si>
    <t>NORREGATAN</t>
  </si>
  <si>
    <t>6</t>
  </si>
  <si>
    <t>101</t>
  </si>
  <si>
    <t>A</t>
  </si>
  <si>
    <t>TC_003_xDSL_New_BroadbandandVOIP_ADSL</t>
  </si>
  <si>
    <t>FB26081300</t>
  </si>
  <si>
    <t>STRANDVÄGEN</t>
  </si>
  <si>
    <t>STENUNGSUND</t>
  </si>
  <si>
    <t>23</t>
  </si>
  <si>
    <t>10X1</t>
  </si>
  <si>
    <t>RGW</t>
  </si>
  <si>
    <t>TC_004_xDSL_New_VoIP</t>
  </si>
  <si>
    <t>196809056739</t>
  </si>
  <si>
    <t>FB26080494</t>
  </si>
  <si>
    <t>TC_005_xDSL_New_IPTV</t>
  </si>
  <si>
    <t>194308267519</t>
  </si>
  <si>
    <t>FB26080493</t>
  </si>
  <si>
    <t>Adres_StreetName</t>
  </si>
  <si>
    <t>Adres_City</t>
  </si>
  <si>
    <t>Adres_Type</t>
  </si>
  <si>
    <t>StreetNo</t>
  </si>
  <si>
    <t>ApartNO</t>
  </si>
  <si>
    <t>Ingång</t>
  </si>
  <si>
    <t>CopperHDMax</t>
  </si>
  <si>
    <t>CopperSDMax</t>
  </si>
  <si>
    <t>BillingProfileDrpdown</t>
  </si>
  <si>
    <t>DeviceType</t>
  </si>
  <si>
    <t>TC_01_modifySDU_ChangeSpeed</t>
  </si>
  <si>
    <t xml:space="preserve">196912240139 </t>
  </si>
  <si>
    <t>Bredband 100/100</t>
  </si>
  <si>
    <t>Bredband 250</t>
  </si>
  <si>
    <t>TC_03_HandleNumberChange_ofpstnBB</t>
  </si>
  <si>
    <t>198412085014</t>
  </si>
  <si>
    <t>PSTN Number Change</t>
  </si>
  <si>
    <t>4616146115</t>
  </si>
  <si>
    <t>PSTNnum</t>
  </si>
  <si>
    <t>TC_02_addvoipOn_xdslHoleLine</t>
  </si>
  <si>
    <t>5561868760</t>
  </si>
  <si>
    <t>VoIP SE_B2B_0Months_Promo_Offer_1649</t>
  </si>
  <si>
    <t>FB26078709</t>
  </si>
  <si>
    <t>Agnes</t>
  </si>
  <si>
    <t>46830264915</t>
  </si>
  <si>
    <t>y</t>
  </si>
  <si>
    <t>XDSL_Move_BB_VoIP_IPTV_on_VDSL_Platform</t>
  </si>
  <si>
    <t>VÄSTERGATAN</t>
  </si>
  <si>
    <t>SJÖBO</t>
  </si>
  <si>
    <t>XDSL_Move_BB_VoIP_IPTV_with_ADSL_VDSL</t>
  </si>
  <si>
    <t>199405308728</t>
  </si>
  <si>
    <t>112760754</t>
  </si>
  <si>
    <t>StreetName</t>
  </si>
  <si>
    <t>City</t>
  </si>
  <si>
    <t>PointId</t>
  </si>
  <si>
    <t>CopperMaxHD</t>
  </si>
  <si>
    <t>CopperMaxSD</t>
  </si>
  <si>
    <t>Trusheim</t>
  </si>
  <si>
    <t>terusheim.agnes@live.se</t>
  </si>
  <si>
    <t>112760749</t>
  </si>
  <si>
    <t>B</t>
  </si>
  <si>
    <t>xDSL_Revise_Modify</t>
  </si>
  <si>
    <t>197610132008</t>
  </si>
  <si>
    <t>xDSL_Revise_Disconnect</t>
  </si>
  <si>
    <t>198012094994</t>
  </si>
  <si>
    <t>SDU_NewIPTV_Revise</t>
  </si>
  <si>
    <t>TC_004_Downgrade_Same_address_shared_line</t>
  </si>
  <si>
    <t>196508125546</t>
  </si>
  <si>
    <t xml:space="preserve">P-BIA-xDSL-BB Start-1827 </t>
  </si>
  <si>
    <t>KYRKOGÅRDSGATAN</t>
  </si>
  <si>
    <t>YSTAD</t>
  </si>
  <si>
    <t>17</t>
  </si>
  <si>
    <t>C</t>
  </si>
  <si>
    <t>Point Id</t>
  </si>
  <si>
    <t>PointID</t>
  </si>
  <si>
    <t>TC_005_DSL_PSTN_DOWN</t>
  </si>
  <si>
    <t>197802218912</t>
  </si>
  <si>
    <t>27</t>
  </si>
  <si>
    <t>Second_SSN</t>
  </si>
  <si>
    <t>Third_SSN</t>
  </si>
  <si>
    <t>5562842871</t>
  </si>
  <si>
    <t>5566710900</t>
  </si>
  <si>
    <t>5565606638</t>
  </si>
  <si>
    <t>5565120739</t>
  </si>
  <si>
    <t>5565512976</t>
  </si>
  <si>
    <t>TC_002_XDSL527_Temporary_contact_in_XDSL_orders_Part2</t>
  </si>
  <si>
    <t xml:space="preserve">194411128426 </t>
  </si>
  <si>
    <t>Merellius</t>
  </si>
  <si>
    <t>olivia</t>
  </si>
  <si>
    <t>olivia.merllius@live.se</t>
  </si>
  <si>
    <t>46879</t>
  </si>
  <si>
    <t>'First Name' is a required field.  Please enter a value for the field.(SBL-DAT-00498)</t>
  </si>
  <si>
    <t>Expected_AlertMessage1</t>
  </si>
  <si>
    <t>194011115427</t>
  </si>
  <si>
    <t>TC_009_Disconnect_SDU_Revise</t>
  </si>
  <si>
    <t>P-BIA-OF-BB Start-1827</t>
  </si>
  <si>
    <t>5561240028</t>
  </si>
  <si>
    <t>5567310130</t>
  </si>
  <si>
    <t>'Last Name' is a required field.  Please enter a value for the field.(SBL-DAT-00498)</t>
  </si>
  <si>
    <t>Expected_AlertMessage2</t>
  </si>
  <si>
    <t>EvalPSTN</t>
  </si>
  <si>
    <t>4616146117</t>
  </si>
  <si>
    <t>TC_001_SDU_Cancel_order_that_is_not_PONR</t>
  </si>
  <si>
    <t>199008185937</t>
  </si>
  <si>
    <t>TestCase_Status</t>
  </si>
  <si>
    <t>197805271447</t>
  </si>
  <si>
    <t>193708134816</t>
  </si>
  <si>
    <t>Expected_Fil_Status</t>
  </si>
  <si>
    <t>FAIL</t>
  </si>
  <si>
    <t>PASS</t>
  </si>
  <si>
    <t>1-2169632594</t>
  </si>
  <si>
    <t>2019-03-14 16:14:17</t>
  </si>
  <si>
    <t>1-2169655086</t>
  </si>
  <si>
    <t>2019-03-14 16:16:26</t>
  </si>
  <si>
    <t>1-2169662917</t>
  </si>
  <si>
    <t>2019-03-14 16:18:26</t>
  </si>
  <si>
    <t>1-2169697412</t>
  </si>
  <si>
    <t>2019-03-22 16:42:02</t>
  </si>
  <si>
    <t>1-2169741038</t>
  </si>
  <si>
    <t>2019-03-14 16:46:25</t>
  </si>
  <si>
    <t>1-2169763978</t>
  </si>
  <si>
    <t>2019-03-14 16:50:26</t>
  </si>
  <si>
    <t>1-2169778508</t>
  </si>
  <si>
    <t>2019-03-14 17:14:37</t>
  </si>
  <si>
    <t>1-2169796054</t>
  </si>
  <si>
    <t>2019-03-14 17:19:20</t>
  </si>
  <si>
    <t>1-2169791614</t>
  </si>
  <si>
    <t>2019-03-14 17:03:06</t>
  </si>
  <si>
    <t>1-2169837901</t>
  </si>
  <si>
    <t>2019-03-14 17:05:57</t>
  </si>
  <si>
    <t>1-2169840805</t>
  </si>
  <si>
    <t>2019-03-14 17:08:21</t>
  </si>
  <si>
    <t>1-2169843722</t>
  </si>
  <si>
    <t>2019-03-14 17:11:33</t>
  </si>
  <si>
    <t>1-2169856098</t>
  </si>
  <si>
    <t>2019-03-14 17:15:07</t>
  </si>
  <si>
    <t>Pass</t>
  </si>
  <si>
    <t>1-2169910474</t>
  </si>
  <si>
    <t>1-2169915840</t>
  </si>
  <si>
    <t>1-2169922518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</si>
</sst>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b/>
      <sz val="12"/>
      <color indexed="8"/>
      <name val="Calibri"/>
      <family val="2"/>
    </font>
    <font>
      <sz val="10"/>
      <color theme="1"/>
      <name val="Times New Roman"/>
      <family val="1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222222"/>
      <name val="Consolas"/>
      <family val="3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theme="1"/>
      <name val="Arial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1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5" xfId="0" applyFont="1" applyBorder="1"/>
    <xf numFmtId="14" fontId="0" fillId="0" borderId="0" xfId="0" quotePrefix="1" applyNumberFormat="1"/>
    <xf numFmtId="0" fontId="0" fillId="0" borderId="0" xfId="0" applyAlignment="1">
      <alignment horizontal="center"/>
    </xf>
    <xf numFmtId="0" fontId="1" fillId="5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11" xfId="0" applyFont="1" applyBorder="1"/>
    <xf numFmtId="0" fontId="6" fillId="6" borderId="1" xfId="0" applyFont="1" applyFill="1" applyBorder="1" applyAlignment="1">
      <alignment vertical="center"/>
    </xf>
    <xf numFmtId="0" fontId="6" fillId="6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1" fillId="0" borderId="6" xfId="0" applyFont="1" applyBorder="1"/>
    <xf numFmtId="0" fontId="1" fillId="4" borderId="6" xfId="0" applyFont="1" applyFill="1" applyBorder="1"/>
    <xf numFmtId="0" fontId="11" fillId="0" borderId="6" xfId="0" quotePrefix="1" applyFont="1" applyBorder="1"/>
    <xf numFmtId="0" fontId="1" fillId="0" borderId="6" xfId="0" applyFont="1" applyBorder="1" applyAlignment="1">
      <alignment horizontal="center"/>
    </xf>
    <xf numFmtId="0" fontId="1" fillId="0" borderId="6" xfId="0" quotePrefix="1" applyFont="1" applyBorder="1"/>
    <xf numFmtId="0" fontId="1" fillId="4" borderId="6" xfId="0" applyFont="1" applyFill="1" applyBorder="1" applyAlignment="1">
      <alignment horizontal="center"/>
    </xf>
    <xf numFmtId="49" fontId="4" fillId="5" borderId="6" xfId="0" applyNumberFormat="1" applyFont="1" applyFill="1" applyBorder="1" applyAlignment="1">
      <alignment horizontal="center"/>
    </xf>
    <xf numFmtId="49" fontId="13" fillId="0" borderId="6" xfId="0" applyNumberFormat="1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49" fontId="0" fillId="0" borderId="6" xfId="0" quotePrefix="1" applyNumberFormat="1" applyBorder="1"/>
    <xf numFmtId="0" fontId="2" fillId="0" borderId="6" xfId="0" quotePrefix="1" applyFont="1" applyBorder="1"/>
    <xf numFmtId="0" fontId="0" fillId="0" borderId="6" xfId="0" quotePrefix="1" applyBorder="1"/>
    <xf numFmtId="0" fontId="8" fillId="0" borderId="6" xfId="0" applyFont="1" applyBorder="1"/>
    <xf numFmtId="0" fontId="0" fillId="0" borderId="6" xfId="0" quotePrefix="1" applyBorder="1" applyAlignment="1">
      <alignment horizontal="left"/>
    </xf>
    <xf numFmtId="0" fontId="10" fillId="0" borderId="6" xfId="0" applyFont="1" applyBorder="1" applyAlignment="1">
      <alignment vertical="center"/>
    </xf>
    <xf numFmtId="0" fontId="1" fillId="5" borderId="6" xfId="0" applyFont="1" applyFill="1" applyBorder="1" applyAlignment="1">
      <alignment horizontal="center"/>
    </xf>
    <xf numFmtId="0" fontId="12" fillId="0" borderId="6" xfId="0" quotePrefix="1" applyFont="1" applyBorder="1"/>
    <xf numFmtId="0" fontId="14" fillId="0" borderId="6" xfId="0" applyFont="1" applyBorder="1"/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1" fontId="0" fillId="0" borderId="6" xfId="0" quotePrefix="1" applyNumberFormat="1" applyBorder="1" applyAlignment="1">
      <alignment horizontal="left"/>
    </xf>
    <xf numFmtId="0" fontId="9" fillId="0" borderId="6" xfId="0" quotePrefix="1" applyFont="1" applyBorder="1"/>
    <xf numFmtId="0" fontId="0" fillId="3" borderId="6" xfId="0" applyFill="1" applyBorder="1"/>
    <xf numFmtId="49" fontId="0" fillId="3" borderId="6" xfId="0" applyNumberFormat="1" applyFill="1" applyBorder="1"/>
    <xf numFmtId="49" fontId="0" fillId="0" borderId="6" xfId="0" applyNumberFormat="1" applyBorder="1"/>
    <xf numFmtId="49" fontId="2" fillId="0" borderId="6" xfId="0" quotePrefix="1" applyNumberFormat="1" applyFont="1" applyBorder="1"/>
    <xf numFmtId="0" fontId="0" fillId="0" borderId="6" xfId="0" quotePrefix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12" fillId="0" borderId="6" xfId="0" applyNumberFormat="1" applyFont="1" applyBorder="1"/>
    <xf numFmtId="49" fontId="3" fillId="0" borderId="6" xfId="1" applyNumberFormat="1" applyBorder="1"/>
    <xf numFmtId="0" fontId="15" fillId="0" borderId="6" xfId="0" quotePrefix="1" applyFont="1" applyBorder="1"/>
    <xf numFmtId="0" fontId="14" fillId="0" borderId="0" xfId="0" applyFont="1"/>
    <xf numFmtId="0" fontId="14" fillId="0" borderId="0" xfId="0" quotePrefix="1" applyFont="1"/>
    <xf numFmtId="0" fontId="1" fillId="4" borderId="15" xfId="0" applyFont="1" applyFill="1" applyBorder="1" applyAlignment="1">
      <alignment horizontal="center" vertical="center" textRotation="90"/>
    </xf>
    <xf numFmtId="0" fontId="16" fillId="7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6" xfId="0" applyFill="1" applyBorder="1"/>
    <xf numFmtId="0" fontId="0" fillId="8" borderId="6" xfId="0" quotePrefix="1" applyFill="1" applyBorder="1"/>
    <xf numFmtId="0" fontId="14" fillId="8" borderId="0" xfId="0" applyFont="1" applyFill="1"/>
    <xf numFmtId="0" fontId="0" fillId="8" borderId="6" xfId="0" applyFill="1" applyBorder="1" applyAlignment="1">
      <alignment horizontal="left"/>
    </xf>
    <xf numFmtId="0" fontId="0" fillId="8" borderId="6" xfId="0" quotePrefix="1" applyFill="1" applyBorder="1" applyAlignment="1">
      <alignment horizontal="left"/>
    </xf>
    <xf numFmtId="49" fontId="14" fillId="0" borderId="6" xfId="0" applyNumberFormat="1" applyFont="1" applyBorder="1" applyAlignment="1">
      <alignment vertical="center"/>
    </xf>
    <xf numFmtId="0" fontId="1" fillId="4" borderId="9" xfId="0" applyFont="1" applyFill="1" applyBorder="1" applyAlignment="1">
      <alignment horizontal="center" vertical="center" textRotation="90"/>
    </xf>
    <xf numFmtId="0" fontId="1" fillId="5" borderId="16" xfId="0" applyFont="1" applyFill="1" applyBorder="1" applyAlignment="1">
      <alignment horizontal="center"/>
    </xf>
    <xf numFmtId="0" fontId="0" fillId="0" borderId="0" xfId="0" quotePrefix="1"/>
    <xf numFmtId="0" fontId="0" fillId="4" borderId="0" xfId="0" quotePrefix="1" applyFill="1"/>
    <xf numFmtId="0" fontId="0" fillId="4" borderId="10" xfId="0" quotePrefix="1" applyFill="1" applyBorder="1"/>
    <xf numFmtId="0" fontId="0" fillId="4" borderId="8" xfId="0" quotePrefix="1" applyFill="1" applyBorder="1"/>
    <xf numFmtId="0" fontId="0" fillId="0" borderId="13" xfId="0" quotePrefix="1" applyBorder="1"/>
    <xf numFmtId="49" fontId="0" fillId="0" borderId="0" xfId="0" quotePrefix="1" applyNumberFormat="1"/>
    <xf numFmtId="49" fontId="0" fillId="0" borderId="14" xfId="0" quotePrefix="1" applyNumberFormat="1" applyBorder="1"/>
    <xf numFmtId="49" fontId="0" fillId="0" borderId="3" xfId="0" quotePrefix="1" applyNumberFormat="1" applyBorder="1"/>
    <xf numFmtId="1" fontId="0" fillId="0" borderId="13" xfId="0" quotePrefix="1" applyNumberFormat="1" applyBorder="1" applyAlignment="1">
      <alignment horizontal="left"/>
    </xf>
    <xf numFmtId="1" fontId="0" fillId="0" borderId="0" xfId="0" quotePrefix="1" applyNumberFormat="1" applyAlignment="1">
      <alignment horizontal="left"/>
    </xf>
    <xf numFmtId="0" fontId="9" fillId="0" borderId="0" xfId="0" quotePrefix="1" applyFont="1"/>
    <xf numFmtId="0" fontId="0" fillId="0" borderId="0" xfId="0" quotePrefix="1" applyAlignment="1">
      <alignment horizontal="center"/>
    </xf>
    <xf numFmtId="0" fontId="7" fillId="0" borderId="0" xfId="0" quotePrefix="1" applyFont="1"/>
    <xf numFmtId="0" fontId="1" fillId="4" borderId="10" xfId="0" applyFont="1" applyFill="1" applyBorder="1" applyAlignment="1">
      <alignment horizontal="center" vertical="center" textRotation="90"/>
    </xf>
    <xf numFmtId="49" fontId="0" fillId="0" borderId="7" xfId="0" applyNumberFormat="1" applyBorder="1"/>
    <xf numFmtId="49" fontId="0" fillId="0" borderId="0" xfId="0" applyNumberFormat="1"/>
    <xf numFmtId="49" fontId="12" fillId="0" borderId="0" xfId="0" applyNumberFormat="1" applyFont="1"/>
    <xf numFmtId="49" fontId="13" fillId="0" borderId="0" xfId="0" applyNumberFormat="1" applyFont="1"/>
    <xf numFmtId="49" fontId="3" fillId="0" borderId="0" xfId="1" applyNumberFormat="1"/>
    <xf numFmtId="0" fontId="4" fillId="5" borderId="9" xfId="0" applyFont="1" applyFill="1" applyBorder="1" applyAlignment="1">
      <alignment horizontal="center"/>
    </xf>
    <xf numFmtId="49" fontId="12" fillId="0" borderId="0" xfId="0" quotePrefix="1" applyNumberFormat="1" applyFont="1"/>
    <xf numFmtId="49" fontId="13" fillId="0" borderId="0" xfId="0" quotePrefix="1" applyNumberFormat="1" applyFont="1"/>
    <xf numFmtId="0" fontId="10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7" fillId="4" borderId="4" xfId="0" applyFont="1" applyFill="1" applyBorder="1" applyAlignment="1">
      <alignment horizontal="center" vertical="center"/>
    </xf>
    <xf numFmtId="0" fontId="17" fillId="0" borderId="4" xfId="0" quotePrefix="1" applyFont="1" applyBorder="1" applyAlignment="1">
      <alignment vertical="center"/>
    </xf>
    <xf numFmtId="0" fontId="14" fillId="0" borderId="6" xfId="0" quotePrefix="1" applyFont="1" applyBorder="1"/>
    <xf numFmtId="0" fontId="0" fillId="0" borderId="19" xfId="0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/>
    <xf numFmtId="0" fontId="0" fillId="0" borderId="21" xfId="0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10" fillId="0" borderId="8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8" xfId="0" quotePrefix="1" applyBorder="1"/>
    <xf numFmtId="0" fontId="1" fillId="4" borderId="22" xfId="0" applyFont="1" applyFill="1" applyBorder="1" applyAlignment="1">
      <alignment horizontal="center"/>
    </xf>
    <xf numFmtId="0" fontId="0" fillId="0" borderId="9" xfId="0" applyBorder="1"/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 textRotation="90"/>
    </xf>
    <xf numFmtId="0" fontId="1" fillId="4" borderId="10" xfId="0" applyFont="1" applyFill="1" applyBorder="1" applyAlignment="1">
      <alignment horizontal="center" vertical="center" textRotation="90"/>
    </xf>
    <xf numFmtId="0" fontId="1" fillId="4" borderId="9" xfId="0" applyFont="1" applyFill="1" applyBorder="1" applyAlignment="1">
      <alignment horizontal="center" vertical="center" textRotation="90"/>
    </xf>
    <xf numFmtId="0" fontId="1" fillId="4" borderId="15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printerSettings/printerSettings2.bin" Type="http://schemas.openxmlformats.org/officeDocument/2006/relationships/printerSettings"/>
<Relationship Id="rId3" Target="../printerSettings/printerSettings3.bin" Type="http://schemas.openxmlformats.org/officeDocument/2006/relationships/printerSettings"/>
</Relationships>

</file>

<file path=xl/worksheets/_rels/sheet10.xml.rels><?xml version="1.0" encoding="UTF-8" standalone="yes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printerSettings/printerSettings14.bin" Type="http://schemas.openxmlformats.org/officeDocument/2006/relationships/printerSettings"/>
<Relationship Id="rId3" Target="javascript:void(0);" TargetMode="External" Type="http://schemas.openxmlformats.org/officeDocument/2006/relationships/hyperlink"/>
<Relationship Id="rId4" Target="../printerSettings/printerSettings15.bin" Type="http://schemas.openxmlformats.org/officeDocument/2006/relationships/printerSettings"/>
</Relationships>

</file>

<file path=xl/worksheets/_rels/sheet11.xml.rels><?xml version="1.0" encoding="UTF-8" standalone="yes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printerSettings/printerSettings17.bin" Type="http://schemas.openxmlformats.org/officeDocument/2006/relationships/printerSettings"/>
<Relationship Id="rId3" Target="../printerSettings/printerSettings18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printerSettings/printerSettings5.bin" Type="http://schemas.openxmlformats.org/officeDocument/2006/relationships/printerSettings"/>
<Relationship Id="rId3" Target="../printerSettings/printerSettings6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mailto:olivia.merllius@live.se" TargetMode="External" Type="http://schemas.openxmlformats.org/officeDocument/2006/relationships/hyperlink"/>
<Relationship Id="rId11" Target="mailto:olivia.merllius@live.se" TargetMode="External" Type="http://schemas.openxmlformats.org/officeDocument/2006/relationships/hyperlink"/>
<Relationship Id="rId12" Target="../printerSettings/printerSettings9.bin" Type="http://schemas.openxmlformats.org/officeDocument/2006/relationships/printerSettings"/>
<Relationship Id="rId2" Target="../printerSettings/printerSettings8.bin" Type="http://schemas.openxmlformats.org/officeDocument/2006/relationships/printerSettings"/>
<Relationship Id="rId3" Target="javascript:void(0);" TargetMode="External" Type="http://schemas.openxmlformats.org/officeDocument/2006/relationships/hyperlink"/>
<Relationship Id="rId4" Target="javascript:void(0);" TargetMode="External" Type="http://schemas.openxmlformats.org/officeDocument/2006/relationships/hyperlink"/>
<Relationship Id="rId5" Target="javascript:void(0);" TargetMode="External" Type="http://schemas.openxmlformats.org/officeDocument/2006/relationships/hyperlink"/>
<Relationship Id="rId6" Target="javascript:void(0);" TargetMode="External" Type="http://schemas.openxmlformats.org/officeDocument/2006/relationships/hyperlink"/>
<Relationship Id="rId7" Target="javascript:void(0);" TargetMode="External" Type="http://schemas.openxmlformats.org/officeDocument/2006/relationships/hyperlink"/>
<Relationship Id="rId8" Target="javascript:void(0);" TargetMode="External" Type="http://schemas.openxmlformats.org/officeDocument/2006/relationships/hyperlink"/>
<Relationship Id="rId9" Target="mailto:teresik.agnes@live.se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printerSettings/printerSettings11.bin" Type="http://schemas.openxmlformats.org/officeDocument/2006/relationships/printerSettings"/>
<Relationship Id="rId3" Target="mailto:teresik.agnes@live.se" TargetMode="External" Type="http://schemas.openxmlformats.org/officeDocument/2006/relationships/hyperlink"/>
<Relationship Id="rId4" Target="mailto:olivia.merllius@live.se" TargetMode="External" Type="http://schemas.openxmlformats.org/officeDocument/2006/relationships/hyperlink"/>
<Relationship Id="rId5" Target="mailto:olivia.merllius@live.se" TargetMode="External" Type="http://schemas.openxmlformats.org/officeDocument/2006/relationships/hyperlink"/>
<Relationship Id="rId6" Target="../printerSettings/printerSettings12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javascript:void(0);" TargetMode="External" Type="http://schemas.openxmlformats.org/officeDocument/2006/relationships/hyperlink"/>
<Relationship Id="rId2" Target="javascript:void(0);" TargetMode="External" Type="http://schemas.openxmlformats.org/officeDocument/2006/relationships/hyperlink"/>
<Relationship Id="rId3" Target="javascript:void(0);" TargetMode="External" Type="http://schemas.openxmlformats.org/officeDocument/2006/relationships/hyperlink"/>
<Relationship Id="rId4" Target="javascript:void(0);" TargetMode="External" Type="http://schemas.openxmlformats.org/officeDocument/2006/relationships/hyperlink"/>
<Relationship Id="rId5" Target="javascript:void(0);" TargetMode="External" Type="http://schemas.openxmlformats.org/officeDocument/2006/relationships/hyperlink"/>
<Relationship Id="rId6" Target="javascript:void(0);" TargetMode="External" Type="http://schemas.openxmlformats.org/officeDocument/2006/relationships/hyperlink"/>
</Relationships>

</file>

<file path=xl/worksheets/_rels/sheet7.xml.rels><?xml version="1.0" encoding="UTF-8" standalone="yes"?>
<Relationships xmlns="http://schemas.openxmlformats.org/package/2006/relationships">
<Relationship Id="rId1" Target="mailto:jerry.nelson@live.se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L12"/>
  <sheetViews>
    <sheetView workbookViewId="0">
      <selection activeCell="F20" sqref="F20"/>
    </sheetView>
  </sheetViews>
  <sheetFormatPr defaultRowHeight="14.5" x14ac:dyDescent="0.35"/>
  <cols>
    <col min="6" max="6" customWidth="true" width="15.453125" collapsed="true"/>
    <col min="7" max="7" bestFit="true" customWidth="true" width="10.0" collapsed="true"/>
    <col min="8" max="8" bestFit="true" customWidth="true" width="45.0" collapsed="true"/>
  </cols>
  <sheetData>
    <row r="9" spans="4:12" ht="15" thickBot="1" x14ac:dyDescent="0.4"/>
    <row r="10" spans="4:12" ht="15" thickBot="1" x14ac:dyDescent="0.4">
      <c r="D10" s="104" t="s">
        <v>7</v>
      </c>
      <c r="E10" s="105"/>
      <c r="F10" s="105"/>
      <c r="G10" s="105"/>
      <c r="H10" s="105"/>
      <c r="I10" s="105"/>
      <c r="J10" s="105"/>
      <c r="K10" s="105"/>
      <c r="L10" s="106"/>
    </row>
    <row r="11" spans="4:12" ht="15" thickBot="1" x14ac:dyDescent="0.4">
      <c r="F11" s="1" t="s">
        <v>6</v>
      </c>
      <c r="G11" s="2" t="s">
        <v>12</v>
      </c>
      <c r="H11" s="3" t="s">
        <v>10</v>
      </c>
    </row>
    <row r="12" spans="4:12" ht="15" thickBot="1" x14ac:dyDescent="0.4">
      <c r="F12" s="1" t="s">
        <v>8</v>
      </c>
      <c r="G12" s="2" t="s">
        <v>9</v>
      </c>
      <c r="H12" s="3" t="s">
        <v>11</v>
      </c>
    </row>
  </sheetData>
  <customSheetViews>
    <customSheetView guid="{9B599D2D-FDD6-45FB-8570-8EF8D6216AF5}">
      <selection activeCell="F20" sqref="F20"/>
      <pageMargins left="0.7" right="0.7" top="0.75" bottom="0.75" header="0.3" footer="0.3"/>
      <pageSetup orientation="portrait" r:id="rId1"/>
    </customSheetView>
    <customSheetView guid="{CEA5B730-787F-4F0E-B679-A3D0EB3D67F4}">
      <selection activeCell="F20" sqref="F20"/>
      <pageMargins left="0.7" right="0.7" top="0.75" bottom="0.75" header="0.3" footer="0.3"/>
      <pageSetup orientation="portrait" r:id="rId2"/>
    </customSheetView>
  </customSheetViews>
  <mergeCells count="1">
    <mergeCell ref="D10:L10"/>
  </mergeCells>
  <dataValidations count="2">
    <dataValidation type="list" allowBlank="1" showInputMessage="1" showErrorMessage="1" sqref="G11">
      <formula1>"Smoke,Regression"</formula1>
    </dataValidation>
    <dataValidation type="list" allowBlank="1" showInputMessage="1" showErrorMessage="1" sqref="G12">
      <formula1>"IE,Chrome,Firefox"</formula1>
    </dataValidation>
  </dataValidation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F1" workbookViewId="0">
      <selection activeCell="C1" sqref="C1"/>
    </sheetView>
  </sheetViews>
  <sheetFormatPr defaultColWidth="27" defaultRowHeight="14.5" x14ac:dyDescent="0.35"/>
  <cols>
    <col min="1" max="1" bestFit="true" customWidth="true" width="8.36328125" collapsed="true"/>
    <col min="2" max="2" bestFit="true" customWidth="true" width="64.54296875" collapsed="true"/>
    <col min="3" max="3" bestFit="true" customWidth="true" width="19.81640625" collapsed="true"/>
    <col min="4" max="4" bestFit="true" customWidth="true" width="8.1796875" collapsed="true"/>
    <col min="5" max="5" bestFit="true" customWidth="true" width="16.36328125" collapsed="true"/>
    <col min="6" max="6" bestFit="true" customWidth="true" width="12.90625" collapsed="true"/>
    <col min="7" max="7" bestFit="true" customWidth="true" width="13.54296875" collapsed="true"/>
    <col min="8" max="8" bestFit="true" customWidth="true" width="23.90625" collapsed="true"/>
    <col min="9" max="9" bestFit="true" customWidth="true" width="25.1796875" collapsed="true"/>
    <col min="10" max="10" bestFit="true" customWidth="true" width="22.08984375" collapsed="true"/>
    <col min="11" max="11" bestFit="true" customWidth="true" width="25.6328125" collapsed="true"/>
    <col min="12" max="12" bestFit="true" customWidth="true" width="24.08984375" collapsed="true"/>
    <col min="13" max="13" bestFit="true" customWidth="true" width="24.81640625" collapsed="true"/>
    <col min="14" max="14" bestFit="true" customWidth="true" width="11.1796875" collapsed="true"/>
    <col min="15" max="15" bestFit="true" customWidth="true" width="16.54296875" collapsed="true"/>
    <col min="16" max="16" bestFit="true" customWidth="true" width="25.6328125" collapsed="true"/>
    <col min="17" max="17" bestFit="true" customWidth="true" width="17.81640625" collapsed="true"/>
    <col min="18" max="18" bestFit="true" customWidth="true" width="12.1796875" collapsed="true"/>
    <col min="19" max="19" bestFit="true" customWidth="true" width="16.81640625" collapsed="true"/>
    <col min="20" max="20" bestFit="true" customWidth="true" width="15.54296875" collapsed="true"/>
    <col min="21" max="21" bestFit="true" customWidth="true" width="16.0" collapsed="true"/>
    <col min="22" max="22" bestFit="true" customWidth="true" width="22.453125" collapsed="true"/>
    <col min="23" max="23" bestFit="true" customWidth="true" width="22.0" collapsed="true"/>
    <col min="24" max="24" bestFit="true" customWidth="true" width="17.81640625" collapsed="true"/>
    <col min="25" max="16384" width="27.0" collapsed="true"/>
  </cols>
  <sheetData>
    <row r="1" spans="1:24" ht="15.5" x14ac:dyDescent="0.35">
      <c r="A1" s="95" t="s">
        <v>3</v>
      </c>
      <c r="B1" s="6" t="s">
        <v>0</v>
      </c>
      <c r="C1" s="6" t="s">
        <v>350</v>
      </c>
      <c r="D1" s="6" t="s">
        <v>44</v>
      </c>
      <c r="E1" s="7" t="s">
        <v>13</v>
      </c>
      <c r="F1" s="6" t="s">
        <v>15</v>
      </c>
      <c r="G1" s="7" t="s">
        <v>16</v>
      </c>
      <c r="H1" s="7" t="s">
        <v>36</v>
      </c>
      <c r="I1" s="7" t="s">
        <v>37</v>
      </c>
      <c r="J1" s="7" t="s">
        <v>41</v>
      </c>
      <c r="K1" s="7" t="s">
        <v>42</v>
      </c>
      <c r="L1" s="7" t="s">
        <v>38</v>
      </c>
      <c r="M1" s="7" t="s">
        <v>39</v>
      </c>
      <c r="N1" s="7" t="s">
        <v>166</v>
      </c>
      <c r="O1" s="7" t="s">
        <v>165</v>
      </c>
      <c r="P1" s="7" t="s">
        <v>33</v>
      </c>
      <c r="Q1" s="7" t="s">
        <v>21</v>
      </c>
      <c r="R1" s="7" t="s">
        <v>22</v>
      </c>
      <c r="S1" s="7" t="s">
        <v>24</v>
      </c>
      <c r="T1" s="7" t="s">
        <v>46</v>
      </c>
      <c r="U1" s="7" t="s">
        <v>47</v>
      </c>
      <c r="V1" s="7" t="s">
        <v>53</v>
      </c>
      <c r="W1" s="7" t="s">
        <v>54</v>
      </c>
      <c r="X1" s="96" t="s">
        <v>204</v>
      </c>
    </row>
    <row r="2" spans="1:24" x14ac:dyDescent="0.35">
      <c r="A2" s="91" t="s">
        <v>4</v>
      </c>
      <c r="B2" s="27" t="s">
        <v>60</v>
      </c>
      <c r="C2" s="33" t="s">
        <v>173</v>
      </c>
      <c r="D2" s="26" t="s">
        <v>45</v>
      </c>
      <c r="E2" s="27" t="s">
        <v>14</v>
      </c>
      <c r="F2" s="30" t="s">
        <v>70</v>
      </c>
      <c r="G2" s="30" t="s">
        <v>17</v>
      </c>
      <c r="H2" s="27" t="s">
        <v>34</v>
      </c>
      <c r="I2" s="27" t="s">
        <v>71</v>
      </c>
      <c r="J2" s="102"/>
      <c r="K2" s="102"/>
      <c r="L2" s="102"/>
      <c r="M2" s="102"/>
      <c r="N2" s="30" t="s">
        <v>35</v>
      </c>
      <c r="O2" s="27" t="s">
        <v>35</v>
      </c>
      <c r="P2" s="27" t="s">
        <v>20</v>
      </c>
      <c r="Q2" s="30" t="str">
        <f ca="1">TEXT(NOW()+1,"yyyy-mm-dd HH:MM:SS")</f>
        <v>2019-03-15 23:44:02</v>
      </c>
      <c r="R2" s="27" t="s">
        <v>23</v>
      </c>
      <c r="S2" s="27" t="s">
        <v>25</v>
      </c>
      <c r="T2" s="27" t="s">
        <v>56</v>
      </c>
      <c r="U2" s="27" t="s">
        <v>57</v>
      </c>
      <c r="V2" s="27" t="s">
        <v>4</v>
      </c>
      <c r="W2" s="27" t="s">
        <v>55</v>
      </c>
      <c r="X2" s="92"/>
    </row>
    <row r="3" spans="1:24" x14ac:dyDescent="0.35">
      <c r="A3" s="91" t="s">
        <v>4</v>
      </c>
      <c r="B3" s="27" t="s">
        <v>61</v>
      </c>
      <c r="C3" s="33" t="s">
        <v>173</v>
      </c>
      <c r="D3" s="26" t="s">
        <v>45</v>
      </c>
      <c r="E3" s="27" t="s">
        <v>14</v>
      </c>
      <c r="F3" s="30" t="s">
        <v>67</v>
      </c>
      <c r="G3" s="30" t="s">
        <v>17</v>
      </c>
      <c r="H3" s="27" t="s">
        <v>34</v>
      </c>
      <c r="I3" s="27" t="s">
        <v>71</v>
      </c>
      <c r="J3" s="102"/>
      <c r="K3" s="102"/>
      <c r="L3" s="27" t="s">
        <v>29</v>
      </c>
      <c r="M3" s="27" t="s">
        <v>28</v>
      </c>
      <c r="N3" s="27" t="s">
        <v>35</v>
      </c>
      <c r="O3" s="27" t="s">
        <v>35</v>
      </c>
      <c r="P3" s="27" t="s">
        <v>20</v>
      </c>
      <c r="Q3" s="30" t="str">
        <f t="shared" ref="Q3:Q7" ca="1" si="0">TEXT(NOW()+1,"yyyy-mm-dd HH:MM:SS")</f>
        <v>2019-03-15 23:44:02</v>
      </c>
      <c r="R3" s="27" t="s">
        <v>23</v>
      </c>
      <c r="S3" s="27" t="s">
        <v>25</v>
      </c>
      <c r="T3" s="27" t="s">
        <v>56</v>
      </c>
      <c r="U3" s="27" t="s">
        <v>57</v>
      </c>
      <c r="V3" s="27" t="s">
        <v>4</v>
      </c>
      <c r="W3" s="27" t="s">
        <v>55</v>
      </c>
      <c r="X3" s="92"/>
    </row>
    <row r="4" spans="1:24" x14ac:dyDescent="0.35">
      <c r="A4" s="91" t="s">
        <v>4</v>
      </c>
      <c r="B4" s="27" t="s">
        <v>62</v>
      </c>
      <c r="C4" s="33" t="s">
        <v>173</v>
      </c>
      <c r="D4" s="26" t="s">
        <v>45</v>
      </c>
      <c r="E4" s="27" t="s">
        <v>14</v>
      </c>
      <c r="F4" s="30" t="s">
        <v>68</v>
      </c>
      <c r="G4" s="30" t="s">
        <v>17</v>
      </c>
      <c r="H4" s="27" t="s">
        <v>34</v>
      </c>
      <c r="I4" s="27" t="s">
        <v>71</v>
      </c>
      <c r="J4" s="27" t="s">
        <v>18</v>
      </c>
      <c r="K4" s="27" t="s">
        <v>19</v>
      </c>
      <c r="L4" s="27" t="s">
        <v>29</v>
      </c>
      <c r="M4" s="27" t="s">
        <v>28</v>
      </c>
      <c r="N4" s="27" t="s">
        <v>35</v>
      </c>
      <c r="O4" s="27" t="s">
        <v>35</v>
      </c>
      <c r="P4" s="27" t="s">
        <v>20</v>
      </c>
      <c r="Q4" s="30" t="str">
        <f t="shared" ca="1" si="0"/>
        <v>2019-03-15 23:44:02</v>
      </c>
      <c r="R4" s="27" t="s">
        <v>23</v>
      </c>
      <c r="S4" s="27" t="s">
        <v>25</v>
      </c>
      <c r="T4" s="27" t="s">
        <v>56</v>
      </c>
      <c r="U4" s="27" t="s">
        <v>57</v>
      </c>
      <c r="V4" s="27" t="s">
        <v>4</v>
      </c>
      <c r="W4" s="27" t="s">
        <v>55</v>
      </c>
      <c r="X4" s="92"/>
    </row>
    <row r="5" spans="1:24" x14ac:dyDescent="0.35">
      <c r="A5" s="91" t="s">
        <v>4</v>
      </c>
      <c r="B5" s="27" t="s">
        <v>63</v>
      </c>
      <c r="C5" s="33" t="s">
        <v>173</v>
      </c>
      <c r="D5" s="26" t="s">
        <v>45</v>
      </c>
      <c r="E5" s="27" t="s">
        <v>14</v>
      </c>
      <c r="F5" s="30" t="s">
        <v>69</v>
      </c>
      <c r="G5" s="30" t="s">
        <v>17</v>
      </c>
      <c r="H5" s="27" t="s">
        <v>34</v>
      </c>
      <c r="I5" s="27" t="s">
        <v>71</v>
      </c>
      <c r="J5" s="27" t="s">
        <v>18</v>
      </c>
      <c r="K5" s="27" t="s">
        <v>19</v>
      </c>
      <c r="L5" s="27" t="s">
        <v>29</v>
      </c>
      <c r="M5" s="27" t="s">
        <v>28</v>
      </c>
      <c r="N5" s="27" t="s">
        <v>35</v>
      </c>
      <c r="O5" s="27" t="s">
        <v>35</v>
      </c>
      <c r="P5" s="27" t="s">
        <v>20</v>
      </c>
      <c r="Q5" s="30" t="str">
        <f t="shared" ca="1" si="0"/>
        <v>2019-03-15 23:44:02</v>
      </c>
      <c r="R5" s="27" t="s">
        <v>23</v>
      </c>
      <c r="S5" s="27" t="s">
        <v>25</v>
      </c>
      <c r="T5" s="27" t="s">
        <v>56</v>
      </c>
      <c r="U5" s="27" t="s">
        <v>57</v>
      </c>
      <c r="V5" s="27" t="s">
        <v>4</v>
      </c>
      <c r="W5" s="27" t="s">
        <v>55</v>
      </c>
      <c r="X5" s="92"/>
    </row>
    <row r="6" spans="1:24" x14ac:dyDescent="0.35">
      <c r="A6" s="91" t="s">
        <v>4</v>
      </c>
      <c r="B6" s="27" t="s">
        <v>64</v>
      </c>
      <c r="C6" s="33" t="s">
        <v>173</v>
      </c>
      <c r="D6" s="26" t="s">
        <v>45</v>
      </c>
      <c r="E6" s="27" t="s">
        <v>14</v>
      </c>
      <c r="F6" s="30" t="s">
        <v>145</v>
      </c>
      <c r="G6" s="30" t="s">
        <v>17</v>
      </c>
      <c r="H6" s="102"/>
      <c r="I6" s="102"/>
      <c r="J6" s="27" t="s">
        <v>18</v>
      </c>
      <c r="K6" s="27" t="s">
        <v>19</v>
      </c>
      <c r="L6" s="102"/>
      <c r="M6" s="102"/>
      <c r="N6" s="27" t="s">
        <v>35</v>
      </c>
      <c r="O6" s="27" t="s">
        <v>35</v>
      </c>
      <c r="P6" s="27" t="s">
        <v>20</v>
      </c>
      <c r="Q6" s="30" t="str">
        <f t="shared" ca="1" si="0"/>
        <v>2019-03-15 23:44:02</v>
      </c>
      <c r="R6" s="27" t="s">
        <v>23</v>
      </c>
      <c r="S6" s="27" t="s">
        <v>25</v>
      </c>
      <c r="T6" s="27" t="s">
        <v>56</v>
      </c>
      <c r="U6" s="27" t="s">
        <v>57</v>
      </c>
      <c r="V6" s="27" t="s">
        <v>4</v>
      </c>
      <c r="W6" s="27" t="s">
        <v>55</v>
      </c>
      <c r="X6" s="92"/>
    </row>
    <row r="7" spans="1:24" x14ac:dyDescent="0.35">
      <c r="A7" s="91" t="s">
        <v>4</v>
      </c>
      <c r="B7" s="27" t="s">
        <v>65</v>
      </c>
      <c r="C7" s="33" t="s">
        <v>173</v>
      </c>
      <c r="D7" s="26" t="s">
        <v>45</v>
      </c>
      <c r="E7" s="27" t="s">
        <v>14</v>
      </c>
      <c r="F7" s="30" t="s">
        <v>146</v>
      </c>
      <c r="G7" s="30" t="s">
        <v>17</v>
      </c>
      <c r="H7" s="102"/>
      <c r="I7" s="102"/>
      <c r="J7" s="102"/>
      <c r="K7" s="102"/>
      <c r="L7" s="27" t="s">
        <v>29</v>
      </c>
      <c r="M7" s="27" t="s">
        <v>28</v>
      </c>
      <c r="N7" s="27" t="s">
        <v>35</v>
      </c>
      <c r="O7" s="27" t="s">
        <v>35</v>
      </c>
      <c r="P7" s="27" t="s">
        <v>20</v>
      </c>
      <c r="Q7" s="30" t="str">
        <f t="shared" ca="1" si="0"/>
        <v>2019-03-15 23:44:02</v>
      </c>
      <c r="R7" s="27" t="s">
        <v>23</v>
      </c>
      <c r="S7" s="27" t="s">
        <v>25</v>
      </c>
      <c r="T7" s="27" t="s">
        <v>56</v>
      </c>
      <c r="U7" s="27" t="s">
        <v>57</v>
      </c>
      <c r="V7" s="27" t="s">
        <v>4</v>
      </c>
      <c r="W7" s="27" t="s">
        <v>55</v>
      </c>
      <c r="X7" s="92"/>
    </row>
    <row r="8" spans="1:24" x14ac:dyDescent="0.35">
      <c r="A8" s="91" t="s">
        <v>4</v>
      </c>
      <c r="B8" s="27" t="s">
        <v>66</v>
      </c>
      <c r="C8" s="33" t="s">
        <v>173</v>
      </c>
      <c r="D8" s="26" t="s">
        <v>45</v>
      </c>
      <c r="E8" s="27" t="s">
        <v>14</v>
      </c>
      <c r="F8" s="30" t="s">
        <v>147</v>
      </c>
      <c r="G8" s="30" t="s">
        <v>17</v>
      </c>
      <c r="H8" s="27" t="s">
        <v>34</v>
      </c>
      <c r="I8" s="27" t="s">
        <v>26</v>
      </c>
      <c r="J8" s="102"/>
      <c r="K8" s="102"/>
      <c r="L8" s="102"/>
      <c r="M8" s="102"/>
      <c r="N8" s="27" t="s">
        <v>35</v>
      </c>
      <c r="O8" s="27" t="s">
        <v>35</v>
      </c>
      <c r="P8" s="27" t="s">
        <v>20</v>
      </c>
      <c r="Q8" s="30" t="str">
        <f ca="1">TEXT(NOW()+1,"yyyy-mm-dd HH:MM:SS")</f>
        <v>2019-03-15 23:44:02</v>
      </c>
      <c r="R8" s="30" t="s">
        <v>23</v>
      </c>
      <c r="S8" s="30" t="s">
        <v>25</v>
      </c>
      <c r="T8" s="30" t="s">
        <v>56</v>
      </c>
      <c r="U8" s="30" t="s">
        <v>57</v>
      </c>
      <c r="V8" s="30" t="s">
        <v>4</v>
      </c>
      <c r="W8" s="30" t="s">
        <v>55</v>
      </c>
      <c r="X8" s="92"/>
    </row>
    <row r="9" spans="1:24" ht="16" customHeight="1" x14ac:dyDescent="0.35">
      <c r="A9" s="91" t="s">
        <v>4</v>
      </c>
      <c r="B9" s="27" t="s">
        <v>182</v>
      </c>
      <c r="C9" s="33" t="s">
        <v>173</v>
      </c>
      <c r="D9" s="26" t="s">
        <v>183</v>
      </c>
      <c r="E9" s="27" t="s">
        <v>14</v>
      </c>
      <c r="F9" s="30" t="s">
        <v>184</v>
      </c>
      <c r="G9" s="30" t="s">
        <v>17</v>
      </c>
      <c r="H9" s="18" t="s">
        <v>79</v>
      </c>
      <c r="I9" s="18" t="s">
        <v>26</v>
      </c>
      <c r="J9" s="27" t="s">
        <v>31</v>
      </c>
      <c r="K9" s="27" t="s">
        <v>30</v>
      </c>
      <c r="L9" s="102"/>
      <c r="M9" s="102"/>
      <c r="N9" s="22" t="s">
        <v>185</v>
      </c>
      <c r="O9" s="22" t="s">
        <v>185</v>
      </c>
      <c r="P9" s="27" t="s">
        <v>20</v>
      </c>
      <c r="Q9" s="30" t="str">
        <f ca="1">TEXT(NOW()+7,"yyyy-mm-dd HH:MM:SS")</f>
        <v>2019-03-21 23:44:02</v>
      </c>
      <c r="R9" s="30" t="s">
        <v>23</v>
      </c>
      <c r="S9" s="30" t="s">
        <v>25</v>
      </c>
      <c r="T9" s="30" t="s">
        <v>56</v>
      </c>
      <c r="U9" s="30" t="s">
        <v>57</v>
      </c>
      <c r="V9" s="30" t="s">
        <v>4</v>
      </c>
      <c r="W9" s="30" t="s">
        <v>55</v>
      </c>
      <c r="X9" s="92"/>
    </row>
    <row r="10" spans="1:24" x14ac:dyDescent="0.35">
      <c r="A10" s="91" t="s">
        <v>4</v>
      </c>
      <c r="B10" s="27" t="s">
        <v>187</v>
      </c>
      <c r="C10" s="33" t="s">
        <v>173</v>
      </c>
      <c r="D10" s="26" t="s">
        <v>183</v>
      </c>
      <c r="E10" s="27" t="s">
        <v>14</v>
      </c>
      <c r="F10" s="30" t="s">
        <v>188</v>
      </c>
      <c r="G10" s="30" t="s">
        <v>17</v>
      </c>
      <c r="H10" s="18" t="s">
        <v>79</v>
      </c>
      <c r="I10" s="18" t="s">
        <v>26</v>
      </c>
      <c r="J10" s="27" t="s">
        <v>31</v>
      </c>
      <c r="K10" s="27" t="s">
        <v>30</v>
      </c>
      <c r="L10" s="102"/>
      <c r="M10" s="102"/>
      <c r="N10" s="22" t="s">
        <v>185</v>
      </c>
      <c r="O10" s="22" t="s">
        <v>185</v>
      </c>
      <c r="P10" s="27" t="s">
        <v>20</v>
      </c>
      <c r="Q10" s="30" t="s">
        <v>186</v>
      </c>
      <c r="R10" s="30" t="s">
        <v>23</v>
      </c>
      <c r="S10" s="30" t="s">
        <v>25</v>
      </c>
      <c r="T10" s="30" t="s">
        <v>56</v>
      </c>
      <c r="U10" s="30" t="s">
        <v>57</v>
      </c>
      <c r="V10" s="30" t="s">
        <v>4</v>
      </c>
      <c r="W10" s="30" t="s">
        <v>55</v>
      </c>
      <c r="X10" s="92"/>
    </row>
    <row r="11" spans="1:24" x14ac:dyDescent="0.35">
      <c r="A11" s="91" t="s">
        <v>4</v>
      </c>
      <c r="B11" s="27" t="s">
        <v>189</v>
      </c>
      <c r="C11" s="33" t="s">
        <v>173</v>
      </c>
      <c r="D11" s="26" t="s">
        <v>183</v>
      </c>
      <c r="E11" s="27" t="s">
        <v>14</v>
      </c>
      <c r="F11" s="30" t="s">
        <v>190</v>
      </c>
      <c r="G11" s="30" t="s">
        <v>17</v>
      </c>
      <c r="H11" s="102"/>
      <c r="I11" s="102"/>
      <c r="J11" s="18" t="s">
        <v>31</v>
      </c>
      <c r="K11" s="18" t="s">
        <v>30</v>
      </c>
      <c r="L11" s="102"/>
      <c r="M11" s="102"/>
      <c r="N11" s="22" t="s">
        <v>185</v>
      </c>
      <c r="O11" s="22" t="s">
        <v>185</v>
      </c>
      <c r="P11" s="27" t="s">
        <v>20</v>
      </c>
      <c r="Q11" s="30" t="s">
        <v>186</v>
      </c>
      <c r="R11" s="30" t="s">
        <v>23</v>
      </c>
      <c r="S11" s="30" t="s">
        <v>25</v>
      </c>
      <c r="T11" s="30" t="s">
        <v>56</v>
      </c>
      <c r="U11" s="30" t="s">
        <v>57</v>
      </c>
      <c r="V11" s="30" t="s">
        <v>4</v>
      </c>
      <c r="W11" s="30" t="s">
        <v>55</v>
      </c>
      <c r="X11" s="92"/>
    </row>
    <row r="12" spans="1:24" x14ac:dyDescent="0.35">
      <c r="A12" s="91" t="s">
        <v>4</v>
      </c>
      <c r="B12" s="27" t="s">
        <v>191</v>
      </c>
      <c r="C12" s="33" t="s">
        <v>173</v>
      </c>
      <c r="D12" s="26" t="s">
        <v>183</v>
      </c>
      <c r="E12" s="27" t="s">
        <v>14</v>
      </c>
      <c r="F12" s="30" t="s">
        <v>192</v>
      </c>
      <c r="G12" s="30" t="s">
        <v>17</v>
      </c>
      <c r="H12" s="102"/>
      <c r="I12" s="102"/>
      <c r="J12" s="18" t="s">
        <v>31</v>
      </c>
      <c r="K12" s="18" t="s">
        <v>30</v>
      </c>
      <c r="L12" s="102"/>
      <c r="M12" s="102"/>
      <c r="N12" s="22" t="s">
        <v>185</v>
      </c>
      <c r="O12" s="22" t="s">
        <v>185</v>
      </c>
      <c r="P12" s="27" t="s">
        <v>20</v>
      </c>
      <c r="Q12" s="30" t="s">
        <v>186</v>
      </c>
      <c r="R12" s="30" t="s">
        <v>23</v>
      </c>
      <c r="S12" s="30" t="s">
        <v>25</v>
      </c>
      <c r="T12" s="30" t="s">
        <v>56</v>
      </c>
      <c r="U12" s="30" t="s">
        <v>57</v>
      </c>
      <c r="V12" s="30" t="s">
        <v>4</v>
      </c>
      <c r="W12" s="30" t="s">
        <v>55</v>
      </c>
      <c r="X12" s="92"/>
    </row>
    <row r="13" spans="1:24" x14ac:dyDescent="0.35">
      <c r="A13" s="91" t="s">
        <v>4</v>
      </c>
      <c r="B13" s="27" t="s">
        <v>193</v>
      </c>
      <c r="C13" s="33" t="s">
        <v>173</v>
      </c>
      <c r="D13" s="26" t="s">
        <v>183</v>
      </c>
      <c r="E13" s="27" t="s">
        <v>14</v>
      </c>
      <c r="F13" s="30" t="s">
        <v>194</v>
      </c>
      <c r="G13" s="30" t="s">
        <v>17</v>
      </c>
      <c r="H13" s="102"/>
      <c r="I13" s="102"/>
      <c r="J13" s="18" t="s">
        <v>31</v>
      </c>
      <c r="K13" s="18" t="s">
        <v>30</v>
      </c>
      <c r="L13" s="102"/>
      <c r="M13" s="102"/>
      <c r="N13" s="22" t="s">
        <v>185</v>
      </c>
      <c r="O13" s="22" t="s">
        <v>185</v>
      </c>
      <c r="P13" s="27" t="s">
        <v>20</v>
      </c>
      <c r="Q13" s="30" t="s">
        <v>186</v>
      </c>
      <c r="R13" s="30" t="s">
        <v>23</v>
      </c>
      <c r="S13" s="30" t="s">
        <v>25</v>
      </c>
      <c r="T13" s="30" t="s">
        <v>56</v>
      </c>
      <c r="U13" s="30" t="s">
        <v>57</v>
      </c>
      <c r="V13" s="30" t="s">
        <v>4</v>
      </c>
      <c r="W13" s="30" t="s">
        <v>55</v>
      </c>
      <c r="X13" s="92"/>
    </row>
    <row r="14" spans="1:24" x14ac:dyDescent="0.35">
      <c r="A14" s="91" t="s">
        <v>4</v>
      </c>
      <c r="B14" s="27" t="s">
        <v>195</v>
      </c>
      <c r="C14" s="33" t="s">
        <v>173</v>
      </c>
      <c r="D14" s="26" t="s">
        <v>183</v>
      </c>
      <c r="E14" s="27" t="s">
        <v>14</v>
      </c>
      <c r="F14" s="30" t="s">
        <v>196</v>
      </c>
      <c r="G14" s="30" t="s">
        <v>17</v>
      </c>
      <c r="H14" s="18" t="s">
        <v>79</v>
      </c>
      <c r="I14" s="18" t="s">
        <v>26</v>
      </c>
      <c r="J14" s="102"/>
      <c r="K14" s="102"/>
      <c r="L14" s="102"/>
      <c r="M14" s="27" t="s">
        <v>28</v>
      </c>
      <c r="N14" s="22" t="s">
        <v>185</v>
      </c>
      <c r="O14" s="22" t="s">
        <v>185</v>
      </c>
      <c r="P14" s="27" t="s">
        <v>20</v>
      </c>
      <c r="Q14" s="30" t="s">
        <v>186</v>
      </c>
      <c r="R14" s="30" t="s">
        <v>23</v>
      </c>
      <c r="S14" s="30" t="s">
        <v>25</v>
      </c>
      <c r="T14" s="30" t="s">
        <v>56</v>
      </c>
      <c r="U14" s="30" t="s">
        <v>57</v>
      </c>
      <c r="V14" s="30" t="s">
        <v>4</v>
      </c>
      <c r="W14" s="30" t="s">
        <v>55</v>
      </c>
      <c r="X14" s="92"/>
    </row>
    <row r="15" spans="1:24" x14ac:dyDescent="0.35">
      <c r="A15" s="91" t="s">
        <v>4</v>
      </c>
      <c r="B15" s="27" t="s">
        <v>197</v>
      </c>
      <c r="C15" s="33" t="s">
        <v>173</v>
      </c>
      <c r="D15" s="26" t="s">
        <v>183</v>
      </c>
      <c r="E15" s="27" t="s">
        <v>14</v>
      </c>
      <c r="F15" s="30" t="s">
        <v>198</v>
      </c>
      <c r="G15" s="30" t="s">
        <v>17</v>
      </c>
      <c r="H15" s="19" t="s">
        <v>18</v>
      </c>
      <c r="I15" s="19" t="s">
        <v>19</v>
      </c>
      <c r="J15" s="102"/>
      <c r="K15" s="102"/>
      <c r="L15" s="102"/>
      <c r="M15" s="27" t="s">
        <v>28</v>
      </c>
      <c r="N15" s="22" t="s">
        <v>185</v>
      </c>
      <c r="O15" s="22" t="s">
        <v>185</v>
      </c>
      <c r="P15" s="27" t="s">
        <v>20</v>
      </c>
      <c r="Q15" s="30" t="s">
        <v>186</v>
      </c>
      <c r="R15" s="30" t="s">
        <v>23</v>
      </c>
      <c r="S15" s="30" t="s">
        <v>25</v>
      </c>
      <c r="T15" s="30" t="s">
        <v>56</v>
      </c>
      <c r="U15" s="30" t="s">
        <v>57</v>
      </c>
      <c r="V15" s="30" t="s">
        <v>4</v>
      </c>
      <c r="W15" s="30" t="s">
        <v>55</v>
      </c>
      <c r="X15" s="93" t="str">
        <f ca="1">TEXT(NOW(),"yyyy-mm-dd HH:MM:SS")</f>
        <v>2019-03-14 23:44:02</v>
      </c>
    </row>
    <row r="16" spans="1:24" x14ac:dyDescent="0.35">
      <c r="A16" s="91" t="s">
        <v>4</v>
      </c>
      <c r="B16" s="27" t="s">
        <v>200</v>
      </c>
      <c r="C16" s="33" t="s">
        <v>173</v>
      </c>
      <c r="D16" s="26" t="s">
        <v>183</v>
      </c>
      <c r="E16" s="27" t="s">
        <v>14</v>
      </c>
      <c r="F16" s="30" t="s">
        <v>201</v>
      </c>
      <c r="G16" s="30" t="s">
        <v>17</v>
      </c>
      <c r="H16" s="38" t="s">
        <v>202</v>
      </c>
      <c r="I16" s="38" t="s">
        <v>203</v>
      </c>
      <c r="J16" s="102"/>
      <c r="K16" s="102"/>
      <c r="L16" s="102"/>
      <c r="M16" s="102"/>
      <c r="N16" s="22" t="s">
        <v>185</v>
      </c>
      <c r="O16" s="22" t="s">
        <v>185</v>
      </c>
      <c r="P16" s="27" t="s">
        <v>20</v>
      </c>
      <c r="Q16" s="30" t="s">
        <v>186</v>
      </c>
      <c r="R16" s="30" t="s">
        <v>23</v>
      </c>
      <c r="S16" s="30" t="s">
        <v>25</v>
      </c>
      <c r="T16" s="30" t="s">
        <v>56</v>
      </c>
      <c r="U16" s="30" t="s">
        <v>57</v>
      </c>
      <c r="V16" s="30" t="s">
        <v>4</v>
      </c>
      <c r="W16" s="30" t="s">
        <v>55</v>
      </c>
      <c r="X16" s="93" t="str">
        <f ca="1">TEXT(NOW(),"yyyy-mm-dd HH:MM:SS")</f>
        <v>2019-03-14 23:44:02</v>
      </c>
    </row>
    <row r="17" spans="1:24" ht="15" thickBot="1" x14ac:dyDescent="0.4">
      <c r="A17" s="94" t="s">
        <v>4</v>
      </c>
      <c r="B17" s="17" t="s">
        <v>337</v>
      </c>
      <c r="C17" s="97" t="s">
        <v>173</v>
      </c>
      <c r="D17" s="98" t="s">
        <v>183</v>
      </c>
      <c r="E17" s="17" t="s">
        <v>14</v>
      </c>
      <c r="F17" s="99" t="s">
        <v>340</v>
      </c>
      <c r="G17" s="99" t="s">
        <v>17</v>
      </c>
      <c r="H17" s="17" t="s">
        <v>338</v>
      </c>
      <c r="I17" s="17" t="s">
        <v>203</v>
      </c>
      <c r="J17" s="103"/>
      <c r="K17" s="103"/>
      <c r="L17" s="103"/>
      <c r="M17" s="103"/>
      <c r="N17" s="99" t="s">
        <v>185</v>
      </c>
      <c r="O17" s="17" t="s">
        <v>185</v>
      </c>
      <c r="P17" s="17" t="s">
        <v>20</v>
      </c>
      <c r="Q17" s="99" t="str">
        <f ca="1">TEXT(NOW()+7,"yyyy-mm-dd HH:MM:SS")</f>
        <v>2019-03-21 23:44:02</v>
      </c>
      <c r="R17" s="17" t="s">
        <v>23</v>
      </c>
      <c r="S17" s="17" t="s">
        <v>25</v>
      </c>
      <c r="T17" s="17" t="s">
        <v>56</v>
      </c>
      <c r="U17" s="17" t="s">
        <v>57</v>
      </c>
      <c r="V17" s="17" t="s">
        <v>4</v>
      </c>
      <c r="W17" s="17" t="s">
        <v>55</v>
      </c>
      <c r="X17" s="100" t="str">
        <f ca="1">TEXT(NOW(),"yyyy-mm-dd HH:MM:SS")</f>
        <v>2019-03-14 23:44:02</v>
      </c>
    </row>
    <row r="20" spans="1:24" x14ac:dyDescent="0.35">
      <c r="L20" s="27"/>
      <c r="M20" s="27"/>
    </row>
    <row r="21" spans="1:24" x14ac:dyDescent="0.35">
      <c r="L21" s="27"/>
      <c r="M21" s="27"/>
    </row>
    <row r="22" spans="1:24" x14ac:dyDescent="0.35">
      <c r="L22" s="27"/>
      <c r="M22" s="27"/>
    </row>
    <row r="23" spans="1:24" x14ac:dyDescent="0.35">
      <c r="L23" s="27"/>
      <c r="M23" s="27"/>
    </row>
    <row r="24" spans="1:24" x14ac:dyDescent="0.35">
      <c r="L24" s="27"/>
      <c r="M24" s="27"/>
    </row>
    <row r="25" spans="1:24" ht="15" thickBot="1" x14ac:dyDescent="0.4">
      <c r="L25" s="17"/>
      <c r="M25" s="17"/>
    </row>
  </sheetData>
  <customSheetViews>
    <customSheetView guid="{9B599D2D-FDD6-45FB-8570-8EF8D6216AF5}" topLeftCell="A7">
      <selection activeCell="A2" sqref="A2:A17"/>
      <pageMargins left="0.7" right="0.7" top="0.75" bottom="0.75" header="0.3" footer="0.3"/>
      <pageSetup orientation="portrait" horizontalDpi="300" verticalDpi="300" r:id="rId1"/>
    </customSheetView>
    <customSheetView guid="{CEA5B730-787F-4F0E-B679-A3D0EB3D67F4}" topLeftCell="A2">
      <selection activeCell="D9" sqref="D5:D9"/>
      <pageMargins left="0.7" right="0.7" top="0.75" bottom="0.75" header="0.3" footer="0.3"/>
      <pageSetup orientation="portrait" horizontalDpi="300" verticalDpi="300" r:id="rId2"/>
    </customSheetView>
  </customSheetViews>
  <hyperlinks>
    <hyperlink ref="B7" r:id="rId3" display="javascript:void(0);"/>
  </hyperlinks>
  <pageMargins left="0.7" right="0.7" top="0.75" bottom="0.75" header="0.3" footer="0.3"/>
  <pageSetup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="80" zoomScaleNormal="80" workbookViewId="0">
      <selection activeCell="E11" sqref="E11"/>
    </sheetView>
  </sheetViews>
  <sheetFormatPr defaultRowHeight="14.5" x14ac:dyDescent="0.35"/>
  <cols>
    <col min="1" max="1" bestFit="true" customWidth="true" width="64.54296875" collapsed="true"/>
    <col min="2" max="2" bestFit="true" customWidth="true" width="14.81640625" collapsed="true"/>
    <col min="3" max="3" bestFit="true" customWidth="true" width="16.1796875" collapsed="true"/>
    <col min="4" max="4" bestFit="true" customWidth="true" width="19.54296875" collapsed="true"/>
    <col min="5" max="5" customWidth="true" width="38.6328125" collapsed="true"/>
    <col min="6" max="6" customWidth="true" width="14.81640625" collapsed="true"/>
    <col min="7" max="7" bestFit="true" customWidth="true" width="9.19921875" collapsed="true"/>
    <col min="8" max="8" bestFit="true" customWidth="true" width="17.54296875" collapsed="true"/>
    <col min="9" max="9" bestFit="true" customWidth="true" width="17.36328125" collapsed="true"/>
    <col min="10" max="10" bestFit="true" customWidth="true" width="13.1796875" collapsed="true"/>
    <col min="11" max="11" bestFit="true" customWidth="true" width="19.0" collapsed="true"/>
    <col min="12" max="12" bestFit="true" customWidth="true" width="20.54296875" collapsed="true"/>
    <col min="13" max="13" bestFit="true" customWidth="true" width="25.54296875" collapsed="true"/>
    <col min="15" max="15" bestFit="true" customWidth="true" width="12.1796875" collapsed="true"/>
    <col min="16" max="16" bestFit="true" customWidth="true" width="16.81640625" collapsed="true"/>
    <col min="17" max="17" bestFit="true" customWidth="true" width="14.81640625" collapsed="true"/>
    <col min="18" max="18" bestFit="true" customWidth="true" width="16.0" collapsed="true"/>
  </cols>
  <sheetData>
    <row r="1" spans="1:18" ht="15.5" x14ac:dyDescent="0.35">
      <c r="A1" s="6" t="s">
        <v>0</v>
      </c>
      <c r="B1" s="6" t="s">
        <v>15</v>
      </c>
      <c r="C1" s="7" t="s">
        <v>49</v>
      </c>
      <c r="D1" s="6" t="s">
        <v>48</v>
      </c>
      <c r="E1" s="7" t="s">
        <v>50</v>
      </c>
      <c r="F1" s="7" t="s">
        <v>58</v>
      </c>
      <c r="G1" s="7" t="s">
        <v>51</v>
      </c>
      <c r="H1" s="7" t="s">
        <v>52</v>
      </c>
      <c r="I1" s="7" t="s">
        <v>347</v>
      </c>
      <c r="J1" s="7"/>
      <c r="K1" s="7"/>
      <c r="L1" s="7"/>
      <c r="M1" s="7"/>
      <c r="N1" s="7"/>
      <c r="O1" s="7"/>
      <c r="P1" s="13"/>
      <c r="Q1" s="14"/>
      <c r="R1" s="14"/>
    </row>
    <row r="2" spans="1:18" x14ac:dyDescent="0.35">
      <c r="A2" s="27" t="s">
        <v>191</v>
      </c>
      <c r="B2" s="30" t="s">
        <v>192</v>
      </c>
      <c r="C2" t="s">
        <v>380</v>
      </c>
      <c r="D2" t="s">
        <v>186</v>
      </c>
      <c r="G2" t="s">
        <v>176</v>
      </c>
      <c r="I2" t="s">
        <v>379</v>
      </c>
    </row>
    <row r="3" spans="1:18" x14ac:dyDescent="0.35">
      <c r="A3" s="27" t="s">
        <v>193</v>
      </c>
      <c r="B3" s="30" t="s">
        <v>194</v>
      </c>
      <c r="C3" t="s">
        <v>381</v>
      </c>
      <c r="D3" t="s">
        <v>186</v>
      </c>
      <c r="G3" t="s">
        <v>176</v>
      </c>
      <c r="I3" t="s">
        <v>379</v>
      </c>
    </row>
    <row r="4" spans="1:18" x14ac:dyDescent="0.35">
      <c r="A4" s="27" t="s">
        <v>195</v>
      </c>
      <c r="B4" s="30" t="s">
        <v>196</v>
      </c>
      <c r="C4" t="s">
        <v>382</v>
      </c>
      <c r="D4" t="s">
        <v>186</v>
      </c>
      <c r="G4" t="s">
        <v>176</v>
      </c>
      <c r="I4" t="s">
        <v>379</v>
      </c>
    </row>
    <row r="5" spans="1:18" x14ac:dyDescent="0.35">
      <c r="A5" s="27" t="s">
        <v>167</v>
      </c>
      <c r="B5" s="30" t="s">
        <v>75</v>
      </c>
      <c r="C5" t="s">
        <v>353</v>
      </c>
      <c r="D5" t="s">
        <v>354</v>
      </c>
      <c r="G5" t="s">
        <v>351</v>
      </c>
    </row>
    <row r="6" spans="1:18" x14ac:dyDescent="0.35">
      <c r="A6" s="27" t="s">
        <v>168</v>
      </c>
      <c r="B6" s="30" t="s">
        <v>76</v>
      </c>
      <c r="C6" t="s">
        <v>355</v>
      </c>
      <c r="D6" t="s">
        <v>356</v>
      </c>
      <c r="G6" t="s">
        <v>351</v>
      </c>
    </row>
    <row r="7" spans="1:18" x14ac:dyDescent="0.35">
      <c r="A7" s="43" t="s">
        <v>169</v>
      </c>
      <c r="B7" s="30" t="s">
        <v>77</v>
      </c>
      <c r="C7" t="s">
        <v>357</v>
      </c>
      <c r="D7" t="s">
        <v>358</v>
      </c>
      <c r="G7" t="s">
        <v>351</v>
      </c>
    </row>
    <row r="8" spans="1:18" x14ac:dyDescent="0.35">
      <c r="A8" s="43" t="s">
        <v>234</v>
      </c>
      <c r="B8" s="30" t="s">
        <v>180</v>
      </c>
      <c r="C8" t="s">
        <v>361</v>
      </c>
      <c r="D8" t="s">
        <v>362</v>
      </c>
      <c r="G8" t="s">
        <v>351</v>
      </c>
      <c r="I8" t="s">
        <v>352</v>
      </c>
    </row>
    <row r="9" spans="1:18" x14ac:dyDescent="0.35">
      <c r="A9" s="43" t="s">
        <v>243</v>
      </c>
      <c r="B9" s="30" t="s">
        <v>244</v>
      </c>
      <c r="C9" t="s">
        <v>363</v>
      </c>
      <c r="D9" t="s">
        <v>364</v>
      </c>
      <c r="G9" t="s">
        <v>25</v>
      </c>
      <c r="I9" t="s">
        <v>352</v>
      </c>
    </row>
    <row r="10" spans="1:18" x14ac:dyDescent="0.35">
      <c r="A10" s="43" t="s">
        <v>250</v>
      </c>
      <c r="B10" s="30" t="s">
        <v>209</v>
      </c>
      <c r="C10" t="s">
        <v>365</v>
      </c>
      <c r="D10" t="s">
        <v>366</v>
      </c>
      <c r="G10" t="s">
        <v>25</v>
      </c>
      <c r="I10" t="s">
        <v>352</v>
      </c>
    </row>
    <row r="11" spans="1:18" x14ac:dyDescent="0.35">
      <c r="A11" s="43" t="s">
        <v>257</v>
      </c>
      <c r="B11" s="30" t="s">
        <v>258</v>
      </c>
      <c r="C11" t="s">
        <v>367</v>
      </c>
      <c r="D11" t="s">
        <v>368</v>
      </c>
      <c r="I11" t="s">
        <v>351</v>
      </c>
    </row>
    <row r="12" spans="1:18" x14ac:dyDescent="0.35">
      <c r="A12" s="43" t="s">
        <v>260</v>
      </c>
      <c r="B12" s="30" t="s">
        <v>261</v>
      </c>
      <c r="C12" t="s">
        <v>369</v>
      </c>
      <c r="D12" t="s">
        <v>370</v>
      </c>
      <c r="G12" t="s">
        <v>25</v>
      </c>
      <c r="I12" t="s">
        <v>352</v>
      </c>
    </row>
    <row r="13" spans="1:18" x14ac:dyDescent="0.35">
      <c r="A13" s="47" t="s">
        <v>210</v>
      </c>
      <c r="B13" s="30" t="s">
        <v>211</v>
      </c>
      <c r="C13" t="s">
        <v>359</v>
      </c>
      <c r="D13" t="s">
        <v>360</v>
      </c>
      <c r="G13" t="s">
        <v>25</v>
      </c>
      <c r="I13" t="s">
        <v>352</v>
      </c>
    </row>
    <row r="14" spans="1:18" x14ac:dyDescent="0.35">
      <c r="A14" s="27" t="s">
        <v>273</v>
      </c>
      <c r="B14" s="30" t="s">
        <v>274</v>
      </c>
      <c r="C14" t="s">
        <v>371</v>
      </c>
      <c r="D14" t="s">
        <v>372</v>
      </c>
      <c r="I14" t="s">
        <v>352</v>
      </c>
    </row>
    <row r="15" spans="1:18" x14ac:dyDescent="0.35">
      <c r="A15" s="27" t="s">
        <v>277</v>
      </c>
      <c r="B15" s="30" t="s">
        <v>278</v>
      </c>
      <c r="C15" t="s">
        <v>373</v>
      </c>
      <c r="D15" t="s">
        <v>374</v>
      </c>
      <c r="I15" t="s">
        <v>352</v>
      </c>
    </row>
    <row r="16" spans="1:18" x14ac:dyDescent="0.35">
      <c r="A16" s="27" t="s">
        <v>309</v>
      </c>
      <c r="B16" s="30" t="s">
        <v>310</v>
      </c>
      <c r="C16" t="s">
        <v>375</v>
      </c>
      <c r="D16" t="s">
        <v>376</v>
      </c>
      <c r="I16" t="s">
        <v>352</v>
      </c>
    </row>
    <row r="17" spans="1:9" x14ac:dyDescent="0.35">
      <c r="A17" s="55" t="s">
        <v>318</v>
      </c>
      <c r="B17" s="30" t="s">
        <v>319</v>
      </c>
      <c r="C17" t="s">
        <v>377</v>
      </c>
      <c r="D17" t="s">
        <v>378</v>
      </c>
      <c r="I17" t="s">
        <v>352</v>
      </c>
    </row>
    <row r="18" spans="1:9" x14ac:dyDescent="0.35">
      <c r="A18" s="79"/>
    </row>
  </sheetData>
  <customSheetViews>
    <customSheetView guid="{9B599D2D-FDD6-45FB-8570-8EF8D6216AF5}" scale="80" filter="1" showAutoFilter="1" topLeftCell="A48">
      <selection activeCell="D36" sqref="D36:D48"/>
      <pageMargins left="0.7" right="0.7" top="0.75" bottom="0.75" header="0.3" footer="0.3"/>
      <pageSetup orientation="portrait" horizontalDpi="300" verticalDpi="300" r:id="rId1"/>
      <autoFilter ref="A1:J72">
        <filterColumn colId="1">
          <filters>
            <filter val="Sprint-3"/>
          </filters>
        </filterColumn>
      </autoFilter>
    </customSheetView>
    <customSheetView guid="{CEA5B730-787F-4F0E-B679-A3D0EB3D67F4}" scale="80" filter="1" showAutoFilter="1" topLeftCell="A48">
      <selection activeCell="D36" sqref="D36:D48"/>
      <pageMargins left="0.7" right="0.7" top="0.75" bottom="0.75" header="0.3" footer="0.3"/>
      <pageSetup orientation="portrait" horizontalDpi="300" verticalDpi="300" r:id="rId2"/>
      <autoFilter ref="A1:J72">
        <filterColumn colId="1">
          <filters>
            <filter val="Sprint-3"/>
          </filters>
        </filterColumn>
      </autoFilter>
    </customSheetView>
  </customSheetView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/>
  </sheetViews>
  <sheetFormatPr defaultRowHeight="14.5" x14ac:dyDescent="0.35"/>
  <cols>
    <col min="1" max="1" bestFit="true" customWidth="true" width="8.453125" collapsed="true"/>
    <col min="2" max="2" bestFit="true" customWidth="true" width="9.1796875" collapsed="true"/>
    <col min="3" max="3" bestFit="true" customWidth="true" width="23.0" collapsed="true"/>
    <col min="4" max="5" bestFit="true" customWidth="true" width="12.81640625" collapsed="true"/>
    <col min="6" max="6" bestFit="true" customWidth="true" width="50.453125" collapsed="true"/>
    <col min="9" max="9" customWidth="true" width="17.453125" collapsed="true"/>
  </cols>
  <sheetData>
    <row r="1" spans="1:8" x14ac:dyDescent="0.35">
      <c r="A1" t="s">
        <v>3</v>
      </c>
      <c r="B1" t="s">
        <v>0</v>
      </c>
      <c r="C1" t="s">
        <v>5</v>
      </c>
      <c r="D1" t="s">
        <v>1</v>
      </c>
      <c r="E1" t="s">
        <v>2</v>
      </c>
    </row>
    <row r="2" spans="1:8" x14ac:dyDescent="0.35">
      <c r="F2" s="30"/>
      <c r="H2" s="4"/>
    </row>
    <row r="3" spans="1:8" x14ac:dyDescent="0.35">
      <c r="F3" s="30"/>
      <c r="H3" s="4"/>
    </row>
    <row r="4" spans="1:8" x14ac:dyDescent="0.35">
      <c r="F4" s="30"/>
    </row>
    <row r="5" spans="1:8" x14ac:dyDescent="0.35">
      <c r="F5" s="30"/>
    </row>
    <row r="6" spans="1:8" x14ac:dyDescent="0.35">
      <c r="F6" s="30"/>
    </row>
    <row r="7" spans="1:8" x14ac:dyDescent="0.35">
      <c r="F7" s="30"/>
    </row>
    <row r="8" spans="1:8" x14ac:dyDescent="0.35">
      <c r="F8" s="30"/>
    </row>
    <row r="9" spans="1:8" x14ac:dyDescent="0.35">
      <c r="F9" s="30"/>
    </row>
    <row r="10" spans="1:8" x14ac:dyDescent="0.35">
      <c r="F10" s="30"/>
    </row>
    <row r="11" spans="1:8" x14ac:dyDescent="0.35">
      <c r="F11" s="30"/>
    </row>
    <row r="12" spans="1:8" x14ac:dyDescent="0.35">
      <c r="F12" s="30"/>
    </row>
    <row r="13" spans="1:8" x14ac:dyDescent="0.35">
      <c r="F13" s="30"/>
    </row>
    <row r="14" spans="1:8" x14ac:dyDescent="0.35">
      <c r="F14" s="30"/>
    </row>
    <row r="15" spans="1:8" x14ac:dyDescent="0.35">
      <c r="F15" s="30"/>
    </row>
    <row r="16" spans="1:8" x14ac:dyDescent="0.35">
      <c r="F16" s="30"/>
    </row>
    <row r="17" spans="6:6" x14ac:dyDescent="0.35">
      <c r="F17" s="30"/>
    </row>
    <row r="18" spans="6:6" x14ac:dyDescent="0.35">
      <c r="F18" s="30"/>
    </row>
    <row r="19" spans="6:6" x14ac:dyDescent="0.35">
      <c r="F19" s="30"/>
    </row>
    <row r="20" spans="6:6" x14ac:dyDescent="0.35">
      <c r="F20" s="30"/>
    </row>
    <row r="21" spans="6:6" x14ac:dyDescent="0.35">
      <c r="F21" s="30"/>
    </row>
    <row r="22" spans="6:6" x14ac:dyDescent="0.35">
      <c r="F22" s="30"/>
    </row>
    <row r="23" spans="6:6" x14ac:dyDescent="0.35">
      <c r="F23" s="30"/>
    </row>
    <row r="24" spans="6:6" x14ac:dyDescent="0.35">
      <c r="F24" s="30"/>
    </row>
    <row r="25" spans="6:6" x14ac:dyDescent="0.35">
      <c r="F25" s="30"/>
    </row>
    <row r="26" spans="6:6" x14ac:dyDescent="0.35">
      <c r="F26" s="30"/>
    </row>
    <row r="27" spans="6:6" x14ac:dyDescent="0.35">
      <c r="F27" s="30"/>
    </row>
    <row r="28" spans="6:6" x14ac:dyDescent="0.35">
      <c r="F28" s="30"/>
    </row>
    <row r="29" spans="6:6" x14ac:dyDescent="0.35">
      <c r="F29" s="30"/>
    </row>
    <row r="30" spans="6:6" x14ac:dyDescent="0.35">
      <c r="F30" s="30"/>
    </row>
    <row r="31" spans="6:6" x14ac:dyDescent="0.35">
      <c r="F31" s="30"/>
    </row>
    <row r="32" spans="6:6" x14ac:dyDescent="0.35">
      <c r="F32" s="30"/>
    </row>
    <row r="33" spans="6:6" x14ac:dyDescent="0.35">
      <c r="F33" s="30"/>
    </row>
    <row r="34" spans="6:6" x14ac:dyDescent="0.35">
      <c r="F34" s="30"/>
    </row>
    <row r="35" spans="6:6" x14ac:dyDescent="0.35">
      <c r="F35" s="30"/>
    </row>
    <row r="36" spans="6:6" x14ac:dyDescent="0.35">
      <c r="F36" s="30"/>
    </row>
    <row r="37" spans="6:6" x14ac:dyDescent="0.35">
      <c r="F37" s="30"/>
    </row>
    <row r="38" spans="6:6" x14ac:dyDescent="0.35">
      <c r="F38" s="30"/>
    </row>
    <row r="39" spans="6:6" x14ac:dyDescent="0.35">
      <c r="F39" s="30"/>
    </row>
    <row r="40" spans="6:6" x14ac:dyDescent="0.35">
      <c r="F40" s="30"/>
    </row>
    <row r="41" spans="6:6" x14ac:dyDescent="0.35">
      <c r="F41" s="30"/>
    </row>
    <row r="42" spans="6:6" x14ac:dyDescent="0.35">
      <c r="F42" s="30"/>
    </row>
    <row r="43" spans="6:6" x14ac:dyDescent="0.35">
      <c r="F43" s="30"/>
    </row>
    <row r="44" spans="6:6" x14ac:dyDescent="0.35">
      <c r="F44" s="30"/>
    </row>
    <row r="45" spans="6:6" x14ac:dyDescent="0.35">
      <c r="F45" s="30"/>
    </row>
    <row r="46" spans="6:6" x14ac:dyDescent="0.35">
      <c r="F46" s="30"/>
    </row>
    <row r="47" spans="6:6" x14ac:dyDescent="0.35">
      <c r="F47" s="30"/>
    </row>
    <row r="48" spans="6:6" x14ac:dyDescent="0.35">
      <c r="F48" s="30"/>
    </row>
    <row r="49" spans="6:6" x14ac:dyDescent="0.35">
      <c r="F49" s="30"/>
    </row>
    <row r="50" spans="6:6" x14ac:dyDescent="0.35">
      <c r="F50" s="30"/>
    </row>
    <row r="51" spans="6:6" x14ac:dyDescent="0.35">
      <c r="F51" s="30"/>
    </row>
    <row r="52" spans="6:6" x14ac:dyDescent="0.35">
      <c r="F52" s="30"/>
    </row>
    <row r="53" spans="6:6" x14ac:dyDescent="0.35">
      <c r="F53" s="30"/>
    </row>
    <row r="54" spans="6:6" x14ac:dyDescent="0.35">
      <c r="F54" s="30"/>
    </row>
    <row r="55" spans="6:6" x14ac:dyDescent="0.35">
      <c r="F55" s="30"/>
    </row>
    <row r="56" spans="6:6" x14ac:dyDescent="0.35">
      <c r="F56" s="30"/>
    </row>
    <row r="57" spans="6:6" x14ac:dyDescent="0.35">
      <c r="F57" s="30"/>
    </row>
    <row r="58" spans="6:6" x14ac:dyDescent="0.35">
      <c r="F58" s="30"/>
    </row>
    <row r="59" spans="6:6" x14ac:dyDescent="0.35">
      <c r="F59" s="30"/>
    </row>
    <row r="60" spans="6:6" x14ac:dyDescent="0.35">
      <c r="F60" s="30"/>
    </row>
    <row r="61" spans="6:6" x14ac:dyDescent="0.35">
      <c r="F61" s="30"/>
    </row>
    <row r="62" spans="6:6" x14ac:dyDescent="0.35">
      <c r="F62" s="30"/>
    </row>
    <row r="63" spans="6:6" x14ac:dyDescent="0.35">
      <c r="F63" s="30"/>
    </row>
    <row r="64" spans="6:6" x14ac:dyDescent="0.35">
      <c r="F64" s="30"/>
    </row>
    <row r="65" spans="6:6" x14ac:dyDescent="0.35">
      <c r="F65" s="30"/>
    </row>
    <row r="66" spans="6:6" x14ac:dyDescent="0.35">
      <c r="F66" s="30"/>
    </row>
    <row r="67" spans="6:6" x14ac:dyDescent="0.35">
      <c r="F67" s="30"/>
    </row>
    <row r="68" spans="6:6" x14ac:dyDescent="0.35">
      <c r="F68" s="30"/>
    </row>
  </sheetData>
  <customSheetViews>
    <customSheetView guid="{9B599D2D-FDD6-45FB-8570-8EF8D6216AF5}">
      <selection activeCell="C23" sqref="C23"/>
      <pageMargins left="0.7" right="0.7" top="0.75" bottom="0.75" header="0.3" footer="0.3"/>
      <pageSetup orientation="portrait" r:id="rId1"/>
    </customSheetView>
    <customSheetView guid="{CEA5B730-787F-4F0E-B679-A3D0EB3D67F4}">
      <selection activeCell="C23" sqref="C23"/>
      <pageMargins left="0.7" right="0.7" top="0.75" bottom="0.75" header="0.3" footer="0.3"/>
      <pageSetup orientation="portrait" r:id="rId2"/>
    </customSheetView>
  </customSheetViews>
  <dataValidations count="1">
    <dataValidation type="list" allowBlank="1" showInputMessage="1" showErrorMessage="1" sqref="A2:A8">
      <formula1>"Y,N"</formula1>
    </dataValidation>
  </dataValidation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8"/>
  <sheetViews>
    <sheetView zoomScale="80" zoomScaleNormal="80" workbookViewId="0">
      <selection activeCell="C2" sqref="C2:C17"/>
    </sheetView>
  </sheetViews>
  <sheetFormatPr defaultRowHeight="14.5" x14ac:dyDescent="0.35"/>
  <cols>
    <col min="1" max="1" bestFit="true" customWidth="true" width="7.81640625" collapsed="true"/>
    <col min="2" max="2" customWidth="true" style="5" width="8.81640625" collapsed="true"/>
    <col min="3" max="3" bestFit="true" customWidth="true" width="65.54296875" collapsed="true"/>
    <col min="4" max="4" bestFit="true" customWidth="true" width="20.453125" collapsed="true"/>
    <col min="5" max="5" bestFit="true" customWidth="true" style="5" width="12.1796875" collapsed="true"/>
    <col min="6" max="6" bestFit="true" customWidth="true" width="16.453125" collapsed="true"/>
    <col min="7" max="7" bestFit="true" customWidth="true" width="13.453125" collapsed="true"/>
    <col min="8" max="9" customWidth="true" width="13.453125" collapsed="true"/>
    <col min="10" max="10" bestFit="true" customWidth="true" width="13.54296875" collapsed="true"/>
    <col min="11" max="11" bestFit="true" customWidth="true" width="24.81640625" collapsed="true"/>
    <col min="12" max="12" bestFit="true" customWidth="true" width="30.54296875" collapsed="true"/>
    <col min="13" max="13" bestFit="true" customWidth="true" width="24.81640625" collapsed="true"/>
    <col min="14" max="14" bestFit="true" customWidth="true" width="25.1796875" collapsed="true"/>
    <col min="15" max="15" bestFit="true" customWidth="true" width="24.81640625" collapsed="true"/>
    <col min="16" max="16" bestFit="true" customWidth="true" width="25.1796875" collapsed="true"/>
    <col min="17" max="17" bestFit="true" customWidth="true" width="23.1796875" collapsed="true"/>
    <col min="18" max="18" bestFit="true" customWidth="true" width="26.81640625" collapsed="true"/>
    <col min="19" max="19" bestFit="true" customWidth="true" width="11.453125" collapsed="true"/>
    <col min="20" max="20" bestFit="true" customWidth="true" width="16.81640625" collapsed="true"/>
    <col min="21" max="21" bestFit="true" customWidth="true" width="25.81640625" collapsed="true"/>
    <col min="22" max="22" bestFit="true" customWidth="true" width="18.54296875" collapsed="true"/>
    <col min="23" max="23" bestFit="true" customWidth="true" width="12.1796875" collapsed="true"/>
    <col min="24" max="24" bestFit="true" customWidth="true" width="17.0" collapsed="true"/>
    <col min="25" max="25" bestFit="true" customWidth="true" width="23.81640625" collapsed="true"/>
    <col min="26" max="26" bestFit="true" customWidth="true" width="16.453125" collapsed="true"/>
    <col min="27" max="27" bestFit="true" customWidth="true" width="22.453125" collapsed="true"/>
    <col min="28" max="28" bestFit="true" customWidth="true" width="22.0" collapsed="true"/>
    <col min="29" max="29" bestFit="true" customWidth="true" width="30.81640625" collapsed="true"/>
    <col min="30" max="30" bestFit="true" customWidth="true" width="19.1796875" collapsed="true"/>
    <col min="31" max="31" bestFit="true" customWidth="true" width="4.54296875" collapsed="true"/>
    <col min="32" max="32" bestFit="true" customWidth="true" width="25.1796875" collapsed="true"/>
    <col min="33" max="33" bestFit="true" customWidth="true" width="21.453125" collapsed="true"/>
    <col min="34" max="34" bestFit="true" customWidth="true" width="31.1796875" collapsed="true"/>
    <col min="35" max="35" bestFit="true" customWidth="true" width="9.1796875" collapsed="true"/>
    <col min="36" max="36" bestFit="true" customWidth="true" width="26.0" collapsed="true"/>
    <col min="37" max="37" bestFit="true" customWidth="true" width="32.1796875" collapsed="true"/>
    <col min="38" max="38" bestFit="true" customWidth="true" width="20.1796875" collapsed="true"/>
    <col min="39" max="39" bestFit="true" customWidth="true" width="24.81640625" collapsed="true"/>
    <col min="40" max="40" bestFit="true" customWidth="true" width="14.1796875" collapsed="true"/>
    <col min="41" max="41" bestFit="true" customWidth="true" width="24.81640625" collapsed="true"/>
    <col min="42" max="42" bestFit="true" customWidth="true" width="14.453125" collapsed="true"/>
    <col min="43" max="43" bestFit="true" customWidth="true" width="14.81640625" collapsed="true"/>
    <col min="44" max="44" bestFit="true" customWidth="true" width="9.0" collapsed="true"/>
    <col min="45" max="45" bestFit="true" customWidth="true" width="16.1796875" collapsed="true"/>
    <col min="46" max="46" bestFit="true" customWidth="true" width="11.1796875" collapsed="true"/>
    <col min="47" max="47" bestFit="true" customWidth="true" width="18.54296875" collapsed="true"/>
    <col min="48" max="48" bestFit="true" customWidth="true" width="10.453125" collapsed="true"/>
    <col min="49" max="49" bestFit="true" customWidth="true" width="10.0" collapsed="true"/>
    <col min="50" max="50" bestFit="true" customWidth="true" width="18.1796875" collapsed="true"/>
    <col min="51" max="51" customWidth="true" width="30.1796875" collapsed="true"/>
    <col min="52" max="52" bestFit="true" customWidth="true" width="18.54296875" collapsed="true"/>
    <col min="53" max="53" bestFit="true" customWidth="true" width="14.1796875" collapsed="true"/>
    <col min="54" max="54" bestFit="true" customWidth="true" width="17.453125" collapsed="true"/>
    <col min="55" max="56" bestFit="true" customWidth="true" width="9.1796875" collapsed="true"/>
    <col min="57" max="57" bestFit="true" customWidth="true" width="12.54296875" collapsed="true"/>
    <col min="58" max="58" bestFit="true" customWidth="true" width="14.1796875" collapsed="true"/>
    <col min="59" max="59" bestFit="true" customWidth="true" width="14.0" collapsed="true"/>
    <col min="60" max="60" bestFit="true" customWidth="true" width="21.1796875" collapsed="true"/>
    <col min="61" max="61" bestFit="true" customWidth="true" width="11.453125" collapsed="true"/>
    <col min="62" max="62" bestFit="true" customWidth="true" width="11.1796875" collapsed="true"/>
    <col min="65" max="65" bestFit="true" customWidth="true" width="11.1796875" collapsed="true"/>
    <col min="66" max="66" bestFit="true" customWidth="true" width="14.1796875" collapsed="true"/>
    <col min="67" max="67" bestFit="true" customWidth="true" width="14.0" collapsed="true"/>
  </cols>
  <sheetData>
    <row r="1" spans="1:69" ht="15.5" x14ac:dyDescent="0.35">
      <c r="A1" s="34" t="s">
        <v>73</v>
      </c>
      <c r="B1" s="34" t="s">
        <v>3</v>
      </c>
      <c r="C1" s="34" t="s">
        <v>0</v>
      </c>
      <c r="D1" s="34" t="s">
        <v>59</v>
      </c>
      <c r="E1" s="34" t="s">
        <v>44</v>
      </c>
      <c r="F1" s="14" t="s">
        <v>13</v>
      </c>
      <c r="G1" s="34" t="s">
        <v>15</v>
      </c>
      <c r="H1" s="62" t="s">
        <v>321</v>
      </c>
      <c r="I1" s="62" t="s">
        <v>322</v>
      </c>
      <c r="J1" s="14" t="s">
        <v>16</v>
      </c>
      <c r="K1" s="14" t="s">
        <v>17</v>
      </c>
      <c r="L1" s="14" t="s">
        <v>81</v>
      </c>
      <c r="M1" s="14" t="s">
        <v>36</v>
      </c>
      <c r="N1" s="14" t="s">
        <v>37</v>
      </c>
      <c r="O1" s="14" t="s">
        <v>38</v>
      </c>
      <c r="P1" s="14" t="s">
        <v>39</v>
      </c>
      <c r="Q1" s="14" t="s">
        <v>41</v>
      </c>
      <c r="R1" s="14" t="s">
        <v>42</v>
      </c>
      <c r="S1" s="14" t="s">
        <v>166</v>
      </c>
      <c r="T1" s="14" t="s">
        <v>165</v>
      </c>
      <c r="U1" s="14" t="s">
        <v>33</v>
      </c>
      <c r="V1" s="14" t="s">
        <v>21</v>
      </c>
      <c r="W1" s="14" t="s">
        <v>22</v>
      </c>
      <c r="X1" s="14" t="s">
        <v>24</v>
      </c>
      <c r="Y1" s="14" t="s">
        <v>46</v>
      </c>
      <c r="Z1" s="14" t="s">
        <v>47</v>
      </c>
      <c r="AA1" s="14" t="s">
        <v>53</v>
      </c>
      <c r="AB1" s="14" t="s">
        <v>54</v>
      </c>
      <c r="AC1" s="14" t="s">
        <v>84</v>
      </c>
      <c r="AD1" s="14" t="s">
        <v>86</v>
      </c>
      <c r="AE1" s="14" t="s">
        <v>88</v>
      </c>
      <c r="AF1" s="14" t="s">
        <v>90</v>
      </c>
      <c r="AG1" s="14" t="s">
        <v>91</v>
      </c>
      <c r="AH1" s="14" t="s">
        <v>99</v>
      </c>
      <c r="AI1" s="14" t="s">
        <v>100</v>
      </c>
      <c r="AJ1" s="14" t="s">
        <v>101</v>
      </c>
      <c r="AK1" s="14" t="s">
        <v>122</v>
      </c>
      <c r="AL1" s="14" t="s">
        <v>123</v>
      </c>
      <c r="AM1" s="14" t="s">
        <v>124</v>
      </c>
      <c r="AN1" s="14" t="s">
        <v>125</v>
      </c>
      <c r="AO1" s="14" t="s">
        <v>126</v>
      </c>
      <c r="AP1" s="14" t="s">
        <v>127</v>
      </c>
      <c r="AQ1" s="14" t="s">
        <v>161</v>
      </c>
      <c r="AR1" s="14" t="s">
        <v>162</v>
      </c>
      <c r="AS1" s="14" t="s">
        <v>163</v>
      </c>
      <c r="AT1" s="14" t="s">
        <v>164</v>
      </c>
      <c r="AU1" s="14" t="s">
        <v>204</v>
      </c>
      <c r="AV1" s="14" t="s">
        <v>217</v>
      </c>
      <c r="AW1" s="14" t="s">
        <v>218</v>
      </c>
      <c r="AX1" s="14" t="s">
        <v>219</v>
      </c>
      <c r="AY1" s="14" t="s">
        <v>220</v>
      </c>
      <c r="AZ1" s="14" t="s">
        <v>263</v>
      </c>
      <c r="BA1" s="14" t="s">
        <v>264</v>
      </c>
      <c r="BB1" s="14" t="s">
        <v>265</v>
      </c>
      <c r="BC1" s="14" t="s">
        <v>266</v>
      </c>
      <c r="BD1" s="14" t="s">
        <v>267</v>
      </c>
      <c r="BE1" s="24" t="s">
        <v>268</v>
      </c>
      <c r="BF1" s="14" t="s">
        <v>269</v>
      </c>
      <c r="BG1" s="14" t="s">
        <v>270</v>
      </c>
      <c r="BH1" s="14" t="s">
        <v>271</v>
      </c>
      <c r="BI1" s="14" t="s">
        <v>272</v>
      </c>
      <c r="BJ1" s="14" t="s">
        <v>281</v>
      </c>
      <c r="BK1" s="14" t="s">
        <v>295</v>
      </c>
      <c r="BL1" s="14" t="s">
        <v>296</v>
      </c>
      <c r="BM1" s="14" t="s">
        <v>297</v>
      </c>
      <c r="BN1" s="14" t="s">
        <v>298</v>
      </c>
      <c r="BO1" s="14" t="s">
        <v>299</v>
      </c>
      <c r="BP1" s="53" t="s">
        <v>317</v>
      </c>
      <c r="BQ1" s="82" t="s">
        <v>335</v>
      </c>
    </row>
    <row r="2" spans="1:69" x14ac:dyDescent="0.35">
      <c r="A2" s="107" t="s">
        <v>72</v>
      </c>
      <c r="B2" s="26" t="s">
        <v>4</v>
      </c>
      <c r="C2" s="27" t="s">
        <v>191</v>
      </c>
      <c r="D2" s="33" t="s">
        <v>174</v>
      </c>
      <c r="E2" s="26" t="s">
        <v>45</v>
      </c>
      <c r="F2" s="27" t="s">
        <v>14</v>
      </c>
      <c r="G2" s="30" t="s">
        <v>70</v>
      </c>
      <c r="H2" s="63"/>
      <c r="I2" s="63"/>
      <c r="J2" s="29" t="s">
        <v>17</v>
      </c>
      <c r="K2" s="27"/>
      <c r="L2" s="27"/>
      <c r="M2" s="27" t="s">
        <v>34</v>
      </c>
      <c r="N2" s="27" t="s">
        <v>71</v>
      </c>
      <c r="O2" s="27" t="s">
        <v>40</v>
      </c>
      <c r="P2" s="27" t="s">
        <v>40</v>
      </c>
      <c r="Q2" s="27" t="s">
        <v>40</v>
      </c>
      <c r="R2" s="27" t="s">
        <v>40</v>
      </c>
      <c r="S2" s="30" t="s">
        <v>35</v>
      </c>
      <c r="T2" s="27" t="s">
        <v>35</v>
      </c>
      <c r="U2" s="27" t="s">
        <v>20</v>
      </c>
      <c r="V2" s="30" t="str">
        <f t="shared" ref="V2:V8" ca="1" si="0">TEXT(NOW()+1,"yyyy-mm-dd HH:MM:SS")</f>
        <v>2019-03-15 23:44:02</v>
      </c>
      <c r="W2" s="27" t="s">
        <v>23</v>
      </c>
      <c r="X2" s="27" t="s">
        <v>25</v>
      </c>
      <c r="Y2" s="27" t="s">
        <v>56</v>
      </c>
      <c r="Z2" s="27" t="s">
        <v>57</v>
      </c>
      <c r="AA2" s="27" t="s">
        <v>4</v>
      </c>
      <c r="AB2" s="27" t="s">
        <v>55</v>
      </c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3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</row>
    <row r="3" spans="1:69" x14ac:dyDescent="0.35">
      <c r="A3" s="107"/>
      <c r="B3" s="26" t="s">
        <v>4</v>
      </c>
      <c r="C3" s="27" t="s">
        <v>193</v>
      </c>
      <c r="D3" s="33" t="s">
        <v>175</v>
      </c>
      <c r="E3" s="26" t="s">
        <v>45</v>
      </c>
      <c r="F3" s="27" t="s">
        <v>14</v>
      </c>
      <c r="G3" s="30" t="s">
        <v>67</v>
      </c>
      <c r="H3" s="63"/>
      <c r="I3" s="63"/>
      <c r="J3" s="29" t="s">
        <v>17</v>
      </c>
      <c r="K3" s="27"/>
      <c r="L3" s="27"/>
      <c r="M3" s="27" t="s">
        <v>34</v>
      </c>
      <c r="N3" s="27" t="s">
        <v>71</v>
      </c>
      <c r="O3" s="27" t="s">
        <v>29</v>
      </c>
      <c r="P3" s="27" t="s">
        <v>28</v>
      </c>
      <c r="Q3" s="27" t="s">
        <v>40</v>
      </c>
      <c r="R3" s="27" t="s">
        <v>40</v>
      </c>
      <c r="S3" s="27" t="s">
        <v>35</v>
      </c>
      <c r="T3" s="27" t="s">
        <v>35</v>
      </c>
      <c r="U3" s="27" t="s">
        <v>20</v>
      </c>
      <c r="V3" s="30" t="str">
        <f t="shared" ca="1" si="0"/>
        <v>2019-03-15 23:44:02</v>
      </c>
      <c r="W3" s="27" t="s">
        <v>23</v>
      </c>
      <c r="X3" s="27" t="s">
        <v>25</v>
      </c>
      <c r="Y3" s="27" t="s">
        <v>56</v>
      </c>
      <c r="Z3" s="27" t="s">
        <v>57</v>
      </c>
      <c r="AA3" s="27" t="s">
        <v>4</v>
      </c>
      <c r="AB3" s="27" t="s">
        <v>55</v>
      </c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3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</row>
    <row r="4" spans="1:69" x14ac:dyDescent="0.35">
      <c r="A4" s="107"/>
      <c r="B4" s="26" t="s">
        <v>4</v>
      </c>
      <c r="C4" s="27" t="s">
        <v>195</v>
      </c>
      <c r="D4" s="33" t="s">
        <v>176</v>
      </c>
      <c r="E4" s="26" t="s">
        <v>45</v>
      </c>
      <c r="F4" s="27" t="s">
        <v>14</v>
      </c>
      <c r="G4" s="30" t="s">
        <v>68</v>
      </c>
      <c r="H4" s="63"/>
      <c r="I4" s="63"/>
      <c r="J4" s="29" t="s">
        <v>17</v>
      </c>
      <c r="K4" s="27"/>
      <c r="L4" s="27"/>
      <c r="M4" s="27" t="s">
        <v>34</v>
      </c>
      <c r="N4" s="27" t="s">
        <v>71</v>
      </c>
      <c r="O4" s="27" t="s">
        <v>29</v>
      </c>
      <c r="P4" s="27" t="s">
        <v>28</v>
      </c>
      <c r="Q4" s="27" t="s">
        <v>18</v>
      </c>
      <c r="R4" s="27" t="s">
        <v>19</v>
      </c>
      <c r="S4" s="27" t="s">
        <v>35</v>
      </c>
      <c r="T4" s="27" t="s">
        <v>35</v>
      </c>
      <c r="U4" s="27" t="s">
        <v>20</v>
      </c>
      <c r="V4" s="30" t="str">
        <f t="shared" ca="1" si="0"/>
        <v>2019-03-15 23:44:02</v>
      </c>
      <c r="W4" s="27" t="s">
        <v>23</v>
      </c>
      <c r="X4" s="27" t="s">
        <v>25</v>
      </c>
      <c r="Y4" s="27" t="s">
        <v>56</v>
      </c>
      <c r="Z4" s="27" t="s">
        <v>57</v>
      </c>
      <c r="AA4" s="27" t="s">
        <v>4</v>
      </c>
      <c r="AB4" s="27" t="s">
        <v>55</v>
      </c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3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</row>
    <row r="5" spans="1:69" x14ac:dyDescent="0.35">
      <c r="A5" s="107"/>
      <c r="B5" s="26" t="s">
        <v>4</v>
      </c>
      <c r="C5" s="27" t="s">
        <v>167</v>
      </c>
      <c r="D5" s="33"/>
      <c r="E5" s="26" t="s">
        <v>45</v>
      </c>
      <c r="F5" s="27" t="s">
        <v>14</v>
      </c>
      <c r="G5" s="30" t="s">
        <v>69</v>
      </c>
      <c r="H5" s="63"/>
      <c r="I5" s="63"/>
      <c r="J5" s="29" t="s">
        <v>17</v>
      </c>
      <c r="K5" s="27"/>
      <c r="L5" s="27"/>
      <c r="M5" s="27" t="s">
        <v>34</v>
      </c>
      <c r="N5" s="27" t="s">
        <v>71</v>
      </c>
      <c r="O5" s="27" t="s">
        <v>29</v>
      </c>
      <c r="P5" s="27" t="s">
        <v>28</v>
      </c>
      <c r="Q5" s="27" t="s">
        <v>18</v>
      </c>
      <c r="R5" s="27" t="s">
        <v>19</v>
      </c>
      <c r="S5" s="27" t="s">
        <v>35</v>
      </c>
      <c r="T5" s="27" t="s">
        <v>35</v>
      </c>
      <c r="U5" s="27" t="s">
        <v>20</v>
      </c>
      <c r="V5" s="30" t="str">
        <f t="shared" ca="1" si="0"/>
        <v>2019-03-15 23:44:02</v>
      </c>
      <c r="W5" s="27" t="s">
        <v>23</v>
      </c>
      <c r="X5" s="27" t="s">
        <v>25</v>
      </c>
      <c r="Y5" s="27" t="s">
        <v>56</v>
      </c>
      <c r="Z5" s="27" t="s">
        <v>57</v>
      </c>
      <c r="AA5" s="27" t="s">
        <v>4</v>
      </c>
      <c r="AB5" s="27" t="s">
        <v>55</v>
      </c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3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</row>
    <row r="6" spans="1:69" x14ac:dyDescent="0.35">
      <c r="A6" s="107"/>
      <c r="B6" s="26" t="s">
        <v>4</v>
      </c>
      <c r="C6" s="27" t="s">
        <v>168</v>
      </c>
      <c r="D6" s="33"/>
      <c r="E6" s="26" t="s">
        <v>45</v>
      </c>
      <c r="F6" s="27" t="s">
        <v>14</v>
      </c>
      <c r="G6" s="30" t="s">
        <v>145</v>
      </c>
      <c r="H6" s="64"/>
      <c r="I6" s="64"/>
      <c r="J6" s="29" t="s">
        <v>17</v>
      </c>
      <c r="K6" s="27"/>
      <c r="L6" s="27"/>
      <c r="M6" s="27" t="s">
        <v>40</v>
      </c>
      <c r="N6" s="27" t="s">
        <v>40</v>
      </c>
      <c r="O6" s="27" t="s">
        <v>40</v>
      </c>
      <c r="P6" s="27" t="s">
        <v>40</v>
      </c>
      <c r="Q6" s="27" t="s">
        <v>18</v>
      </c>
      <c r="R6" s="27" t="s">
        <v>19</v>
      </c>
      <c r="S6" s="27" t="s">
        <v>35</v>
      </c>
      <c r="T6" s="27" t="s">
        <v>35</v>
      </c>
      <c r="U6" s="27" t="s">
        <v>20</v>
      </c>
      <c r="V6" s="30" t="str">
        <f t="shared" ca="1" si="0"/>
        <v>2019-03-15 23:44:02</v>
      </c>
      <c r="W6" s="27" t="s">
        <v>23</v>
      </c>
      <c r="X6" s="27" t="s">
        <v>25</v>
      </c>
      <c r="Y6" s="27" t="s">
        <v>56</v>
      </c>
      <c r="Z6" s="27" t="s">
        <v>57</v>
      </c>
      <c r="AA6" s="27" t="s">
        <v>4</v>
      </c>
      <c r="AB6" s="27" t="s">
        <v>55</v>
      </c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3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</row>
    <row r="7" spans="1:69" x14ac:dyDescent="0.35">
      <c r="A7" s="107"/>
      <c r="B7" s="26" t="s">
        <v>4</v>
      </c>
      <c r="C7" s="43" t="s">
        <v>169</v>
      </c>
      <c r="D7" s="27"/>
      <c r="E7" s="26" t="s">
        <v>45</v>
      </c>
      <c r="F7" s="27" t="s">
        <v>14</v>
      </c>
      <c r="G7" s="30" t="s">
        <v>146</v>
      </c>
      <c r="H7" s="65"/>
      <c r="I7" s="65"/>
      <c r="J7" s="29" t="s">
        <v>17</v>
      </c>
      <c r="K7" s="27"/>
      <c r="L7" s="27"/>
      <c r="M7" s="27" t="s">
        <v>40</v>
      </c>
      <c r="N7" s="27" t="s">
        <v>40</v>
      </c>
      <c r="O7" s="27" t="s">
        <v>29</v>
      </c>
      <c r="P7" s="27" t="s">
        <v>28</v>
      </c>
      <c r="Q7" s="27" t="s">
        <v>40</v>
      </c>
      <c r="R7" s="27" t="s">
        <v>40</v>
      </c>
      <c r="S7" s="27" t="s">
        <v>35</v>
      </c>
      <c r="T7" s="27" t="s">
        <v>35</v>
      </c>
      <c r="U7" s="27" t="s">
        <v>20</v>
      </c>
      <c r="V7" s="30" t="str">
        <f t="shared" ca="1" si="0"/>
        <v>2019-03-15 23:44:02</v>
      </c>
      <c r="W7" s="27" t="s">
        <v>23</v>
      </c>
      <c r="X7" s="27" t="s">
        <v>25</v>
      </c>
      <c r="Y7" s="27" t="s">
        <v>56</v>
      </c>
      <c r="Z7" s="27" t="s">
        <v>57</v>
      </c>
      <c r="AA7" s="27" t="s">
        <v>4</v>
      </c>
      <c r="AB7" s="27" t="s">
        <v>55</v>
      </c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3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</row>
    <row r="8" spans="1:69" ht="15" thickBot="1" x14ac:dyDescent="0.4">
      <c r="A8" s="107"/>
      <c r="B8" s="26" t="s">
        <v>4</v>
      </c>
      <c r="C8" s="43" t="s">
        <v>234</v>
      </c>
      <c r="D8" s="27"/>
      <c r="E8" s="26" t="s">
        <v>45</v>
      </c>
      <c r="F8" s="27" t="s">
        <v>14</v>
      </c>
      <c r="G8" s="30" t="s">
        <v>147</v>
      </c>
      <c r="H8" s="66"/>
      <c r="I8" s="66"/>
      <c r="J8" s="29" t="s">
        <v>17</v>
      </c>
      <c r="K8" s="27"/>
      <c r="L8" s="27"/>
      <c r="M8" s="27" t="s">
        <v>34</v>
      </c>
      <c r="N8" s="27" t="s">
        <v>26</v>
      </c>
      <c r="O8" s="27" t="s">
        <v>40</v>
      </c>
      <c r="P8" s="27" t="s">
        <v>40</v>
      </c>
      <c r="Q8" s="27" t="s">
        <v>40</v>
      </c>
      <c r="R8" s="27" t="s">
        <v>40</v>
      </c>
      <c r="S8" s="27" t="s">
        <v>35</v>
      </c>
      <c r="T8" s="27" t="s">
        <v>35</v>
      </c>
      <c r="U8" s="27" t="s">
        <v>20</v>
      </c>
      <c r="V8" s="30" t="str">
        <f t="shared" ca="1" si="0"/>
        <v>2019-03-15 23:44:02</v>
      </c>
      <c r="W8" s="27" t="s">
        <v>23</v>
      </c>
      <c r="X8" s="27" t="s">
        <v>25</v>
      </c>
      <c r="Y8" s="27" t="s">
        <v>56</v>
      </c>
      <c r="Z8" s="27" t="s">
        <v>57</v>
      </c>
      <c r="AA8" s="27" t="s">
        <v>4</v>
      </c>
      <c r="AB8" s="27" t="s">
        <v>55</v>
      </c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3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</row>
    <row r="9" spans="1:69" x14ac:dyDescent="0.35">
      <c r="A9" s="107"/>
      <c r="B9" s="21" t="s">
        <v>4</v>
      </c>
      <c r="C9" s="43" t="s">
        <v>243</v>
      </c>
      <c r="D9" s="27" t="s">
        <v>174</v>
      </c>
      <c r="E9" s="27" t="s">
        <v>183</v>
      </c>
      <c r="F9" s="27" t="s">
        <v>14</v>
      </c>
      <c r="G9" s="30" t="s">
        <v>184</v>
      </c>
      <c r="H9" s="67"/>
      <c r="I9" s="67"/>
      <c r="J9" s="20" t="s">
        <v>17</v>
      </c>
      <c r="K9" s="23"/>
      <c r="L9" s="23"/>
      <c r="M9" s="18" t="s">
        <v>79</v>
      </c>
      <c r="N9" s="18" t="s">
        <v>26</v>
      </c>
      <c r="O9" s="27" t="s">
        <v>29</v>
      </c>
      <c r="P9" s="27" t="s">
        <v>28</v>
      </c>
      <c r="Q9" s="27" t="s">
        <v>31</v>
      </c>
      <c r="R9" s="27" t="s">
        <v>30</v>
      </c>
      <c r="S9" s="22" t="s">
        <v>185</v>
      </c>
      <c r="T9" s="22" t="s">
        <v>185</v>
      </c>
      <c r="U9" s="27" t="s">
        <v>20</v>
      </c>
      <c r="V9" s="30" t="str">
        <f ca="1">TEXT(NOW()+7,"yyyy-mm-dd HH:MM:SS")</f>
        <v>2019-03-21 23:44:02</v>
      </c>
      <c r="W9" s="18" t="s">
        <v>23</v>
      </c>
      <c r="X9" s="18" t="s">
        <v>25</v>
      </c>
      <c r="Y9" s="18" t="s">
        <v>56</v>
      </c>
      <c r="Z9" s="18" t="s">
        <v>57</v>
      </c>
      <c r="AA9" s="18" t="s">
        <v>4</v>
      </c>
      <c r="AB9" s="18" t="s">
        <v>55</v>
      </c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69" x14ac:dyDescent="0.35">
      <c r="A10" s="107"/>
      <c r="B10" s="26" t="s">
        <v>4</v>
      </c>
      <c r="C10" s="43" t="s">
        <v>250</v>
      </c>
      <c r="D10" s="27" t="s">
        <v>174</v>
      </c>
      <c r="E10" s="27" t="s">
        <v>183</v>
      </c>
      <c r="F10" s="27" t="s">
        <v>14</v>
      </c>
      <c r="G10" s="30" t="s">
        <v>188</v>
      </c>
      <c r="H10" s="68"/>
      <c r="I10" s="68"/>
      <c r="J10" s="20" t="s">
        <v>17</v>
      </c>
      <c r="K10" s="23"/>
      <c r="L10" s="23"/>
      <c r="M10" s="18" t="s">
        <v>79</v>
      </c>
      <c r="N10" s="18" t="s">
        <v>26</v>
      </c>
      <c r="O10" s="27" t="s">
        <v>29</v>
      </c>
      <c r="P10" s="27" t="s">
        <v>28</v>
      </c>
      <c r="Q10" s="27" t="s">
        <v>31</v>
      </c>
      <c r="R10" s="27" t="s">
        <v>30</v>
      </c>
      <c r="S10" s="22" t="s">
        <v>185</v>
      </c>
      <c r="T10" s="22" t="s">
        <v>185</v>
      </c>
      <c r="U10" s="27" t="s">
        <v>20</v>
      </c>
      <c r="V10" s="30" t="s">
        <v>186</v>
      </c>
      <c r="W10" s="18" t="s">
        <v>23</v>
      </c>
      <c r="X10" s="18" t="s">
        <v>25</v>
      </c>
      <c r="Y10" s="18" t="s">
        <v>56</v>
      </c>
      <c r="Z10" s="18" t="s">
        <v>57</v>
      </c>
      <c r="AA10" s="18" t="s">
        <v>4</v>
      </c>
      <c r="AB10" s="18" t="s">
        <v>55</v>
      </c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</row>
    <row r="11" spans="1:69" ht="15" thickBot="1" x14ac:dyDescent="0.4">
      <c r="A11" s="107"/>
      <c r="B11" s="21" t="s">
        <v>4</v>
      </c>
      <c r="C11" s="43" t="s">
        <v>257</v>
      </c>
      <c r="D11" s="27" t="s">
        <v>174</v>
      </c>
      <c r="E11" s="27" t="s">
        <v>183</v>
      </c>
      <c r="F11" s="27" t="s">
        <v>14</v>
      </c>
      <c r="G11" s="30" t="s">
        <v>190</v>
      </c>
      <c r="H11" s="69"/>
      <c r="I11" s="69"/>
      <c r="J11" s="20" t="s">
        <v>17</v>
      </c>
      <c r="K11" s="23"/>
      <c r="L11" s="23"/>
      <c r="M11" s="23"/>
      <c r="N11" s="23"/>
      <c r="O11" s="23"/>
      <c r="P11" s="23"/>
      <c r="Q11" s="18" t="s">
        <v>31</v>
      </c>
      <c r="R11" s="18" t="s">
        <v>30</v>
      </c>
      <c r="S11" s="22" t="s">
        <v>185</v>
      </c>
      <c r="T11" s="22" t="s">
        <v>185</v>
      </c>
      <c r="U11" s="27" t="s">
        <v>20</v>
      </c>
      <c r="V11" s="30" t="s">
        <v>186</v>
      </c>
      <c r="W11" s="18" t="s">
        <v>23</v>
      </c>
      <c r="X11" s="18" t="s">
        <v>25</v>
      </c>
      <c r="Y11" s="18" t="s">
        <v>56</v>
      </c>
      <c r="Z11" s="18" t="s">
        <v>57</v>
      </c>
      <c r="AA11" s="18" t="s">
        <v>4</v>
      </c>
      <c r="AB11" s="18" t="s">
        <v>55</v>
      </c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</row>
    <row r="12" spans="1:69" ht="15" thickBot="1" x14ac:dyDescent="0.4">
      <c r="A12" s="107"/>
      <c r="B12" s="26" t="s">
        <v>4</v>
      </c>
      <c r="C12" s="43" t="s">
        <v>260</v>
      </c>
      <c r="D12" s="27" t="s">
        <v>174</v>
      </c>
      <c r="E12" s="27" t="s">
        <v>183</v>
      </c>
      <c r="F12" s="27" t="s">
        <v>14</v>
      </c>
      <c r="G12" s="30" t="s">
        <v>192</v>
      </c>
      <c r="H12" s="70"/>
      <c r="I12" s="70"/>
      <c r="J12" s="20" t="s">
        <v>17</v>
      </c>
      <c r="K12" s="23"/>
      <c r="L12" s="23"/>
      <c r="M12" s="23"/>
      <c r="N12" s="23"/>
      <c r="O12" s="23"/>
      <c r="P12" s="23"/>
      <c r="Q12" s="18" t="s">
        <v>31</v>
      </c>
      <c r="R12" s="18" t="s">
        <v>30</v>
      </c>
      <c r="S12" s="22" t="s">
        <v>185</v>
      </c>
      <c r="T12" s="22" t="s">
        <v>185</v>
      </c>
      <c r="U12" s="27" t="s">
        <v>20</v>
      </c>
      <c r="V12" s="30" t="s">
        <v>186</v>
      </c>
      <c r="W12" s="18" t="s">
        <v>23</v>
      </c>
      <c r="X12" s="18" t="s">
        <v>25</v>
      </c>
      <c r="Y12" s="18" t="s">
        <v>56</v>
      </c>
      <c r="Z12" s="18" t="s">
        <v>57</v>
      </c>
      <c r="AA12" s="18" t="s">
        <v>4</v>
      </c>
      <c r="AB12" s="18" t="s">
        <v>55</v>
      </c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</row>
    <row r="13" spans="1:69" ht="15" thickBot="1" x14ac:dyDescent="0.4">
      <c r="A13" s="107"/>
      <c r="B13" s="26" t="s">
        <v>4</v>
      </c>
      <c r="C13" s="47" t="s">
        <v>210</v>
      </c>
      <c r="D13" s="27" t="s">
        <v>174</v>
      </c>
      <c r="E13" s="27" t="s">
        <v>183</v>
      </c>
      <c r="F13" s="27" t="s">
        <v>14</v>
      </c>
      <c r="G13" s="30" t="s">
        <v>194</v>
      </c>
      <c r="H13" s="69"/>
      <c r="I13" s="69"/>
      <c r="J13" s="20" t="s">
        <v>17</v>
      </c>
      <c r="K13" s="23"/>
      <c r="L13" s="23"/>
      <c r="M13" s="23"/>
      <c r="N13" s="23"/>
      <c r="O13" s="23"/>
      <c r="P13" s="23"/>
      <c r="Q13" s="18" t="s">
        <v>31</v>
      </c>
      <c r="R13" s="18" t="s">
        <v>30</v>
      </c>
      <c r="S13" s="22" t="s">
        <v>185</v>
      </c>
      <c r="T13" s="22" t="s">
        <v>185</v>
      </c>
      <c r="U13" s="27" t="s">
        <v>20</v>
      </c>
      <c r="V13" s="30" t="s">
        <v>186</v>
      </c>
      <c r="W13" s="18" t="s">
        <v>23</v>
      </c>
      <c r="X13" s="18" t="s">
        <v>25</v>
      </c>
      <c r="Y13" s="18" t="s">
        <v>56</v>
      </c>
      <c r="Z13" s="18" t="s">
        <v>57</v>
      </c>
      <c r="AA13" s="18" t="s">
        <v>4</v>
      </c>
      <c r="AB13" s="18" t="s">
        <v>55</v>
      </c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</row>
    <row r="14" spans="1:69" ht="15" thickBot="1" x14ac:dyDescent="0.4">
      <c r="A14" s="107"/>
      <c r="B14" s="26" t="s">
        <v>4</v>
      </c>
      <c r="C14" s="27" t="s">
        <v>273</v>
      </c>
      <c r="D14" s="27" t="s">
        <v>174</v>
      </c>
      <c r="E14" s="27" t="s">
        <v>183</v>
      </c>
      <c r="F14" s="27" t="s">
        <v>14</v>
      </c>
      <c r="G14" s="30" t="s">
        <v>196</v>
      </c>
      <c r="H14" s="69"/>
      <c r="I14" s="69"/>
      <c r="J14" s="20" t="s">
        <v>17</v>
      </c>
      <c r="K14" s="23"/>
      <c r="L14" s="23"/>
      <c r="M14" s="18" t="s">
        <v>79</v>
      </c>
      <c r="N14" s="18" t="s">
        <v>26</v>
      </c>
      <c r="O14" s="23"/>
      <c r="P14" s="23"/>
      <c r="Q14" s="23"/>
      <c r="R14" s="23"/>
      <c r="S14" s="22" t="s">
        <v>185</v>
      </c>
      <c r="T14" s="22" t="s">
        <v>185</v>
      </c>
      <c r="U14" s="27" t="s">
        <v>20</v>
      </c>
      <c r="V14" s="30" t="s">
        <v>186</v>
      </c>
      <c r="W14" s="18" t="s">
        <v>23</v>
      </c>
      <c r="X14" s="18" t="s">
        <v>25</v>
      </c>
      <c r="Y14" s="18" t="s">
        <v>56</v>
      </c>
      <c r="Z14" s="18" t="s">
        <v>57</v>
      </c>
      <c r="AA14" s="18" t="s">
        <v>4</v>
      </c>
      <c r="AB14" s="18" t="s">
        <v>55</v>
      </c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</row>
    <row r="15" spans="1:69" ht="15" thickBot="1" x14ac:dyDescent="0.4">
      <c r="A15" s="107"/>
      <c r="B15" s="26" t="s">
        <v>4</v>
      </c>
      <c r="C15" s="27" t="s">
        <v>277</v>
      </c>
      <c r="D15" s="27" t="s">
        <v>174</v>
      </c>
      <c r="E15" s="27" t="s">
        <v>183</v>
      </c>
      <c r="F15" s="27" t="s">
        <v>14</v>
      </c>
      <c r="G15" s="30" t="s">
        <v>198</v>
      </c>
      <c r="H15" s="69"/>
      <c r="I15" s="69"/>
      <c r="J15" s="20" t="s">
        <v>17</v>
      </c>
      <c r="K15" s="23"/>
      <c r="L15" s="23"/>
      <c r="M15" s="18" t="s">
        <v>79</v>
      </c>
      <c r="N15" s="18" t="s">
        <v>26</v>
      </c>
      <c r="O15" s="23"/>
      <c r="P15" s="23"/>
      <c r="Q15" s="23"/>
      <c r="R15" s="23"/>
      <c r="S15" s="22" t="s">
        <v>185</v>
      </c>
      <c r="T15" s="22" t="s">
        <v>185</v>
      </c>
      <c r="U15" s="27" t="s">
        <v>20</v>
      </c>
      <c r="V15" s="30" t="s">
        <v>186</v>
      </c>
      <c r="W15" s="18" t="s">
        <v>23</v>
      </c>
      <c r="X15" s="18" t="s">
        <v>25</v>
      </c>
      <c r="Y15" s="18" t="s">
        <v>56</v>
      </c>
      <c r="Z15" s="18" t="s">
        <v>57</v>
      </c>
      <c r="AA15" s="18" t="s">
        <v>4</v>
      </c>
      <c r="AB15" s="18" t="s">
        <v>55</v>
      </c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19" t="str">
        <f ca="1">TEXT(NOW(),"yyyy-mm-dd HH:MM:SS")</f>
        <v>2019-03-14 23:44:02</v>
      </c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</row>
    <row r="16" spans="1:69" ht="15" thickBot="1" x14ac:dyDescent="0.4">
      <c r="A16" s="107"/>
      <c r="B16" s="26" t="s">
        <v>4</v>
      </c>
      <c r="C16" s="27" t="s">
        <v>309</v>
      </c>
      <c r="D16" s="27" t="s">
        <v>174</v>
      </c>
      <c r="E16" s="27" t="s">
        <v>183</v>
      </c>
      <c r="F16" s="27" t="s">
        <v>14</v>
      </c>
      <c r="G16" s="30" t="s">
        <v>201</v>
      </c>
      <c r="H16" s="68"/>
      <c r="I16" s="68"/>
      <c r="J16" s="20" t="s">
        <v>17</v>
      </c>
      <c r="K16" s="23"/>
      <c r="L16" s="23"/>
      <c r="M16" s="38" t="s">
        <v>202</v>
      </c>
      <c r="N16" s="38" t="s">
        <v>203</v>
      </c>
      <c r="O16" s="23"/>
      <c r="P16" s="23"/>
      <c r="Q16" s="23"/>
      <c r="R16" s="23"/>
      <c r="S16" s="22" t="s">
        <v>185</v>
      </c>
      <c r="T16" s="22" t="s">
        <v>185</v>
      </c>
      <c r="U16" s="27" t="s">
        <v>20</v>
      </c>
      <c r="V16" s="30" t="s">
        <v>186</v>
      </c>
      <c r="W16" s="18" t="s">
        <v>23</v>
      </c>
      <c r="X16" s="18" t="s">
        <v>25</v>
      </c>
      <c r="Y16" s="18" t="s">
        <v>56</v>
      </c>
      <c r="Z16" s="18" t="s">
        <v>57</v>
      </c>
      <c r="AA16" s="18" t="s">
        <v>4</v>
      </c>
      <c r="AB16" s="18" t="s">
        <v>55</v>
      </c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19" t="str">
        <f ca="1">TEXT(NOW(),"yyyy-mm-dd HH:MM:SS")</f>
        <v>2019-03-14 23:44:02</v>
      </c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</row>
    <row r="17" spans="1:75" ht="15" thickBot="1" x14ac:dyDescent="0.4">
      <c r="A17" s="76"/>
      <c r="B17" s="85" t="s">
        <v>4</v>
      </c>
      <c r="C17" s="55" t="s">
        <v>318</v>
      </c>
      <c r="D17" s="86" t="s">
        <v>174</v>
      </c>
      <c r="E17" s="27" t="s">
        <v>183</v>
      </c>
      <c r="F17" s="86" t="s">
        <v>14</v>
      </c>
      <c r="G17" s="30" t="s">
        <v>339</v>
      </c>
      <c r="J17" s="87" t="s">
        <v>17</v>
      </c>
      <c r="K17" s="88"/>
      <c r="L17" s="88"/>
      <c r="M17" s="86" t="s">
        <v>338</v>
      </c>
      <c r="N17" s="86" t="s">
        <v>203</v>
      </c>
      <c r="O17" s="88"/>
      <c r="P17" s="88"/>
      <c r="Q17" s="88"/>
      <c r="R17" s="88"/>
      <c r="S17" s="89" t="s">
        <v>185</v>
      </c>
      <c r="T17" s="89" t="s">
        <v>185</v>
      </c>
      <c r="U17" s="86" t="s">
        <v>20</v>
      </c>
      <c r="V17" s="30" t="str">
        <f ca="1">TEXT(NOW()+7,"yyyy-mm-dd HH:MM:SS")</f>
        <v>2019-03-21 23:44:02</v>
      </c>
      <c r="W17" s="86" t="s">
        <v>23</v>
      </c>
      <c r="X17" s="86" t="s">
        <v>25</v>
      </c>
      <c r="Y17" s="86" t="s">
        <v>56</v>
      </c>
      <c r="Z17" s="86" t="s">
        <v>57</v>
      </c>
      <c r="AA17" s="86" t="s">
        <v>4</v>
      </c>
      <c r="AB17" s="86" t="s">
        <v>55</v>
      </c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19" t="str">
        <f ca="1">TEXT(NOW(),"yyyy-mm-dd HH:MM:SS")</f>
        <v>2019-03-14 23:44:02</v>
      </c>
      <c r="AV17" s="23"/>
      <c r="AW17" s="19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</row>
    <row r="18" spans="1:75" s="15" customFormat="1" ht="15" customHeight="1" x14ac:dyDescent="0.35">
      <c r="A18" s="108" t="s">
        <v>74</v>
      </c>
      <c r="B18" s="26" t="s">
        <v>4</v>
      </c>
      <c r="C18" s="27" t="s">
        <v>277</v>
      </c>
      <c r="D18" s="33" t="s">
        <v>176</v>
      </c>
      <c r="E18" s="26" t="s">
        <v>45</v>
      </c>
      <c r="F18" s="27" t="s">
        <v>14</v>
      </c>
      <c r="G18" s="30" t="s">
        <v>75</v>
      </c>
      <c r="H18" s="68"/>
      <c r="I18" s="68"/>
      <c r="J18" s="29" t="s">
        <v>17</v>
      </c>
      <c r="K18" s="27" t="s">
        <v>79</v>
      </c>
      <c r="L18" s="27" t="s">
        <v>26</v>
      </c>
      <c r="M18" s="27"/>
      <c r="N18" s="27"/>
      <c r="O18" s="27"/>
      <c r="P18" s="27"/>
      <c r="Q18" s="27"/>
      <c r="R18" s="27"/>
      <c r="S18" s="27" t="s">
        <v>83</v>
      </c>
      <c r="T18" s="27" t="s">
        <v>83</v>
      </c>
      <c r="U18" s="27"/>
      <c r="V18" s="27"/>
      <c r="W18" s="27"/>
      <c r="X18" s="27" t="s">
        <v>25</v>
      </c>
      <c r="Y18" s="27"/>
      <c r="Z18" s="27"/>
      <c r="AA18" s="27"/>
      <c r="AB18" s="27"/>
      <c r="AC18" s="27"/>
      <c r="AD18" s="27"/>
      <c r="AE18" s="27"/>
      <c r="AF18" s="27" t="s">
        <v>57</v>
      </c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3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/>
      <c r="BQ18"/>
      <c r="BR18"/>
      <c r="BS18"/>
      <c r="BT18"/>
      <c r="BU18"/>
      <c r="BV18"/>
      <c r="BW18"/>
    </row>
    <row r="19" spans="1:75" x14ac:dyDescent="0.35">
      <c r="A19" s="109"/>
      <c r="B19" s="26" t="s">
        <v>4</v>
      </c>
      <c r="C19" s="27" t="s">
        <v>309</v>
      </c>
      <c r="D19" s="33" t="s">
        <v>176</v>
      </c>
      <c r="E19" s="26" t="s">
        <v>45</v>
      </c>
      <c r="F19" s="27" t="s">
        <v>14</v>
      </c>
      <c r="G19" s="30" t="s">
        <v>76</v>
      </c>
      <c r="H19" s="68"/>
      <c r="I19" s="68"/>
      <c r="J19" s="29" t="s">
        <v>78</v>
      </c>
      <c r="K19" s="27" t="s">
        <v>18</v>
      </c>
      <c r="L19" s="27" t="s">
        <v>19</v>
      </c>
      <c r="M19" s="27"/>
      <c r="N19" s="27"/>
      <c r="O19" s="27"/>
      <c r="P19" s="27"/>
      <c r="Q19" s="27"/>
      <c r="R19" s="27"/>
      <c r="S19" s="27" t="s">
        <v>83</v>
      </c>
      <c r="T19" s="27" t="s">
        <v>83</v>
      </c>
      <c r="U19" s="27"/>
      <c r="V19" s="27"/>
      <c r="W19" s="27"/>
      <c r="X19" s="27" t="s">
        <v>25</v>
      </c>
      <c r="Y19" s="27"/>
      <c r="Z19" s="27"/>
      <c r="AA19" s="27"/>
      <c r="AB19" s="27"/>
      <c r="AC19" s="27" t="s">
        <v>85</v>
      </c>
      <c r="AD19" s="27"/>
      <c r="AE19" s="27"/>
      <c r="AF19" s="27" t="s">
        <v>57</v>
      </c>
      <c r="AG19" s="27"/>
      <c r="AH19" s="27" t="s">
        <v>102</v>
      </c>
      <c r="AI19" s="27" t="s">
        <v>103</v>
      </c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3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</row>
    <row r="20" spans="1:75" s="16" customFormat="1" ht="15" thickBot="1" x14ac:dyDescent="0.4">
      <c r="A20" s="109"/>
      <c r="B20" s="26" t="s">
        <v>4</v>
      </c>
      <c r="C20" s="55" t="s">
        <v>318</v>
      </c>
      <c r="D20" s="27" t="s">
        <v>173</v>
      </c>
      <c r="E20" s="26" t="s">
        <v>45</v>
      </c>
      <c r="F20" s="27" t="s">
        <v>14</v>
      </c>
      <c r="G20" s="30" t="s">
        <v>77</v>
      </c>
      <c r="H20" s="68"/>
      <c r="I20" s="68"/>
      <c r="J20" s="29" t="s">
        <v>78</v>
      </c>
      <c r="K20" s="27" t="s">
        <v>80</v>
      </c>
      <c r="L20" s="27" t="s">
        <v>82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 t="s">
        <v>25</v>
      </c>
      <c r="Y20" s="27"/>
      <c r="Z20" s="27"/>
      <c r="AA20" s="27"/>
      <c r="AB20" s="27"/>
      <c r="AC20" s="27"/>
      <c r="AD20" s="27" t="s">
        <v>87</v>
      </c>
      <c r="AE20" s="27" t="s">
        <v>89</v>
      </c>
      <c r="AF20" s="27" t="s">
        <v>57</v>
      </c>
      <c r="AG20" s="27"/>
      <c r="AH20" s="27" t="s">
        <v>102</v>
      </c>
      <c r="AI20" s="27" t="s">
        <v>103</v>
      </c>
      <c r="AJ20" s="27" t="s">
        <v>104</v>
      </c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3"/>
      <c r="AV20" s="27"/>
      <c r="AW20" s="27"/>
      <c r="AX20" s="27"/>
      <c r="AY20" s="27"/>
      <c r="AZ20" s="25" t="s">
        <v>235</v>
      </c>
      <c r="BA20" s="25" t="s">
        <v>236</v>
      </c>
      <c r="BB20" s="43" t="s">
        <v>237</v>
      </c>
      <c r="BC20" s="43" t="s">
        <v>238</v>
      </c>
      <c r="BD20" s="43" t="s">
        <v>239</v>
      </c>
      <c r="BE20" s="43" t="s">
        <v>240</v>
      </c>
      <c r="BF20" s="43" t="s">
        <v>241</v>
      </c>
      <c r="BG20" s="43" t="s">
        <v>241</v>
      </c>
      <c r="BH20" s="43" t="s">
        <v>242</v>
      </c>
      <c r="BI20" s="27"/>
      <c r="BJ20" s="27"/>
      <c r="BK20" s="27"/>
      <c r="BL20" s="27"/>
      <c r="BM20" s="27"/>
      <c r="BN20" s="27"/>
      <c r="BO20" s="27"/>
      <c r="BP20"/>
      <c r="BQ20"/>
      <c r="BR20"/>
      <c r="BS20"/>
      <c r="BT20"/>
      <c r="BU20"/>
      <c r="BV20"/>
      <c r="BW20"/>
    </row>
    <row r="21" spans="1:75" x14ac:dyDescent="0.35">
      <c r="A21" s="109"/>
      <c r="B21" s="26" t="s">
        <v>4</v>
      </c>
      <c r="C21" s="43" t="s">
        <v>234</v>
      </c>
      <c r="D21" s="27" t="s">
        <v>173</v>
      </c>
      <c r="E21" s="26" t="s">
        <v>183</v>
      </c>
      <c r="F21" s="27" t="s">
        <v>14</v>
      </c>
      <c r="G21" s="30" t="s">
        <v>180</v>
      </c>
      <c r="H21" s="68"/>
      <c r="I21" s="68"/>
      <c r="J21" s="29" t="s">
        <v>78</v>
      </c>
      <c r="K21" s="27" t="s">
        <v>34</v>
      </c>
      <c r="L21" s="27" t="s">
        <v>26</v>
      </c>
      <c r="M21" s="27"/>
      <c r="N21" s="27"/>
      <c r="O21" s="27"/>
      <c r="P21" s="27"/>
      <c r="Q21" s="27"/>
      <c r="R21" s="27"/>
      <c r="S21" s="28" t="s">
        <v>35</v>
      </c>
      <c r="T21" s="27"/>
      <c r="U21" s="27"/>
      <c r="V21" s="27"/>
      <c r="W21" s="43" t="s">
        <v>98</v>
      </c>
      <c r="X21" s="27" t="s">
        <v>25</v>
      </c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 t="s">
        <v>157</v>
      </c>
      <c r="AN21" s="27"/>
      <c r="AO21" s="27"/>
      <c r="AP21" s="27"/>
      <c r="AQ21" s="27"/>
      <c r="AR21" s="27"/>
      <c r="AS21" s="27"/>
      <c r="AT21" s="25" t="s">
        <v>181</v>
      </c>
      <c r="AU21" s="27"/>
      <c r="AV21" s="27"/>
      <c r="AW21" s="27"/>
      <c r="AX21" s="27"/>
      <c r="AY21" s="27"/>
      <c r="AZ21" s="25" t="s">
        <v>235</v>
      </c>
      <c r="BA21" s="25" t="s">
        <v>236</v>
      </c>
      <c r="BB21" s="43" t="s">
        <v>237</v>
      </c>
      <c r="BC21" s="43" t="s">
        <v>238</v>
      </c>
      <c r="BD21" s="43" t="s">
        <v>239</v>
      </c>
      <c r="BE21" s="43" t="s">
        <v>240</v>
      </c>
      <c r="BF21" s="43" t="s">
        <v>241</v>
      </c>
      <c r="BG21" s="43" t="s">
        <v>241</v>
      </c>
      <c r="BH21" s="43" t="s">
        <v>242</v>
      </c>
      <c r="BI21" s="43"/>
      <c r="BJ21" s="27"/>
      <c r="BK21" s="27"/>
      <c r="BL21" s="27"/>
      <c r="BM21" s="27"/>
      <c r="BN21" s="27"/>
      <c r="BO21" s="27"/>
    </row>
    <row r="22" spans="1:75" x14ac:dyDescent="0.35">
      <c r="A22" s="109"/>
      <c r="B22" s="46" t="s">
        <v>4</v>
      </c>
      <c r="C22" s="43" t="s">
        <v>243</v>
      </c>
      <c r="D22" s="43" t="s">
        <v>173</v>
      </c>
      <c r="E22" s="46" t="s">
        <v>183</v>
      </c>
      <c r="F22" s="43" t="s">
        <v>14</v>
      </c>
      <c r="G22" s="30" t="s">
        <v>244</v>
      </c>
      <c r="H22" s="68"/>
      <c r="I22" s="68"/>
      <c r="J22" s="44" t="s">
        <v>78</v>
      </c>
      <c r="K22" s="43" t="s">
        <v>34</v>
      </c>
      <c r="L22" s="43" t="s">
        <v>26</v>
      </c>
      <c r="M22" s="43"/>
      <c r="N22" s="43"/>
      <c r="O22" s="43"/>
      <c r="P22" s="43"/>
      <c r="Q22" s="43"/>
      <c r="R22" s="43"/>
      <c r="S22" s="28" t="s">
        <v>35</v>
      </c>
      <c r="T22" s="43"/>
      <c r="U22" s="43"/>
      <c r="V22" s="43"/>
      <c r="W22" s="43" t="s">
        <v>98</v>
      </c>
      <c r="X22" s="43" t="s">
        <v>25</v>
      </c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 t="s">
        <v>245</v>
      </c>
      <c r="AN22" s="43"/>
      <c r="AO22" s="43"/>
      <c r="AP22" s="43"/>
      <c r="AQ22" s="43"/>
      <c r="AR22" s="43"/>
      <c r="AS22" s="43"/>
      <c r="AT22" s="25" t="s">
        <v>212</v>
      </c>
      <c r="AU22" s="27"/>
      <c r="AV22" s="27"/>
      <c r="AW22" s="27"/>
      <c r="AX22" s="27"/>
      <c r="AY22" s="27"/>
      <c r="AZ22" s="25" t="s">
        <v>246</v>
      </c>
      <c r="BA22" s="25" t="s">
        <v>236</v>
      </c>
      <c r="BB22" s="43" t="s">
        <v>237</v>
      </c>
      <c r="BC22" s="43" t="s">
        <v>247</v>
      </c>
      <c r="BD22" s="43" t="s">
        <v>248</v>
      </c>
      <c r="BE22" s="43" t="s">
        <v>249</v>
      </c>
      <c r="BF22" s="43" t="s">
        <v>241</v>
      </c>
      <c r="BG22" s="43" t="s">
        <v>241</v>
      </c>
      <c r="BH22" s="43" t="s">
        <v>242</v>
      </c>
      <c r="BI22" s="43" t="s">
        <v>256</v>
      </c>
      <c r="BJ22" s="27"/>
      <c r="BK22" s="27"/>
      <c r="BL22" s="27"/>
      <c r="BM22" s="27"/>
      <c r="BN22" s="27"/>
      <c r="BO22" s="27"/>
    </row>
    <row r="23" spans="1:75" ht="16" x14ac:dyDescent="0.35">
      <c r="A23" s="109"/>
      <c r="B23" s="46" t="s">
        <v>4</v>
      </c>
      <c r="C23" s="43" t="s">
        <v>250</v>
      </c>
      <c r="D23" s="43" t="s">
        <v>173</v>
      </c>
      <c r="E23" s="46" t="s">
        <v>183</v>
      </c>
      <c r="F23" s="43" t="s">
        <v>14</v>
      </c>
      <c r="G23" s="30" t="s">
        <v>209</v>
      </c>
      <c r="H23" s="68"/>
      <c r="I23" s="68"/>
      <c r="J23" s="44" t="s">
        <v>78</v>
      </c>
      <c r="K23" s="43" t="s">
        <v>34</v>
      </c>
      <c r="L23" s="43" t="s">
        <v>26</v>
      </c>
      <c r="M23" s="43"/>
      <c r="N23" s="43"/>
      <c r="O23" s="43" t="s">
        <v>29</v>
      </c>
      <c r="P23" s="43"/>
      <c r="Q23" s="43"/>
      <c r="R23" s="43"/>
      <c r="S23" s="28" t="s">
        <v>35</v>
      </c>
      <c r="T23" s="43"/>
      <c r="U23" s="43"/>
      <c r="V23" s="43"/>
      <c r="W23" s="43" t="s">
        <v>98</v>
      </c>
      <c r="X23" s="43" t="s">
        <v>25</v>
      </c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27" t="s">
        <v>157</v>
      </c>
      <c r="AN23" s="43"/>
      <c r="AO23" s="43"/>
      <c r="AP23" s="43"/>
      <c r="AQ23" s="43"/>
      <c r="AR23" s="43"/>
      <c r="AS23" s="43"/>
      <c r="AT23" s="60" t="s">
        <v>251</v>
      </c>
      <c r="AU23" s="27"/>
      <c r="AV23" s="27"/>
      <c r="AW23" s="27"/>
      <c r="AX23" s="27"/>
      <c r="AY23" s="27"/>
      <c r="AZ23" s="25" t="s">
        <v>252</v>
      </c>
      <c r="BA23" s="25" t="s">
        <v>253</v>
      </c>
      <c r="BB23" s="43" t="s">
        <v>237</v>
      </c>
      <c r="BC23" s="43" t="s">
        <v>254</v>
      </c>
      <c r="BD23" s="43" t="s">
        <v>255</v>
      </c>
      <c r="BE23" s="43" t="s">
        <v>249</v>
      </c>
      <c r="BF23" s="43" t="s">
        <v>241</v>
      </c>
      <c r="BG23" s="43" t="s">
        <v>241</v>
      </c>
      <c r="BH23" s="43" t="s">
        <v>242</v>
      </c>
      <c r="BI23" s="43" t="s">
        <v>256</v>
      </c>
      <c r="BJ23" s="27"/>
      <c r="BK23" s="27"/>
      <c r="BL23" s="27"/>
      <c r="BM23" s="27"/>
      <c r="BN23" s="27"/>
      <c r="BO23" s="27"/>
    </row>
    <row r="24" spans="1:75" ht="16" x14ac:dyDescent="0.35">
      <c r="A24" s="109"/>
      <c r="B24" s="46" t="s">
        <v>4</v>
      </c>
      <c r="C24" s="43" t="s">
        <v>257</v>
      </c>
      <c r="D24" s="43" t="s">
        <v>173</v>
      </c>
      <c r="E24" s="46" t="s">
        <v>183</v>
      </c>
      <c r="F24" s="43" t="s">
        <v>14</v>
      </c>
      <c r="G24" s="30" t="s">
        <v>258</v>
      </c>
      <c r="H24" s="68"/>
      <c r="I24" s="68"/>
      <c r="J24" s="44" t="s">
        <v>78</v>
      </c>
      <c r="K24" s="43"/>
      <c r="L24" s="43"/>
      <c r="M24" s="43"/>
      <c r="N24" s="43"/>
      <c r="O24" s="43" t="s">
        <v>29</v>
      </c>
      <c r="P24" s="43"/>
      <c r="Q24" s="27" t="s">
        <v>18</v>
      </c>
      <c r="R24" s="27" t="s">
        <v>19</v>
      </c>
      <c r="S24" s="28" t="s">
        <v>35</v>
      </c>
      <c r="T24" s="43"/>
      <c r="U24" s="43"/>
      <c r="V24" s="43"/>
      <c r="W24" s="43"/>
      <c r="X24" s="43" t="s">
        <v>25</v>
      </c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60" t="s">
        <v>259</v>
      </c>
      <c r="AU24" s="27"/>
      <c r="AV24" s="27"/>
      <c r="AW24" s="27"/>
      <c r="AX24" s="27"/>
      <c r="AY24" s="27"/>
      <c r="AZ24" s="25"/>
      <c r="BA24" s="25"/>
      <c r="BB24" s="43"/>
      <c r="BC24" s="43"/>
      <c r="BD24" s="43"/>
      <c r="BE24" s="43"/>
      <c r="BF24" s="43"/>
      <c r="BG24" s="43"/>
      <c r="BH24" s="43" t="s">
        <v>242</v>
      </c>
      <c r="BI24" s="43" t="s">
        <v>256</v>
      </c>
      <c r="BJ24" s="27"/>
      <c r="BK24" s="27"/>
      <c r="BL24" s="27"/>
      <c r="BM24" s="27"/>
      <c r="BN24" s="27"/>
      <c r="BO24" s="27"/>
    </row>
    <row r="25" spans="1:75" ht="16.5" thickBot="1" x14ac:dyDescent="0.4">
      <c r="A25" s="109"/>
      <c r="B25" s="46" t="s">
        <v>4</v>
      </c>
      <c r="C25" s="43" t="s">
        <v>260</v>
      </c>
      <c r="D25" s="43" t="s">
        <v>173</v>
      </c>
      <c r="E25" s="46" t="s">
        <v>183</v>
      </c>
      <c r="F25" s="43" t="s">
        <v>14</v>
      </c>
      <c r="G25" s="30" t="s">
        <v>261</v>
      </c>
      <c r="H25" s="69"/>
      <c r="I25" s="69"/>
      <c r="J25" s="44" t="s">
        <v>78</v>
      </c>
      <c r="K25" s="43"/>
      <c r="L25" s="43"/>
      <c r="M25" s="43"/>
      <c r="N25" s="43"/>
      <c r="O25" s="43"/>
      <c r="P25" s="43"/>
      <c r="Q25" s="27" t="s">
        <v>18</v>
      </c>
      <c r="R25" s="27" t="s">
        <v>19</v>
      </c>
      <c r="S25" s="28" t="s">
        <v>35</v>
      </c>
      <c r="T25" s="43"/>
      <c r="U25" s="43"/>
      <c r="V25" s="43"/>
      <c r="W25" s="43"/>
      <c r="X25" s="43" t="s">
        <v>25</v>
      </c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27" t="s">
        <v>85</v>
      </c>
      <c r="AQ25" s="43"/>
      <c r="AR25" s="43"/>
      <c r="AS25" s="43"/>
      <c r="AT25" s="60" t="s">
        <v>262</v>
      </c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</row>
    <row r="26" spans="1:75" ht="16" x14ac:dyDescent="0.45">
      <c r="A26" s="109"/>
      <c r="B26" s="26" t="s">
        <v>4</v>
      </c>
      <c r="C26" s="27" t="s">
        <v>282</v>
      </c>
      <c r="D26" s="27" t="s">
        <v>144</v>
      </c>
      <c r="E26" s="26" t="s">
        <v>183</v>
      </c>
      <c r="F26" s="27" t="s">
        <v>14</v>
      </c>
      <c r="G26" s="30" t="s">
        <v>283</v>
      </c>
      <c r="H26" s="71"/>
      <c r="I26" s="71"/>
      <c r="J26" s="27"/>
      <c r="K26" s="36" t="s">
        <v>284</v>
      </c>
      <c r="L26" s="27"/>
      <c r="M26" s="27"/>
      <c r="N26" s="27"/>
      <c r="O26" s="27"/>
      <c r="P26" s="27"/>
      <c r="Q26" s="27"/>
      <c r="R26" s="27"/>
      <c r="S26" s="30" t="s">
        <v>35</v>
      </c>
      <c r="T26" s="30" t="s">
        <v>35</v>
      </c>
      <c r="U26" s="27"/>
      <c r="V26" s="27"/>
      <c r="W26" s="27" t="s">
        <v>98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36" t="s">
        <v>284</v>
      </c>
      <c r="AI26" s="27" t="s">
        <v>103</v>
      </c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 t="s">
        <v>285</v>
      </c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37" t="s">
        <v>256</v>
      </c>
      <c r="BJ26" s="27"/>
      <c r="BK26" s="27"/>
      <c r="BL26" s="27"/>
      <c r="BM26" s="27"/>
      <c r="BN26" s="27"/>
      <c r="BO26" s="27"/>
    </row>
    <row r="27" spans="1:75" ht="15" thickBot="1" x14ac:dyDescent="0.4">
      <c r="A27" s="110"/>
      <c r="B27" s="46" t="s">
        <v>4</v>
      </c>
      <c r="C27" s="47" t="s">
        <v>210</v>
      </c>
      <c r="D27" s="43" t="s">
        <v>173</v>
      </c>
      <c r="E27" s="46" t="s">
        <v>183</v>
      </c>
      <c r="F27" s="43" t="s">
        <v>14</v>
      </c>
      <c r="G27" s="30" t="s">
        <v>211</v>
      </c>
      <c r="H27" s="72"/>
      <c r="I27" s="72"/>
      <c r="J27" s="44" t="s">
        <v>17</v>
      </c>
      <c r="K27" s="43" t="s">
        <v>34</v>
      </c>
      <c r="L27" s="43"/>
      <c r="M27" s="43"/>
      <c r="N27" s="43"/>
      <c r="O27" s="43"/>
      <c r="P27" s="43"/>
      <c r="Q27" s="43"/>
      <c r="R27" s="43"/>
      <c r="S27" s="43" t="s">
        <v>35</v>
      </c>
      <c r="T27" s="43"/>
      <c r="U27" s="43"/>
      <c r="V27" s="30" t="str">
        <f ca="1">TEXT(NOW()+8,"yyyy-mm-dd HH:MM:SS")</f>
        <v>2019-03-22 23:44:02</v>
      </c>
      <c r="W27" s="43"/>
      <c r="X27" s="43" t="s">
        <v>25</v>
      </c>
      <c r="Y27" s="43"/>
      <c r="Z27" s="43"/>
      <c r="AA27" s="43" t="s">
        <v>4</v>
      </c>
      <c r="AB27" s="43" t="s">
        <v>55</v>
      </c>
      <c r="AC27" s="43"/>
      <c r="AD27" s="43"/>
      <c r="AE27" s="43"/>
      <c r="AF27" s="43"/>
      <c r="AG27" s="43"/>
      <c r="AH27" s="43"/>
      <c r="AI27" s="43" t="s">
        <v>103</v>
      </c>
      <c r="AJ27" s="43"/>
      <c r="AK27" s="43"/>
      <c r="AL27" s="43"/>
      <c r="AM27" s="43"/>
      <c r="AN27" s="43"/>
      <c r="AO27" s="43"/>
      <c r="AP27" s="43"/>
      <c r="AQ27" s="43"/>
      <c r="AR27" s="43" t="s">
        <v>89</v>
      </c>
      <c r="AS27" s="27" t="s">
        <v>157</v>
      </c>
      <c r="AT27" s="25" t="s">
        <v>212</v>
      </c>
      <c r="AU27" s="27"/>
      <c r="AV27" s="43" t="s">
        <v>286</v>
      </c>
      <c r="AW27" s="43" t="s">
        <v>300</v>
      </c>
      <c r="AX27" s="48" t="s">
        <v>301</v>
      </c>
      <c r="AY27" s="28" t="s">
        <v>287</v>
      </c>
      <c r="AZ27" s="27"/>
      <c r="BA27" s="27"/>
      <c r="BB27" s="27"/>
      <c r="BC27" s="27"/>
      <c r="BD27" s="27"/>
      <c r="BE27" s="27"/>
      <c r="BF27" s="27"/>
      <c r="BG27" s="27"/>
      <c r="BH27" s="27"/>
      <c r="BI27" s="37"/>
      <c r="BJ27" s="27"/>
      <c r="BK27" s="27"/>
      <c r="BL27" s="27"/>
      <c r="BM27" s="27"/>
      <c r="BN27" s="27"/>
      <c r="BO27" s="27"/>
    </row>
    <row r="28" spans="1:75" ht="16" x14ac:dyDescent="0.45">
      <c r="A28" s="61"/>
      <c r="B28" s="46" t="s">
        <v>4</v>
      </c>
      <c r="C28" s="79" t="s">
        <v>328</v>
      </c>
      <c r="D28" s="77" t="s">
        <v>173</v>
      </c>
      <c r="E28" s="46" t="s">
        <v>183</v>
      </c>
      <c r="F28" s="43" t="s">
        <v>14</v>
      </c>
      <c r="G28" s="30" t="s">
        <v>329</v>
      </c>
      <c r="I28" s="43"/>
      <c r="J28" s="44" t="s">
        <v>17</v>
      </c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27"/>
      <c r="AR28" s="80"/>
      <c r="AV28" s="78" t="s">
        <v>330</v>
      </c>
      <c r="AW28" s="78" t="s">
        <v>331</v>
      </c>
      <c r="AX28" s="81" t="s">
        <v>332</v>
      </c>
      <c r="AY28" s="68" t="s">
        <v>333</v>
      </c>
      <c r="AZ28" s="43"/>
      <c r="BA28" s="27"/>
      <c r="BB28" s="27"/>
      <c r="BC28" s="27"/>
      <c r="BD28" s="27"/>
      <c r="BE28" s="27"/>
      <c r="BF28" s="27"/>
      <c r="BG28" s="27"/>
      <c r="BH28" s="27"/>
      <c r="BI28" s="37"/>
      <c r="BJ28" s="27"/>
      <c r="BK28" s="27"/>
      <c r="BL28" s="27"/>
      <c r="BM28" s="27"/>
      <c r="BN28" s="27"/>
      <c r="BO28" s="27"/>
      <c r="BQ28" s="51" t="s">
        <v>334</v>
      </c>
    </row>
    <row r="29" spans="1:75" ht="16" customHeight="1" x14ac:dyDescent="0.35">
      <c r="A29" s="108" t="s">
        <v>96</v>
      </c>
      <c r="B29" s="26" t="s">
        <v>4</v>
      </c>
      <c r="C29" s="27" t="s">
        <v>92</v>
      </c>
      <c r="D29" s="27" t="s">
        <v>173</v>
      </c>
      <c r="E29" s="26" t="s">
        <v>45</v>
      </c>
      <c r="F29" s="27" t="s">
        <v>14</v>
      </c>
      <c r="G29" s="30" t="s">
        <v>75</v>
      </c>
      <c r="H29" s="68"/>
      <c r="I29" s="68"/>
      <c r="J29" s="29" t="s">
        <v>78</v>
      </c>
      <c r="K29" s="27" t="s">
        <v>18</v>
      </c>
      <c r="L29" s="27"/>
      <c r="M29" s="27"/>
      <c r="N29" s="27"/>
      <c r="O29" s="27"/>
      <c r="P29" s="27"/>
      <c r="Q29" s="27"/>
      <c r="R29" s="27"/>
      <c r="S29" s="27" t="s">
        <v>83</v>
      </c>
      <c r="T29" s="27" t="s">
        <v>83</v>
      </c>
      <c r="U29" s="27"/>
      <c r="V29" s="30" t="str">
        <f ca="1">TEXT(NOW()+1,"yyyy-mm-dd HH:MM:SS")</f>
        <v>2019-03-15 23:44:02</v>
      </c>
      <c r="W29" s="27" t="s">
        <v>98</v>
      </c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3" t="s">
        <v>40</v>
      </c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</row>
    <row r="30" spans="1:75" x14ac:dyDescent="0.35">
      <c r="A30" s="109"/>
      <c r="B30" s="26" t="s">
        <v>4</v>
      </c>
      <c r="C30" s="27" t="s">
        <v>93</v>
      </c>
      <c r="D30" s="27" t="s">
        <v>173</v>
      </c>
      <c r="E30" s="26" t="s">
        <v>45</v>
      </c>
      <c r="F30" s="27" t="s">
        <v>14</v>
      </c>
      <c r="G30" s="30" t="s">
        <v>75</v>
      </c>
      <c r="H30" s="68"/>
      <c r="I30" s="68"/>
      <c r="J30" s="29" t="s">
        <v>78</v>
      </c>
      <c r="K30" s="27" t="s">
        <v>18</v>
      </c>
      <c r="L30" s="27"/>
      <c r="M30" s="27"/>
      <c r="N30" s="27"/>
      <c r="O30" s="27"/>
      <c r="P30" s="27"/>
      <c r="Q30" s="27"/>
      <c r="R30" s="27"/>
      <c r="S30" s="27" t="s">
        <v>83</v>
      </c>
      <c r="T30" s="27" t="s">
        <v>83</v>
      </c>
      <c r="U30" s="27"/>
      <c r="V30" s="30" t="str">
        <f ca="1">TEXT(NOW()+1,"yyyy-mm-dd HH:MM:SS")</f>
        <v>2019-03-15 23:44:02</v>
      </c>
      <c r="W30" s="27" t="s">
        <v>98</v>
      </c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3" t="s">
        <v>40</v>
      </c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</row>
    <row r="31" spans="1:75" x14ac:dyDescent="0.35">
      <c r="A31" s="109"/>
      <c r="B31" s="26" t="s">
        <v>4</v>
      </c>
      <c r="C31" s="27" t="s">
        <v>94</v>
      </c>
      <c r="D31" s="27" t="s">
        <v>173</v>
      </c>
      <c r="E31" s="26" t="s">
        <v>45</v>
      </c>
      <c r="F31" s="27" t="s">
        <v>14</v>
      </c>
      <c r="G31" s="30" t="s">
        <v>97</v>
      </c>
      <c r="H31" s="73"/>
      <c r="I31" s="73"/>
      <c r="J31" s="29" t="s">
        <v>78</v>
      </c>
      <c r="K31" s="27" t="s">
        <v>29</v>
      </c>
      <c r="L31" s="27"/>
      <c r="M31" s="27"/>
      <c r="N31" s="27"/>
      <c r="O31" s="27"/>
      <c r="P31" s="27" t="s">
        <v>28</v>
      </c>
      <c r="Q31" s="27"/>
      <c r="R31" s="27"/>
      <c r="S31" s="27"/>
      <c r="T31" s="27"/>
      <c r="U31" s="27"/>
      <c r="V31" s="27"/>
      <c r="W31" s="27" t="s">
        <v>98</v>
      </c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31" t="s">
        <v>128</v>
      </c>
      <c r="AI31" s="27" t="s">
        <v>103</v>
      </c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3" t="s">
        <v>40</v>
      </c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</row>
    <row r="32" spans="1:75" x14ac:dyDescent="0.35">
      <c r="A32" s="109"/>
      <c r="B32" s="26" t="s">
        <v>4</v>
      </c>
      <c r="C32" s="27" t="s">
        <v>95</v>
      </c>
      <c r="D32" s="27" t="s">
        <v>173</v>
      </c>
      <c r="E32" s="26" t="s">
        <v>45</v>
      </c>
      <c r="F32" s="27" t="s">
        <v>14</v>
      </c>
      <c r="G32" s="30" t="s">
        <v>148</v>
      </c>
      <c r="H32" s="63"/>
      <c r="I32" s="63"/>
      <c r="J32" s="29" t="s">
        <v>78</v>
      </c>
      <c r="K32" s="27" t="s">
        <v>29</v>
      </c>
      <c r="L32" s="27"/>
      <c r="M32" s="27"/>
      <c r="N32" s="27"/>
      <c r="O32" s="27"/>
      <c r="P32" s="27" t="s">
        <v>28</v>
      </c>
      <c r="Q32" s="27"/>
      <c r="R32" s="27"/>
      <c r="S32" s="27"/>
      <c r="T32" s="27"/>
      <c r="U32" s="27"/>
      <c r="V32" s="27"/>
      <c r="W32" s="27" t="s">
        <v>98</v>
      </c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31" t="s">
        <v>104</v>
      </c>
      <c r="AI32" s="27" t="s">
        <v>103</v>
      </c>
      <c r="AJ32" s="27" t="s">
        <v>104</v>
      </c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3" t="s">
        <v>40</v>
      </c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</row>
    <row r="33" spans="1:68" x14ac:dyDescent="0.35">
      <c r="A33" s="109"/>
      <c r="B33" s="26" t="s">
        <v>4</v>
      </c>
      <c r="C33" s="41" t="s">
        <v>105</v>
      </c>
      <c r="D33" s="27" t="s">
        <v>173</v>
      </c>
      <c r="E33" s="26" t="s">
        <v>45</v>
      </c>
      <c r="F33" s="27" t="s">
        <v>14</v>
      </c>
      <c r="G33" s="30" t="s">
        <v>67</v>
      </c>
      <c r="H33" s="63"/>
      <c r="I33" s="63"/>
      <c r="J33" s="29" t="s">
        <v>17</v>
      </c>
      <c r="K33" s="27" t="s">
        <v>29</v>
      </c>
      <c r="L33" s="27"/>
      <c r="M33" s="27"/>
      <c r="N33" s="27"/>
      <c r="O33" s="27"/>
      <c r="P33" s="27"/>
      <c r="Q33" s="27"/>
      <c r="R33" s="27"/>
      <c r="S33" s="27" t="s">
        <v>35</v>
      </c>
      <c r="T33" s="27" t="s">
        <v>35</v>
      </c>
      <c r="U33" s="27"/>
      <c r="V33" s="27" t="s">
        <v>121</v>
      </c>
      <c r="W33" s="27" t="s">
        <v>98</v>
      </c>
      <c r="X33" s="27" t="s">
        <v>25</v>
      </c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 t="s">
        <v>128</v>
      </c>
      <c r="AL33" s="27" t="s">
        <v>129</v>
      </c>
      <c r="AM33" s="27" t="s">
        <v>40</v>
      </c>
      <c r="AN33" s="27" t="s">
        <v>40</v>
      </c>
      <c r="AO33" s="27" t="s">
        <v>40</v>
      </c>
      <c r="AP33" s="27" t="s">
        <v>40</v>
      </c>
      <c r="AQ33" s="27"/>
      <c r="AR33" s="27"/>
      <c r="AS33" s="27"/>
      <c r="AT33" s="27"/>
      <c r="AU33" s="23" t="s">
        <v>40</v>
      </c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</row>
    <row r="34" spans="1:68" x14ac:dyDescent="0.35">
      <c r="A34" s="109"/>
      <c r="B34" s="26" t="s">
        <v>4</v>
      </c>
      <c r="C34" s="41" t="s">
        <v>106</v>
      </c>
      <c r="D34" s="27" t="s">
        <v>173</v>
      </c>
      <c r="E34" s="26" t="s">
        <v>45</v>
      </c>
      <c r="F34" s="27" t="s">
        <v>14</v>
      </c>
      <c r="G34" s="30" t="s">
        <v>114</v>
      </c>
      <c r="H34" s="63"/>
      <c r="I34" s="63"/>
      <c r="J34" s="29" t="s">
        <v>17</v>
      </c>
      <c r="K34" s="27" t="s">
        <v>29</v>
      </c>
      <c r="L34" s="27"/>
      <c r="M34" s="27"/>
      <c r="N34" s="27"/>
      <c r="O34" s="27"/>
      <c r="P34" s="27"/>
      <c r="Q34" s="27"/>
      <c r="R34" s="27"/>
      <c r="S34" s="27" t="s">
        <v>35</v>
      </c>
      <c r="T34" s="27" t="s">
        <v>35</v>
      </c>
      <c r="U34" s="27"/>
      <c r="V34" s="27" t="s">
        <v>121</v>
      </c>
      <c r="W34" s="27" t="s">
        <v>98</v>
      </c>
      <c r="X34" s="27" t="s">
        <v>25</v>
      </c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 t="s">
        <v>130</v>
      </c>
      <c r="AL34" s="27" t="s">
        <v>129</v>
      </c>
      <c r="AM34" s="27" t="s">
        <v>40</v>
      </c>
      <c r="AN34" s="27" t="s">
        <v>40</v>
      </c>
      <c r="AO34" s="27" t="s">
        <v>40</v>
      </c>
      <c r="AP34" s="27" t="s">
        <v>40</v>
      </c>
      <c r="AQ34" s="27"/>
      <c r="AR34" s="27"/>
      <c r="AS34" s="27"/>
      <c r="AT34" s="27"/>
      <c r="AU34" s="23" t="s">
        <v>40</v>
      </c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</row>
    <row r="35" spans="1:68" x14ac:dyDescent="0.35">
      <c r="A35" s="109"/>
      <c r="B35" s="26" t="s">
        <v>4</v>
      </c>
      <c r="C35" s="41" t="s">
        <v>107</v>
      </c>
      <c r="D35" s="27" t="s">
        <v>173</v>
      </c>
      <c r="E35" s="26" t="s">
        <v>45</v>
      </c>
      <c r="F35" s="27" t="s">
        <v>14</v>
      </c>
      <c r="G35" s="30" t="s">
        <v>115</v>
      </c>
      <c r="H35" s="45"/>
      <c r="I35" s="45"/>
      <c r="J35" s="29" t="s">
        <v>17</v>
      </c>
      <c r="K35" s="27" t="s">
        <v>34</v>
      </c>
      <c r="L35" s="27"/>
      <c r="M35" s="27"/>
      <c r="N35" s="27"/>
      <c r="O35" s="27"/>
      <c r="P35" s="27"/>
      <c r="Q35" s="27"/>
      <c r="R35" s="27"/>
      <c r="S35" s="27" t="s">
        <v>35</v>
      </c>
      <c r="T35" s="27" t="s">
        <v>35</v>
      </c>
      <c r="U35" s="27"/>
      <c r="V35" s="27" t="s">
        <v>121</v>
      </c>
      <c r="W35" s="27" t="s">
        <v>98</v>
      </c>
      <c r="X35" s="27" t="s">
        <v>25</v>
      </c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 t="s">
        <v>40</v>
      </c>
      <c r="AL35" s="27" t="s">
        <v>40</v>
      </c>
      <c r="AM35" s="27" t="s">
        <v>131</v>
      </c>
      <c r="AN35" s="27" t="s">
        <v>40</v>
      </c>
      <c r="AO35" s="27" t="s">
        <v>40</v>
      </c>
      <c r="AP35" s="27" t="s">
        <v>40</v>
      </c>
      <c r="AQ35" s="27"/>
      <c r="AR35" s="27"/>
      <c r="AS35" s="27"/>
      <c r="AT35" s="27"/>
      <c r="AU35" s="23" t="s">
        <v>40</v>
      </c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</row>
    <row r="36" spans="1:68" x14ac:dyDescent="0.35">
      <c r="A36" s="109"/>
      <c r="B36" s="26" t="s">
        <v>4</v>
      </c>
      <c r="C36" s="42" t="s">
        <v>108</v>
      </c>
      <c r="D36" s="27" t="s">
        <v>173</v>
      </c>
      <c r="E36" s="26" t="s">
        <v>45</v>
      </c>
      <c r="F36" s="27" t="s">
        <v>14</v>
      </c>
      <c r="G36" s="30" t="s">
        <v>116</v>
      </c>
      <c r="H36" s="45"/>
      <c r="I36" s="45"/>
      <c r="J36" s="29" t="s">
        <v>17</v>
      </c>
      <c r="K36" s="27" t="s">
        <v>34</v>
      </c>
      <c r="L36" s="27"/>
      <c r="M36" s="27"/>
      <c r="N36" s="27"/>
      <c r="O36" s="27"/>
      <c r="P36" s="27"/>
      <c r="Q36" s="27"/>
      <c r="R36" s="27"/>
      <c r="S36" s="27" t="s">
        <v>35</v>
      </c>
      <c r="T36" s="27" t="s">
        <v>35</v>
      </c>
      <c r="U36" s="27"/>
      <c r="V36" s="27" t="s">
        <v>121</v>
      </c>
      <c r="W36" s="27" t="s">
        <v>98</v>
      </c>
      <c r="X36" s="27" t="s">
        <v>25</v>
      </c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 t="s">
        <v>40</v>
      </c>
      <c r="AL36" s="27" t="s">
        <v>40</v>
      </c>
      <c r="AM36" s="27" t="s">
        <v>132</v>
      </c>
      <c r="AN36" s="27" t="s">
        <v>40</v>
      </c>
      <c r="AO36" s="27" t="s">
        <v>40</v>
      </c>
      <c r="AP36" s="27" t="s">
        <v>40</v>
      </c>
      <c r="AQ36" s="27"/>
      <c r="AR36" s="27"/>
      <c r="AS36" s="27"/>
      <c r="AT36" s="27"/>
      <c r="AU36" s="23" t="s">
        <v>40</v>
      </c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</row>
    <row r="37" spans="1:68" x14ac:dyDescent="0.35">
      <c r="A37" s="109"/>
      <c r="B37" s="26" t="s">
        <v>4</v>
      </c>
      <c r="C37" s="41" t="s">
        <v>109</v>
      </c>
      <c r="D37" s="27" t="s">
        <v>173</v>
      </c>
      <c r="E37" s="26" t="s">
        <v>45</v>
      </c>
      <c r="F37" s="27" t="s">
        <v>14</v>
      </c>
      <c r="G37" s="30" t="s">
        <v>178</v>
      </c>
      <c r="H37" s="45"/>
      <c r="I37" s="45"/>
      <c r="J37" s="29" t="s">
        <v>17</v>
      </c>
      <c r="K37" s="27" t="s">
        <v>34</v>
      </c>
      <c r="L37" s="27"/>
      <c r="M37" s="27"/>
      <c r="N37" s="27"/>
      <c r="O37" s="27"/>
      <c r="P37" s="27"/>
      <c r="Q37" s="27"/>
      <c r="R37" s="27"/>
      <c r="S37" s="27" t="s">
        <v>35</v>
      </c>
      <c r="T37" s="27" t="s">
        <v>35</v>
      </c>
      <c r="U37" s="27"/>
      <c r="V37" s="27" t="s">
        <v>121</v>
      </c>
      <c r="W37" s="27" t="s">
        <v>98</v>
      </c>
      <c r="X37" s="27" t="s">
        <v>25</v>
      </c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 t="s">
        <v>130</v>
      </c>
      <c r="AL37" s="27" t="s">
        <v>129</v>
      </c>
      <c r="AM37" s="27" t="s">
        <v>29</v>
      </c>
      <c r="AN37" s="27" t="s">
        <v>131</v>
      </c>
      <c r="AO37" s="27" t="s">
        <v>40</v>
      </c>
      <c r="AP37" s="27" t="s">
        <v>40</v>
      </c>
      <c r="AQ37" s="27"/>
      <c r="AR37" s="27"/>
      <c r="AS37" s="27"/>
      <c r="AT37" s="27"/>
      <c r="AU37" s="23" t="s">
        <v>40</v>
      </c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</row>
    <row r="38" spans="1:68" x14ac:dyDescent="0.35">
      <c r="A38" s="109"/>
      <c r="B38" s="26" t="s">
        <v>4</v>
      </c>
      <c r="C38" s="41" t="s">
        <v>110</v>
      </c>
      <c r="D38" s="27" t="s">
        <v>173</v>
      </c>
      <c r="E38" s="26" t="s">
        <v>45</v>
      </c>
      <c r="F38" s="27" t="s">
        <v>14</v>
      </c>
      <c r="G38" s="30" t="s">
        <v>117</v>
      </c>
      <c r="H38" s="74"/>
      <c r="I38" s="74"/>
      <c r="J38" s="29" t="s">
        <v>17</v>
      </c>
      <c r="K38" s="27" t="s">
        <v>34</v>
      </c>
      <c r="L38" s="27"/>
      <c r="M38" s="27"/>
      <c r="N38" s="27"/>
      <c r="O38" s="27"/>
      <c r="P38" s="27"/>
      <c r="Q38" s="27"/>
      <c r="R38" s="27"/>
      <c r="S38" s="27" t="s">
        <v>35</v>
      </c>
      <c r="T38" s="27" t="s">
        <v>35</v>
      </c>
      <c r="U38" s="27"/>
      <c r="V38" s="27" t="s">
        <v>121</v>
      </c>
      <c r="W38" s="27" t="s">
        <v>98</v>
      </c>
      <c r="X38" s="27" t="s">
        <v>25</v>
      </c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 t="s">
        <v>130</v>
      </c>
      <c r="AL38" s="27" t="s">
        <v>129</v>
      </c>
      <c r="AM38" s="27" t="s">
        <v>29</v>
      </c>
      <c r="AN38" s="27" t="s">
        <v>132</v>
      </c>
      <c r="AO38" s="27" t="s">
        <v>40</v>
      </c>
      <c r="AP38" s="27" t="s">
        <v>40</v>
      </c>
      <c r="AQ38" s="27"/>
      <c r="AR38" s="27"/>
      <c r="AS38" s="27"/>
      <c r="AT38" s="27"/>
      <c r="AU38" s="23" t="s">
        <v>40</v>
      </c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</row>
    <row r="39" spans="1:68" x14ac:dyDescent="0.35">
      <c r="A39" s="109"/>
      <c r="B39" s="26" t="s">
        <v>4</v>
      </c>
      <c r="C39" s="41" t="s">
        <v>111</v>
      </c>
      <c r="D39" s="27" t="s">
        <v>173</v>
      </c>
      <c r="E39" s="26" t="s">
        <v>45</v>
      </c>
      <c r="F39" s="27" t="s">
        <v>14</v>
      </c>
      <c r="G39" s="30" t="s">
        <v>118</v>
      </c>
      <c r="J39" s="44" t="s">
        <v>17</v>
      </c>
      <c r="K39" s="27" t="s">
        <v>34</v>
      </c>
      <c r="L39" s="27"/>
      <c r="M39" s="27"/>
      <c r="N39" s="27"/>
      <c r="O39" s="27"/>
      <c r="P39" s="27"/>
      <c r="Q39" s="27"/>
      <c r="R39" s="27"/>
      <c r="S39" s="27" t="s">
        <v>35</v>
      </c>
      <c r="T39" s="27" t="s">
        <v>35</v>
      </c>
      <c r="U39" s="27"/>
      <c r="V39" s="27" t="s">
        <v>121</v>
      </c>
      <c r="W39" s="27" t="s">
        <v>98</v>
      </c>
      <c r="X39" s="27" t="s">
        <v>25</v>
      </c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 t="s">
        <v>18</v>
      </c>
      <c r="AL39" s="27" t="s">
        <v>40</v>
      </c>
      <c r="AM39" s="27" t="s">
        <v>132</v>
      </c>
      <c r="AN39" s="27" t="s">
        <v>40</v>
      </c>
      <c r="AO39" s="27" t="s">
        <v>40</v>
      </c>
      <c r="AP39" s="27" t="s">
        <v>40</v>
      </c>
      <c r="AQ39" s="27"/>
      <c r="AR39" s="27"/>
      <c r="AS39" s="27"/>
      <c r="AT39" s="27"/>
      <c r="AU39" s="23" t="s">
        <v>40</v>
      </c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</row>
    <row r="40" spans="1:68" x14ac:dyDescent="0.35">
      <c r="A40" s="109"/>
      <c r="B40" s="26" t="s">
        <v>4</v>
      </c>
      <c r="C40" s="42" t="s">
        <v>112</v>
      </c>
      <c r="D40" s="27" t="s">
        <v>173</v>
      </c>
      <c r="E40" s="26" t="s">
        <v>45</v>
      </c>
      <c r="F40" s="43" t="s">
        <v>14</v>
      </c>
      <c r="G40" s="30" t="s">
        <v>119</v>
      </c>
      <c r="H40" s="63"/>
      <c r="I40" s="63"/>
      <c r="J40" s="44" t="s">
        <v>17</v>
      </c>
      <c r="K40" s="27" t="s">
        <v>34</v>
      </c>
      <c r="L40" s="27"/>
      <c r="M40" s="27"/>
      <c r="N40" s="27"/>
      <c r="O40" s="27"/>
      <c r="P40" s="27"/>
      <c r="Q40" s="27"/>
      <c r="R40" s="27"/>
      <c r="S40" s="27" t="s">
        <v>35</v>
      </c>
      <c r="T40" s="27" t="s">
        <v>35</v>
      </c>
      <c r="U40" s="27"/>
      <c r="V40" s="27" t="s">
        <v>121</v>
      </c>
      <c r="W40" s="27" t="s">
        <v>98</v>
      </c>
      <c r="X40" s="27" t="s">
        <v>25</v>
      </c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 t="s">
        <v>128</v>
      </c>
      <c r="AL40" s="27" t="s">
        <v>129</v>
      </c>
      <c r="AM40" s="27" t="s">
        <v>18</v>
      </c>
      <c r="AN40" s="27" t="s">
        <v>131</v>
      </c>
      <c r="AO40" s="27" t="s">
        <v>29</v>
      </c>
      <c r="AP40" s="27" t="s">
        <v>133</v>
      </c>
      <c r="AQ40" s="27"/>
      <c r="AR40" s="27"/>
      <c r="AS40" s="27"/>
      <c r="AT40" s="27"/>
      <c r="AU40" s="23" t="s">
        <v>40</v>
      </c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</row>
    <row r="41" spans="1:68" x14ac:dyDescent="0.35">
      <c r="A41" s="109"/>
      <c r="B41" s="26" t="s">
        <v>4</v>
      </c>
      <c r="C41" s="42" t="s">
        <v>113</v>
      </c>
      <c r="D41" s="27" t="s">
        <v>173</v>
      </c>
      <c r="E41" s="26" t="s">
        <v>45</v>
      </c>
      <c r="F41" s="43" t="s">
        <v>14</v>
      </c>
      <c r="G41" s="30" t="s">
        <v>120</v>
      </c>
      <c r="H41" s="63"/>
      <c r="I41" s="63"/>
      <c r="J41" s="44" t="s">
        <v>17</v>
      </c>
      <c r="K41" s="27" t="s">
        <v>34</v>
      </c>
      <c r="L41" s="27"/>
      <c r="M41" s="27"/>
      <c r="N41" s="27"/>
      <c r="O41" s="27"/>
      <c r="P41" s="27"/>
      <c r="Q41" s="27"/>
      <c r="R41" s="27"/>
      <c r="S41" s="27" t="s">
        <v>35</v>
      </c>
      <c r="T41" s="27" t="s">
        <v>35</v>
      </c>
      <c r="U41" s="27"/>
      <c r="V41" s="27" t="s">
        <v>121</v>
      </c>
      <c r="W41" s="27" t="s">
        <v>98</v>
      </c>
      <c r="X41" s="27" t="s">
        <v>25</v>
      </c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 t="s">
        <v>130</v>
      </c>
      <c r="AL41" s="27" t="s">
        <v>129</v>
      </c>
      <c r="AM41" s="27" t="s">
        <v>18</v>
      </c>
      <c r="AN41" s="27" t="s">
        <v>132</v>
      </c>
      <c r="AO41" s="27" t="s">
        <v>29</v>
      </c>
      <c r="AP41" s="27" t="s">
        <v>85</v>
      </c>
      <c r="AQ41" s="27"/>
      <c r="AR41" s="27"/>
      <c r="AS41" s="27"/>
      <c r="AT41" s="27"/>
      <c r="AU41" s="23" t="s">
        <v>40</v>
      </c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</row>
    <row r="42" spans="1:68" x14ac:dyDescent="0.35">
      <c r="A42" s="109"/>
      <c r="B42" s="26" t="s">
        <v>4</v>
      </c>
      <c r="C42" s="27" t="s">
        <v>273</v>
      </c>
      <c r="D42" s="27" t="s">
        <v>144</v>
      </c>
      <c r="E42" s="26" t="s">
        <v>183</v>
      </c>
      <c r="F42" s="27" t="s">
        <v>14</v>
      </c>
      <c r="G42" s="30" t="s">
        <v>274</v>
      </c>
      <c r="J42" s="29" t="s">
        <v>78</v>
      </c>
      <c r="K42" s="27" t="s">
        <v>79</v>
      </c>
      <c r="L42" s="27"/>
      <c r="M42" s="27"/>
      <c r="N42" s="27"/>
      <c r="O42" s="27"/>
      <c r="P42" s="27" t="s">
        <v>28</v>
      </c>
      <c r="Q42" s="27"/>
      <c r="R42" s="27"/>
      <c r="S42" s="30" t="s">
        <v>35</v>
      </c>
      <c r="T42" s="30" t="s">
        <v>35</v>
      </c>
      <c r="U42" s="27"/>
      <c r="V42" s="27"/>
      <c r="W42" s="27" t="s">
        <v>98</v>
      </c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31" t="s">
        <v>128</v>
      </c>
      <c r="AI42" s="27" t="s">
        <v>103</v>
      </c>
      <c r="AJ42" s="27"/>
      <c r="AK42" s="27"/>
      <c r="AL42" s="27"/>
      <c r="AM42" s="31" t="s">
        <v>275</v>
      </c>
      <c r="AN42" s="31" t="s">
        <v>276</v>
      </c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</row>
    <row r="43" spans="1:68" x14ac:dyDescent="0.35">
      <c r="A43" s="109"/>
      <c r="B43" s="26" t="s">
        <v>4</v>
      </c>
      <c r="C43" s="27" t="s">
        <v>277</v>
      </c>
      <c r="D43" s="27" t="s">
        <v>144</v>
      </c>
      <c r="E43" s="26" t="s">
        <v>183</v>
      </c>
      <c r="F43" s="27" t="s">
        <v>14</v>
      </c>
      <c r="G43" s="30" t="s">
        <v>278</v>
      </c>
      <c r="H43" s="63"/>
      <c r="I43" s="63"/>
      <c r="J43" s="27"/>
      <c r="K43" s="27"/>
      <c r="L43" s="27"/>
      <c r="M43" s="27"/>
      <c r="N43" s="27"/>
      <c r="O43" s="27"/>
      <c r="P43" s="27"/>
      <c r="Q43" s="27"/>
      <c r="R43" s="27"/>
      <c r="S43" s="27" t="s">
        <v>35</v>
      </c>
      <c r="T43" s="27" t="s">
        <v>35</v>
      </c>
      <c r="U43" s="27"/>
      <c r="V43" s="27"/>
      <c r="W43" s="27" t="s">
        <v>279</v>
      </c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32" t="s">
        <v>280</v>
      </c>
      <c r="BK43" s="27"/>
      <c r="BL43" s="27"/>
      <c r="BM43" s="27"/>
      <c r="BN43" s="27"/>
      <c r="BO43" s="27"/>
    </row>
    <row r="44" spans="1:68" ht="16" x14ac:dyDescent="0.45">
      <c r="A44" s="110"/>
      <c r="B44" s="26" t="s">
        <v>4</v>
      </c>
      <c r="C44" s="27" t="s">
        <v>309</v>
      </c>
      <c r="D44" s="27" t="s">
        <v>144</v>
      </c>
      <c r="E44" s="26" t="s">
        <v>183</v>
      </c>
      <c r="F44" s="27" t="s">
        <v>14</v>
      </c>
      <c r="G44" s="30" t="s">
        <v>310</v>
      </c>
      <c r="H44" s="63"/>
      <c r="I44" s="63"/>
      <c r="J44" s="27"/>
      <c r="K44" s="50" t="s">
        <v>311</v>
      </c>
      <c r="L44" s="27"/>
      <c r="M44" s="27"/>
      <c r="N44" s="27"/>
      <c r="O44" s="27"/>
      <c r="P44" s="27"/>
      <c r="Q44" s="27"/>
      <c r="R44" s="27"/>
      <c r="S44" s="30" t="s">
        <v>35</v>
      </c>
      <c r="T44" s="30" t="s">
        <v>35</v>
      </c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 t="s">
        <v>285</v>
      </c>
      <c r="AU44" s="37" t="s">
        <v>256</v>
      </c>
      <c r="AV44" s="32"/>
      <c r="AZ44" s="27" t="s">
        <v>312</v>
      </c>
      <c r="BA44" s="27" t="s">
        <v>313</v>
      </c>
      <c r="BB44" s="27" t="s">
        <v>237</v>
      </c>
      <c r="BC44" s="32" t="s">
        <v>314</v>
      </c>
      <c r="BE44" s="27" t="s">
        <v>315</v>
      </c>
      <c r="BF44" s="32" t="s">
        <v>241</v>
      </c>
      <c r="BG44" s="32" t="s">
        <v>241</v>
      </c>
      <c r="BH44" s="27"/>
      <c r="BI44" s="27"/>
      <c r="BJ44" s="32"/>
      <c r="BK44" s="27"/>
      <c r="BL44" s="27"/>
      <c r="BM44" s="27"/>
      <c r="BN44" s="27"/>
      <c r="BO44" s="27"/>
      <c r="BP44" s="27" t="s">
        <v>316</v>
      </c>
    </row>
    <row r="45" spans="1:68" ht="16" x14ac:dyDescent="0.45">
      <c r="A45" s="52"/>
      <c r="B45" s="54" t="s">
        <v>4</v>
      </c>
      <c r="C45" s="55" t="s">
        <v>318</v>
      </c>
      <c r="D45" s="55" t="s">
        <v>144</v>
      </c>
      <c r="E45" s="54" t="s">
        <v>183</v>
      </c>
      <c r="F45" s="55" t="s">
        <v>14</v>
      </c>
      <c r="G45" s="30" t="s">
        <v>319</v>
      </c>
      <c r="H45" s="63" t="s">
        <v>323</v>
      </c>
      <c r="I45" s="63" t="s">
        <v>324</v>
      </c>
      <c r="J45" s="55"/>
      <c r="K45" s="57" t="s">
        <v>311</v>
      </c>
      <c r="L45" s="55"/>
      <c r="M45" s="55"/>
      <c r="N45" s="55"/>
      <c r="O45" s="55"/>
      <c r="P45" s="55"/>
      <c r="Q45" s="55"/>
      <c r="R45" s="55"/>
      <c r="S45" s="56" t="s">
        <v>35</v>
      </c>
      <c r="T45" s="56" t="s">
        <v>35</v>
      </c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 t="s">
        <v>285</v>
      </c>
      <c r="AU45" s="58" t="s">
        <v>256</v>
      </c>
      <c r="AV45" s="59"/>
      <c r="AZ45" s="55" t="s">
        <v>312</v>
      </c>
      <c r="BA45" s="55" t="s">
        <v>313</v>
      </c>
      <c r="BB45" s="55" t="s">
        <v>237</v>
      </c>
      <c r="BC45" s="59" t="s">
        <v>320</v>
      </c>
      <c r="BE45" s="55" t="s">
        <v>303</v>
      </c>
      <c r="BF45" s="59" t="s">
        <v>241</v>
      </c>
      <c r="BG45" s="59" t="s">
        <v>241</v>
      </c>
      <c r="BH45" s="27"/>
      <c r="BI45" s="27"/>
      <c r="BJ45" s="32"/>
      <c r="BK45" s="27"/>
      <c r="BL45" s="27"/>
      <c r="BM45" s="27"/>
      <c r="BN45" s="27"/>
      <c r="BO45" s="27"/>
      <c r="BP45" s="27" t="s">
        <v>316</v>
      </c>
    </row>
    <row r="46" spans="1:68" ht="14.5" customHeight="1" x14ac:dyDescent="0.35">
      <c r="A46" s="107" t="s">
        <v>141</v>
      </c>
      <c r="B46" s="26" t="s">
        <v>4</v>
      </c>
      <c r="C46" s="43" t="s">
        <v>134</v>
      </c>
      <c r="D46" s="27" t="s">
        <v>173</v>
      </c>
      <c r="E46" s="26" t="s">
        <v>45</v>
      </c>
      <c r="F46" s="27" t="s">
        <v>14</v>
      </c>
      <c r="G46" s="30" t="s">
        <v>149</v>
      </c>
      <c r="H46" s="75"/>
      <c r="I46" s="75"/>
      <c r="J46" s="29" t="s">
        <v>17</v>
      </c>
      <c r="K46" s="27"/>
      <c r="L46" s="27"/>
      <c r="M46" s="27" t="s">
        <v>34</v>
      </c>
      <c r="N46" s="27"/>
      <c r="O46" s="27" t="s">
        <v>40</v>
      </c>
      <c r="P46" s="27" t="s">
        <v>40</v>
      </c>
      <c r="Q46" s="27" t="s">
        <v>40</v>
      </c>
      <c r="R46" s="27" t="s">
        <v>40</v>
      </c>
      <c r="S46" s="27" t="s">
        <v>35</v>
      </c>
      <c r="T46" s="27" t="s">
        <v>35</v>
      </c>
      <c r="U46" s="27" t="s">
        <v>20</v>
      </c>
      <c r="V46" s="27" t="s">
        <v>32</v>
      </c>
      <c r="W46" s="27" t="s">
        <v>23</v>
      </c>
      <c r="X46" s="27" t="s">
        <v>25</v>
      </c>
      <c r="Y46" s="27" t="s">
        <v>56</v>
      </c>
      <c r="Z46" s="27" t="s">
        <v>57</v>
      </c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 t="s">
        <v>40</v>
      </c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</row>
    <row r="47" spans="1:68" x14ac:dyDescent="0.35">
      <c r="A47" s="107"/>
      <c r="B47" s="26" t="s">
        <v>4</v>
      </c>
      <c r="C47" s="27" t="s">
        <v>135</v>
      </c>
      <c r="D47" s="27" t="s">
        <v>173</v>
      </c>
      <c r="E47" s="26" t="s">
        <v>45</v>
      </c>
      <c r="F47" s="27" t="s">
        <v>14</v>
      </c>
      <c r="G47" s="30" t="s">
        <v>142</v>
      </c>
      <c r="H47" s="75"/>
      <c r="I47" s="75"/>
      <c r="J47" s="29" t="s">
        <v>17</v>
      </c>
      <c r="K47" s="27"/>
      <c r="L47" s="27"/>
      <c r="M47" s="27" t="s">
        <v>34</v>
      </c>
      <c r="N47" s="27"/>
      <c r="O47" s="27" t="s">
        <v>29</v>
      </c>
      <c r="P47" s="27" t="s">
        <v>28</v>
      </c>
      <c r="Q47" s="27" t="s">
        <v>40</v>
      </c>
      <c r="R47" s="27" t="s">
        <v>40</v>
      </c>
      <c r="S47" s="27" t="s">
        <v>35</v>
      </c>
      <c r="T47" s="27" t="s">
        <v>35</v>
      </c>
      <c r="U47" s="27" t="s">
        <v>20</v>
      </c>
      <c r="V47" s="27" t="s">
        <v>32</v>
      </c>
      <c r="W47" s="27" t="s">
        <v>23</v>
      </c>
      <c r="X47" s="27" t="s">
        <v>25</v>
      </c>
      <c r="Y47" s="27" t="s">
        <v>56</v>
      </c>
      <c r="Z47" s="27" t="s">
        <v>57</v>
      </c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 t="s">
        <v>40</v>
      </c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</row>
    <row r="48" spans="1:68" x14ac:dyDescent="0.35">
      <c r="A48" s="107"/>
      <c r="B48" s="26" t="s">
        <v>4</v>
      </c>
      <c r="C48" s="27" t="s">
        <v>136</v>
      </c>
      <c r="D48" s="27" t="s">
        <v>173</v>
      </c>
      <c r="E48" s="26" t="s">
        <v>45</v>
      </c>
      <c r="F48" s="27" t="s">
        <v>14</v>
      </c>
      <c r="G48" s="30" t="s">
        <v>142</v>
      </c>
      <c r="J48" s="29" t="s">
        <v>17</v>
      </c>
      <c r="K48" s="27"/>
      <c r="L48" s="27"/>
      <c r="M48" s="27" t="s">
        <v>34</v>
      </c>
      <c r="N48" s="27"/>
      <c r="O48" s="27" t="s">
        <v>29</v>
      </c>
      <c r="P48" s="27" t="s">
        <v>28</v>
      </c>
      <c r="Q48" s="27" t="s">
        <v>18</v>
      </c>
      <c r="R48" s="27" t="s">
        <v>19</v>
      </c>
      <c r="S48" s="27" t="s">
        <v>35</v>
      </c>
      <c r="T48" s="27" t="s">
        <v>35</v>
      </c>
      <c r="U48" s="27" t="s">
        <v>20</v>
      </c>
      <c r="V48" s="27" t="s">
        <v>32</v>
      </c>
      <c r="W48" s="27" t="s">
        <v>23</v>
      </c>
      <c r="X48" s="27" t="s">
        <v>25</v>
      </c>
      <c r="Y48" s="27" t="s">
        <v>56</v>
      </c>
      <c r="Z48" s="27" t="s">
        <v>57</v>
      </c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 t="s">
        <v>40</v>
      </c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</row>
    <row r="49" spans="1:67" x14ac:dyDescent="0.35">
      <c r="A49" s="107"/>
      <c r="B49" s="26" t="s">
        <v>4</v>
      </c>
      <c r="C49" s="27" t="s">
        <v>137</v>
      </c>
      <c r="D49" s="27" t="s">
        <v>173</v>
      </c>
      <c r="E49" s="26" t="s">
        <v>45</v>
      </c>
      <c r="F49" s="27" t="s">
        <v>14</v>
      </c>
      <c r="G49" s="30" t="s">
        <v>150</v>
      </c>
      <c r="J49" s="29" t="s">
        <v>17</v>
      </c>
      <c r="K49" s="27"/>
      <c r="L49" s="27"/>
      <c r="M49" s="27" t="s">
        <v>34</v>
      </c>
      <c r="N49" s="27"/>
      <c r="O49" s="27" t="s">
        <v>29</v>
      </c>
      <c r="P49" s="27" t="s">
        <v>28</v>
      </c>
      <c r="Q49" s="27" t="s">
        <v>18</v>
      </c>
      <c r="R49" s="27" t="s">
        <v>19</v>
      </c>
      <c r="S49" s="27" t="s">
        <v>35</v>
      </c>
      <c r="T49" s="27" t="s">
        <v>35</v>
      </c>
      <c r="U49" s="27" t="s">
        <v>20</v>
      </c>
      <c r="V49" s="27" t="s">
        <v>32</v>
      </c>
      <c r="W49" s="27" t="s">
        <v>23</v>
      </c>
      <c r="X49" s="27" t="s">
        <v>25</v>
      </c>
      <c r="Y49" s="27" t="s">
        <v>56</v>
      </c>
      <c r="Z49" s="27" t="s">
        <v>57</v>
      </c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 t="s">
        <v>40</v>
      </c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</row>
    <row r="50" spans="1:67" x14ac:dyDescent="0.35">
      <c r="A50" s="107"/>
      <c r="B50" s="26" t="s">
        <v>4</v>
      </c>
      <c r="C50" s="27" t="s">
        <v>138</v>
      </c>
      <c r="D50" s="27" t="s">
        <v>173</v>
      </c>
      <c r="E50" s="26" t="s">
        <v>45</v>
      </c>
      <c r="F50" s="27" t="s">
        <v>14</v>
      </c>
      <c r="G50" s="30" t="s">
        <v>151</v>
      </c>
      <c r="J50" s="29" t="s">
        <v>17</v>
      </c>
      <c r="K50" s="27"/>
      <c r="L50" s="27"/>
      <c r="M50" s="27" t="s">
        <v>40</v>
      </c>
      <c r="N50" s="27"/>
      <c r="O50" s="27" t="s">
        <v>40</v>
      </c>
      <c r="P50" s="27" t="s">
        <v>40</v>
      </c>
      <c r="Q50" s="27" t="s">
        <v>18</v>
      </c>
      <c r="R50" s="27" t="s">
        <v>19</v>
      </c>
      <c r="S50" s="27" t="s">
        <v>35</v>
      </c>
      <c r="T50" s="27" t="s">
        <v>35</v>
      </c>
      <c r="U50" s="27" t="s">
        <v>20</v>
      </c>
      <c r="V50" s="27" t="s">
        <v>32</v>
      </c>
      <c r="W50" s="27" t="s">
        <v>23</v>
      </c>
      <c r="X50" s="27" t="s">
        <v>25</v>
      </c>
      <c r="Y50" s="27" t="s">
        <v>56</v>
      </c>
      <c r="Z50" s="27" t="s">
        <v>57</v>
      </c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 t="s">
        <v>40</v>
      </c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</row>
    <row r="51" spans="1:67" x14ac:dyDescent="0.35">
      <c r="A51" s="107"/>
      <c r="B51" s="26" t="s">
        <v>4</v>
      </c>
      <c r="C51" s="27" t="s">
        <v>154</v>
      </c>
      <c r="D51" s="27" t="s">
        <v>173</v>
      </c>
      <c r="E51" s="26" t="s">
        <v>45</v>
      </c>
      <c r="F51" s="27" t="s">
        <v>14</v>
      </c>
      <c r="G51" s="30" t="s">
        <v>177</v>
      </c>
      <c r="J51" s="29" t="s">
        <v>17</v>
      </c>
      <c r="K51" s="27"/>
      <c r="L51" s="27"/>
      <c r="M51" s="27" t="s">
        <v>40</v>
      </c>
      <c r="N51" s="27"/>
      <c r="O51" s="27" t="s">
        <v>40</v>
      </c>
      <c r="P51" s="27" t="s">
        <v>40</v>
      </c>
      <c r="Q51" s="27" t="s">
        <v>18</v>
      </c>
      <c r="R51" s="27" t="s">
        <v>19</v>
      </c>
      <c r="S51" s="27" t="s">
        <v>35</v>
      </c>
      <c r="T51" s="27" t="s">
        <v>35</v>
      </c>
      <c r="U51" s="27" t="s">
        <v>20</v>
      </c>
      <c r="V51" s="27" t="s">
        <v>32</v>
      </c>
      <c r="W51" s="27" t="s">
        <v>23</v>
      </c>
      <c r="X51" s="27" t="s">
        <v>25</v>
      </c>
      <c r="Y51" s="27" t="s">
        <v>56</v>
      </c>
      <c r="Z51" s="27" t="s">
        <v>57</v>
      </c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 t="s">
        <v>40</v>
      </c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</row>
    <row r="52" spans="1:67" x14ac:dyDescent="0.35">
      <c r="A52" s="107"/>
      <c r="B52" s="26" t="s">
        <v>4</v>
      </c>
      <c r="C52" s="27" t="s">
        <v>139</v>
      </c>
      <c r="D52" s="27" t="s">
        <v>173</v>
      </c>
      <c r="E52" s="26" t="s">
        <v>45</v>
      </c>
      <c r="F52" s="27" t="s">
        <v>14</v>
      </c>
      <c r="G52" s="30" t="s">
        <v>152</v>
      </c>
      <c r="J52" s="29" t="s">
        <v>17</v>
      </c>
      <c r="K52" s="27"/>
      <c r="L52" s="27"/>
      <c r="M52" s="27" t="s">
        <v>40</v>
      </c>
      <c r="N52" s="27"/>
      <c r="O52" s="27" t="s">
        <v>29</v>
      </c>
      <c r="P52" s="27" t="s">
        <v>28</v>
      </c>
      <c r="Q52" s="27" t="s">
        <v>40</v>
      </c>
      <c r="R52" s="27" t="s">
        <v>40</v>
      </c>
      <c r="S52" s="27" t="s">
        <v>35</v>
      </c>
      <c r="T52" s="27" t="s">
        <v>35</v>
      </c>
      <c r="U52" s="27" t="s">
        <v>20</v>
      </c>
      <c r="V52" s="27" t="s">
        <v>32</v>
      </c>
      <c r="W52" s="27" t="s">
        <v>23</v>
      </c>
      <c r="X52" s="27" t="s">
        <v>25</v>
      </c>
      <c r="Y52" s="27" t="s">
        <v>56</v>
      </c>
      <c r="Z52" s="27" t="s">
        <v>57</v>
      </c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 t="s">
        <v>40</v>
      </c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</row>
    <row r="53" spans="1:67" x14ac:dyDescent="0.35">
      <c r="A53" s="107"/>
      <c r="B53" s="26" t="s">
        <v>4</v>
      </c>
      <c r="C53" s="27" t="s">
        <v>140</v>
      </c>
      <c r="D53" s="27" t="s">
        <v>173</v>
      </c>
      <c r="E53" s="26" t="s">
        <v>45</v>
      </c>
      <c r="F53" s="27" t="s">
        <v>14</v>
      </c>
      <c r="G53" s="30" t="s">
        <v>153</v>
      </c>
      <c r="J53" s="29" t="s">
        <v>17</v>
      </c>
      <c r="K53" s="27"/>
      <c r="L53" s="27"/>
      <c r="M53" s="27" t="s">
        <v>43</v>
      </c>
      <c r="N53" s="27"/>
      <c r="O53" s="27" t="s">
        <v>40</v>
      </c>
      <c r="P53" s="27" t="s">
        <v>40</v>
      </c>
      <c r="Q53" s="27" t="s">
        <v>40</v>
      </c>
      <c r="R53" s="27" t="s">
        <v>40</v>
      </c>
      <c r="S53" s="27" t="s">
        <v>35</v>
      </c>
      <c r="T53" s="27" t="s">
        <v>35</v>
      </c>
      <c r="U53" s="27" t="s">
        <v>20</v>
      </c>
      <c r="V53" s="27" t="s">
        <v>32</v>
      </c>
      <c r="W53" s="27" t="s">
        <v>23</v>
      </c>
      <c r="X53" s="27" t="s">
        <v>25</v>
      </c>
      <c r="Y53" s="27" t="s">
        <v>56</v>
      </c>
      <c r="Z53" s="27" t="s">
        <v>57</v>
      </c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 t="s">
        <v>40</v>
      </c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</row>
    <row r="54" spans="1:67" x14ac:dyDescent="0.35">
      <c r="A54" s="107" t="s">
        <v>143</v>
      </c>
      <c r="B54" s="26" t="s">
        <v>4</v>
      </c>
      <c r="C54" s="43" t="s">
        <v>172</v>
      </c>
      <c r="D54" s="27" t="s">
        <v>144</v>
      </c>
      <c r="E54" s="26" t="s">
        <v>45</v>
      </c>
      <c r="F54" s="27" t="s">
        <v>14</v>
      </c>
      <c r="G54" s="30" t="s">
        <v>155</v>
      </c>
      <c r="J54" s="44" t="s">
        <v>17</v>
      </c>
      <c r="K54" s="43" t="s">
        <v>34</v>
      </c>
      <c r="L54" s="27"/>
      <c r="M54" s="27"/>
      <c r="N54" s="27"/>
      <c r="O54" s="27"/>
      <c r="P54" s="27"/>
      <c r="Q54" s="27"/>
      <c r="R54" s="27"/>
      <c r="S54" s="27" t="s">
        <v>35</v>
      </c>
      <c r="T54" s="27" t="s">
        <v>35</v>
      </c>
      <c r="U54" s="27"/>
      <c r="V54" s="27" t="s">
        <v>121</v>
      </c>
      <c r="W54" s="27" t="s">
        <v>98</v>
      </c>
      <c r="X54" s="27" t="s">
        <v>144</v>
      </c>
      <c r="Y54" s="27" t="s">
        <v>156</v>
      </c>
      <c r="Z54" s="27" t="s">
        <v>57</v>
      </c>
      <c r="AA54" s="27" t="s">
        <v>4</v>
      </c>
      <c r="AB54" s="27" t="s">
        <v>55</v>
      </c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 t="s">
        <v>98</v>
      </c>
      <c r="AR54" s="27">
        <v>1</v>
      </c>
      <c r="AS54" s="27" t="s">
        <v>157</v>
      </c>
      <c r="AT54" s="27" t="s">
        <v>158</v>
      </c>
      <c r="AU54" s="27" t="s">
        <v>40</v>
      </c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</row>
    <row r="55" spans="1:67" x14ac:dyDescent="0.35">
      <c r="A55" s="107"/>
      <c r="B55" s="26" t="s">
        <v>4</v>
      </c>
      <c r="C55" s="27" t="s">
        <v>171</v>
      </c>
      <c r="D55" s="27" t="s">
        <v>144</v>
      </c>
      <c r="E55" s="26" t="s">
        <v>45</v>
      </c>
      <c r="F55" s="27" t="s">
        <v>14</v>
      </c>
      <c r="G55" s="30" t="s">
        <v>150</v>
      </c>
      <c r="J55" s="44" t="s">
        <v>17</v>
      </c>
      <c r="K55" s="43" t="s">
        <v>34</v>
      </c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 t="s">
        <v>121</v>
      </c>
      <c r="W55" s="27" t="s">
        <v>98</v>
      </c>
      <c r="X55" s="27" t="s">
        <v>144</v>
      </c>
      <c r="Y55" s="27" t="s">
        <v>156</v>
      </c>
      <c r="Z55" s="27" t="s">
        <v>57</v>
      </c>
      <c r="AA55" s="27" t="s">
        <v>4</v>
      </c>
      <c r="AB55" s="27" t="s">
        <v>55</v>
      </c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 t="s">
        <v>98</v>
      </c>
      <c r="AR55" s="27">
        <v>1</v>
      </c>
      <c r="AS55" s="27" t="s">
        <v>159</v>
      </c>
      <c r="AT55" s="27"/>
      <c r="AU55" s="27" t="s">
        <v>199</v>
      </c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</row>
    <row r="56" spans="1:67" ht="17.149999999999999" customHeight="1" x14ac:dyDescent="0.35">
      <c r="A56" s="107"/>
      <c r="B56" s="26" t="s">
        <v>4</v>
      </c>
      <c r="C56" s="27" t="s">
        <v>170</v>
      </c>
      <c r="D56" s="27" t="s">
        <v>144</v>
      </c>
      <c r="E56" s="26" t="s">
        <v>45</v>
      </c>
      <c r="F56" s="27" t="s">
        <v>14</v>
      </c>
      <c r="G56" s="30" t="s">
        <v>150</v>
      </c>
      <c r="J56" s="44" t="s">
        <v>17</v>
      </c>
      <c r="K56" s="43" t="s">
        <v>34</v>
      </c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 t="s">
        <v>121</v>
      </c>
      <c r="W56" s="27" t="s">
        <v>160</v>
      </c>
      <c r="X56" s="27" t="s">
        <v>144</v>
      </c>
      <c r="Y56" s="27" t="s">
        <v>156</v>
      </c>
      <c r="Z56" s="27" t="s">
        <v>57</v>
      </c>
      <c r="AA56" s="27" t="s">
        <v>4</v>
      </c>
      <c r="AB56" s="27" t="s">
        <v>55</v>
      </c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 t="s">
        <v>98</v>
      </c>
      <c r="AR56" s="27"/>
      <c r="AS56" s="27"/>
      <c r="AT56" s="27" t="s">
        <v>158</v>
      </c>
      <c r="AU56" s="27" t="s">
        <v>199</v>
      </c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</row>
    <row r="57" spans="1:67" ht="15" customHeight="1" x14ac:dyDescent="0.35">
      <c r="A57" s="76" t="s">
        <v>205</v>
      </c>
      <c r="B57" s="5" t="s">
        <v>4</v>
      </c>
      <c r="C57" t="s">
        <v>345</v>
      </c>
      <c r="D57" s="101" t="s">
        <v>25</v>
      </c>
      <c r="E57" s="26" t="s">
        <v>183</v>
      </c>
      <c r="G57" s="30" t="s">
        <v>346</v>
      </c>
    </row>
    <row r="58" spans="1:67" ht="14.5" customHeight="1" x14ac:dyDescent="0.35">
      <c r="A58" s="107" t="s">
        <v>221</v>
      </c>
      <c r="B58" s="26" t="s">
        <v>4</v>
      </c>
      <c r="C58" s="27" t="s">
        <v>222</v>
      </c>
      <c r="D58" s="27" t="s">
        <v>25</v>
      </c>
      <c r="E58" s="26" t="s">
        <v>183</v>
      </c>
      <c r="F58" s="27" t="s">
        <v>14</v>
      </c>
      <c r="G58" s="30" t="s">
        <v>223</v>
      </c>
      <c r="H58" s="63"/>
      <c r="I58" s="63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</row>
    <row r="59" spans="1:67" x14ac:dyDescent="0.35">
      <c r="A59" s="107"/>
      <c r="B59" s="26" t="s">
        <v>4</v>
      </c>
      <c r="C59" s="27" t="s">
        <v>224</v>
      </c>
      <c r="D59" s="27" t="s">
        <v>25</v>
      </c>
      <c r="E59" s="26" t="s">
        <v>183</v>
      </c>
      <c r="F59" s="27" t="s">
        <v>14</v>
      </c>
      <c r="G59" s="30" t="s">
        <v>325</v>
      </c>
      <c r="H59" s="63"/>
      <c r="I59" s="63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</row>
    <row r="60" spans="1:67" x14ac:dyDescent="0.35">
      <c r="A60" s="107"/>
      <c r="B60" s="26" t="s">
        <v>4</v>
      </c>
      <c r="C60" s="27" t="s">
        <v>225</v>
      </c>
      <c r="D60" s="27" t="s">
        <v>25</v>
      </c>
      <c r="E60" s="26" t="s">
        <v>183</v>
      </c>
      <c r="F60" s="27" t="s">
        <v>14</v>
      </c>
      <c r="G60" s="30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</row>
    <row r="61" spans="1:67" x14ac:dyDescent="0.35">
      <c r="A61" s="107"/>
      <c r="B61" s="26" t="s">
        <v>4</v>
      </c>
      <c r="C61" s="27" t="s">
        <v>226</v>
      </c>
      <c r="D61" s="27" t="s">
        <v>25</v>
      </c>
      <c r="E61" s="26" t="s">
        <v>183</v>
      </c>
      <c r="F61" s="27" t="s">
        <v>14</v>
      </c>
      <c r="G61" s="30" t="s">
        <v>227</v>
      </c>
      <c r="H61" s="63"/>
      <c r="I61" s="63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</row>
    <row r="62" spans="1:67" x14ac:dyDescent="0.35">
      <c r="A62" s="107"/>
      <c r="B62" s="26" t="s">
        <v>4</v>
      </c>
      <c r="C62" s="27" t="s">
        <v>228</v>
      </c>
      <c r="D62" s="27" t="s">
        <v>25</v>
      </c>
      <c r="E62" s="26" t="s">
        <v>183</v>
      </c>
      <c r="F62" s="27" t="s">
        <v>14</v>
      </c>
      <c r="G62" s="30" t="s">
        <v>326</v>
      </c>
      <c r="H62" s="63"/>
      <c r="I62" s="63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</row>
    <row r="63" spans="1:67" x14ac:dyDescent="0.35">
      <c r="A63" s="107"/>
      <c r="B63" s="26" t="s">
        <v>4</v>
      </c>
      <c r="C63" s="27" t="s">
        <v>229</v>
      </c>
      <c r="D63" s="27" t="s">
        <v>25</v>
      </c>
      <c r="E63" s="26" t="s">
        <v>183</v>
      </c>
      <c r="F63" s="27" t="s">
        <v>14</v>
      </c>
      <c r="G63" s="30" t="s">
        <v>327</v>
      </c>
      <c r="H63" s="63" t="s">
        <v>323</v>
      </c>
      <c r="I63" s="63" t="s">
        <v>324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</row>
    <row r="64" spans="1:67" x14ac:dyDescent="0.35">
      <c r="A64" s="107"/>
      <c r="B64" s="26" t="s">
        <v>4</v>
      </c>
      <c r="C64" s="27" t="s">
        <v>230</v>
      </c>
      <c r="D64" s="27" t="s">
        <v>25</v>
      </c>
      <c r="E64" s="26" t="s">
        <v>183</v>
      </c>
      <c r="F64" s="27" t="s">
        <v>14</v>
      </c>
      <c r="G64" s="30" t="s">
        <v>231</v>
      </c>
      <c r="H64" s="75"/>
      <c r="I64" s="75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</row>
    <row r="65" spans="1:67" x14ac:dyDescent="0.35">
      <c r="A65" s="107"/>
      <c r="B65" s="26" t="s">
        <v>4</v>
      </c>
      <c r="C65" s="27" t="s">
        <v>232</v>
      </c>
      <c r="D65" s="27" t="s">
        <v>25</v>
      </c>
      <c r="E65" s="26" t="s">
        <v>183</v>
      </c>
      <c r="F65" s="27" t="s">
        <v>14</v>
      </c>
      <c r="G65" s="30" t="s">
        <v>233</v>
      </c>
      <c r="H65" s="75"/>
      <c r="I65" s="75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</row>
    <row r="66" spans="1:67" ht="16" x14ac:dyDescent="0.45">
      <c r="A66" s="107"/>
      <c r="B66" s="46" t="s">
        <v>288</v>
      </c>
      <c r="C66" s="43" t="s">
        <v>289</v>
      </c>
      <c r="D66" s="43" t="s">
        <v>173</v>
      </c>
      <c r="E66" s="26" t="s">
        <v>183</v>
      </c>
      <c r="F66" s="27" t="s">
        <v>14</v>
      </c>
      <c r="G66" s="30" t="s">
        <v>336</v>
      </c>
      <c r="J66" s="44" t="s">
        <v>17</v>
      </c>
      <c r="K66" s="43"/>
      <c r="L66" s="43"/>
      <c r="M66" s="43" t="s">
        <v>34</v>
      </c>
      <c r="N66" s="43"/>
      <c r="O66" s="43" t="s">
        <v>29</v>
      </c>
      <c r="P66" s="43"/>
      <c r="Q66" s="43" t="s">
        <v>18</v>
      </c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 t="s">
        <v>103</v>
      </c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27"/>
      <c r="AZ66" s="27"/>
      <c r="BA66" s="27"/>
      <c r="BB66" s="27"/>
      <c r="BC66" s="27"/>
      <c r="BD66" s="27"/>
      <c r="BE66" s="27" t="s">
        <v>303</v>
      </c>
      <c r="BF66" s="27"/>
      <c r="BG66" s="27"/>
      <c r="BH66" s="27"/>
      <c r="BI66" s="27"/>
      <c r="BJ66" s="27"/>
      <c r="BK66" s="50" t="s">
        <v>290</v>
      </c>
      <c r="BL66" s="43" t="s">
        <v>291</v>
      </c>
      <c r="BM66" s="51" t="s">
        <v>302</v>
      </c>
      <c r="BN66" s="43" t="s">
        <v>241</v>
      </c>
      <c r="BO66" s="43" t="s">
        <v>241</v>
      </c>
    </row>
    <row r="67" spans="1:67" x14ac:dyDescent="0.35">
      <c r="A67" s="107"/>
      <c r="B67" s="46" t="s">
        <v>4</v>
      </c>
      <c r="C67" s="43" t="s">
        <v>292</v>
      </c>
      <c r="D67" s="43" t="s">
        <v>173</v>
      </c>
      <c r="E67" s="46" t="s">
        <v>183</v>
      </c>
      <c r="F67" s="43" t="s">
        <v>14</v>
      </c>
      <c r="G67" s="30" t="s">
        <v>293</v>
      </c>
      <c r="J67" s="44" t="s">
        <v>17</v>
      </c>
      <c r="K67" s="43"/>
      <c r="L67" s="43"/>
      <c r="M67" s="43" t="s">
        <v>34</v>
      </c>
      <c r="N67" s="43"/>
      <c r="O67" s="43" t="s">
        <v>29</v>
      </c>
      <c r="P67" s="43"/>
      <c r="Q67" s="43" t="s">
        <v>18</v>
      </c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 t="s">
        <v>103</v>
      </c>
      <c r="AJ67" s="43"/>
      <c r="AK67" s="43"/>
      <c r="AL67" s="43"/>
      <c r="AM67" s="43"/>
      <c r="AN67" s="43"/>
      <c r="AO67" s="43"/>
      <c r="AP67" s="43"/>
      <c r="AQ67" s="43"/>
      <c r="AR67" s="43" t="s">
        <v>89</v>
      </c>
      <c r="AS67" s="27" t="s">
        <v>159</v>
      </c>
      <c r="AT67" s="43"/>
      <c r="AU67" s="43"/>
      <c r="AV67" s="43"/>
      <c r="AW67" s="43"/>
      <c r="AX67" s="43"/>
      <c r="AY67" s="27"/>
      <c r="AZ67" s="27"/>
      <c r="BA67" s="27"/>
      <c r="BB67" s="27"/>
      <c r="BC67" s="27"/>
      <c r="BD67" s="27"/>
      <c r="BE67" s="27" t="s">
        <v>249</v>
      </c>
      <c r="BF67" s="27"/>
      <c r="BG67" s="27"/>
      <c r="BH67" s="27"/>
      <c r="BI67" s="27"/>
      <c r="BJ67" s="27"/>
      <c r="BK67" s="43" t="s">
        <v>290</v>
      </c>
      <c r="BL67" s="43" t="s">
        <v>291</v>
      </c>
      <c r="BM67" s="49" t="s">
        <v>294</v>
      </c>
      <c r="BN67" s="43" t="s">
        <v>241</v>
      </c>
      <c r="BO67" s="43" t="s">
        <v>241</v>
      </c>
    </row>
    <row r="68" spans="1:67" x14ac:dyDescent="0.35">
      <c r="B68" s="5" t="s">
        <v>4</v>
      </c>
      <c r="C68" t="s">
        <v>345</v>
      </c>
      <c r="D68" s="43" t="s">
        <v>173</v>
      </c>
      <c r="E68" s="46" t="s">
        <v>183</v>
      </c>
      <c r="F68" s="43" t="s">
        <v>14</v>
      </c>
      <c r="G68" s="30" t="s">
        <v>346</v>
      </c>
    </row>
  </sheetData>
  <customSheetViews>
    <customSheetView guid="{9B599D2D-FDD6-45FB-8570-8EF8D6216AF5}" scale="80">
      <selection sqref="A1:XFD17"/>
      <pageMargins left="0.7" right="0.7" top="0.75" bottom="0.75" header="0.3" footer="0.3"/>
      <pageSetup orientation="portrait" r:id="rId1"/>
    </customSheetView>
    <customSheetView guid="{CEA5B730-787F-4F0E-B679-A3D0EB3D67F4}" scale="80" showAutoFilter="1" topLeftCell="A4">
      <selection activeCell="A17" sqref="A17"/>
      <pageMargins left="0.7" right="0.7" top="0.75" bottom="0.75" header="0.3" footer="0.3"/>
      <pageSetup orientation="portrait" r:id="rId2"/>
      <autoFilter ref="A1:BO74"/>
    </customSheetView>
  </customSheetViews>
  <mergeCells count="6">
    <mergeCell ref="A2:A16"/>
    <mergeCell ref="A58:A67"/>
    <mergeCell ref="A46:A53"/>
    <mergeCell ref="A54:A56"/>
    <mergeCell ref="A18:A27"/>
    <mergeCell ref="A29:A44"/>
  </mergeCells>
  <dataValidations count="1">
    <dataValidation type="list" allowBlank="1" showInputMessage="1" showErrorMessage="1" sqref="B2:B4">
      <formula1>"Y,N"</formula1>
    </dataValidation>
  </dataValidations>
  <hyperlinks>
    <hyperlink ref="AK39" r:id="rId3" display="javascript:void(0);"/>
    <hyperlink ref="AM40" r:id="rId4" display="javascript:void(0);"/>
    <hyperlink ref="AM41" r:id="rId5" display="javascript:void(0);"/>
    <hyperlink ref="K31" r:id="rId6" display="javascript:void(0);"/>
    <hyperlink ref="K32" r:id="rId7" display="javascript:void(0);"/>
    <hyperlink ref="K42" r:id="rId8" display="javascript:void(0);"/>
    <hyperlink ref="AX27" r:id="rId9" display="teresik.agnes@live.se"/>
    <hyperlink ref="AW28" r:id="rId10" display="olivia.merllius@live.se"/>
    <hyperlink ref="AX28" r:id="rId11"/>
  </hyperlinks>
  <pageMargins left="0.7" right="0.7" top="0.75" bottom="0.75" header="0.3" footer="0.3"/>
  <pageSetup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5"/>
  <sheetViews>
    <sheetView workbookViewId="0">
      <selection activeCell="W12" sqref="W12"/>
    </sheetView>
  </sheetViews>
  <sheetFormatPr defaultRowHeight="14.5" x14ac:dyDescent="0.35"/>
  <cols>
    <col min="1" max="1" bestFit="true" customWidth="true" width="8.453125" collapsed="true"/>
    <col min="2" max="2" bestFit="true" customWidth="true" width="53.81640625" collapsed="true"/>
    <col min="3" max="3" bestFit="true" customWidth="true" width="21.1796875" collapsed="true"/>
    <col min="4" max="4" bestFit="true" customWidth="true" width="16.453125" collapsed="true"/>
    <col min="5" max="5" bestFit="true" customWidth="true" width="17.81640625" collapsed="true"/>
    <col min="6" max="6" bestFit="true" customWidth="true" width="13.54296875" collapsed="true"/>
    <col min="7" max="7" bestFit="true" customWidth="true" width="8.0" collapsed="true"/>
    <col min="8" max="8" bestFit="true" customWidth="true" width="28.1796875" collapsed="true"/>
    <col min="9" max="9" bestFit="true" customWidth="true" width="34.453125" collapsed="true"/>
    <col min="10" max="10" bestFit="true" customWidth="true" width="35.81640625" collapsed="true"/>
    <col min="11" max="11" bestFit="true" customWidth="true" width="32.81640625" collapsed="true"/>
    <col min="12" max="12" bestFit="true" customWidth="true" width="19.1796875" collapsed="true"/>
    <col min="13" max="13" bestFit="true" customWidth="true" width="24.1796875" collapsed="true"/>
    <col min="14" max="14" bestFit="true" customWidth="true" width="25.81640625" collapsed="true"/>
    <col min="15" max="15" bestFit="true" customWidth="true" width="20.81640625" collapsed="true"/>
    <col min="16" max="16" bestFit="true" customWidth="true" width="24.81640625" collapsed="true"/>
    <col min="17" max="17" bestFit="true" customWidth="true" width="27.1796875" collapsed="true"/>
    <col min="19" max="19" bestFit="true" customWidth="true" width="12.1796875" collapsed="true"/>
    <col min="20" max="20" bestFit="true" customWidth="true" width="17.81640625" collapsed="true"/>
    <col min="21" max="21" bestFit="true" customWidth="true" width="14.81640625" collapsed="true"/>
    <col min="22" max="22" bestFit="true" customWidth="true" width="16.0" collapsed="true"/>
    <col min="23" max="23" bestFit="true" customWidth="true" width="22.453125" collapsed="true"/>
    <col min="24" max="24" bestFit="true" customWidth="true" width="22.0" collapsed="true"/>
    <col min="25" max="25" bestFit="true" customWidth="true" width="30.81640625" collapsed="true"/>
    <col min="26" max="26" bestFit="true" customWidth="true" width="5.0" collapsed="true"/>
    <col min="27" max="27" bestFit="true" customWidth="true" width="23.453125" collapsed="true"/>
    <col min="28" max="28" bestFit="true" customWidth="true" width="32.81640625" collapsed="true"/>
    <col min="29" max="29" bestFit="true" customWidth="true" width="21.1796875" collapsed="true"/>
    <col min="30" max="30" bestFit="true" customWidth="true" width="22.54296875" collapsed="true"/>
    <col min="31" max="31" bestFit="true" customWidth="true" width="8.81640625" collapsed="true"/>
    <col min="32" max="32" bestFit="true" customWidth="true" width="34.453125" collapsed="true"/>
    <col min="33" max="33" bestFit="true" customWidth="true" width="16.453125" collapsed="true"/>
    <col min="34" max="34" bestFit="true" customWidth="true" width="25.54296875" collapsed="true"/>
    <col min="35" max="35" bestFit="true" customWidth="true" width="11.81640625" collapsed="true"/>
    <col min="36" max="36" bestFit="true" customWidth="true" width="14.1796875" collapsed="true"/>
    <col min="37" max="37" bestFit="true" customWidth="true" width="16.1796875" collapsed="true"/>
    <col min="38" max="38" bestFit="true" customWidth="true" width="14.1796875" collapsed="true"/>
    <col min="39" max="39" bestFit="true" customWidth="true" width="14.81640625" collapsed="true"/>
    <col min="40" max="40" bestFit="true" customWidth="true" width="14.0" collapsed="true"/>
    <col min="41" max="41" bestFit="true" customWidth="true" width="15.1796875" collapsed="true"/>
    <col min="42" max="42" bestFit="true" customWidth="true" width="9.81640625" collapsed="true"/>
    <col min="43" max="44" bestFit="true" customWidth="true" width="17.0" collapsed="true"/>
    <col min="45" max="45" bestFit="true" customWidth="true" width="11.1796875" collapsed="true"/>
    <col min="46" max="46" bestFit="true" customWidth="true" width="8.54296875" collapsed="true"/>
    <col min="47" max="47" bestFit="true" customWidth="true" width="9.81640625" collapsed="true"/>
    <col min="48" max="48" bestFit="true" customWidth="true" width="21.81640625" collapsed="true"/>
    <col min="49" max="49" bestFit="true" customWidth="true" width="11.81640625" collapsed="true"/>
    <col min="50" max="50" bestFit="true" customWidth="true" width="12.0" collapsed="true"/>
    <col min="51" max="51" bestFit="true" customWidth="true" width="19.81640625" collapsed="true"/>
    <col min="52" max="52" bestFit="true" customWidth="true" width="17.453125" collapsed="true"/>
    <col min="53" max="53" bestFit="true" customWidth="true" width="18.81640625" collapsed="true"/>
    <col min="54" max="54" bestFit="true" customWidth="true" width="9.81640625" collapsed="true"/>
    <col min="55" max="55" bestFit="true" customWidth="true" width="13.81640625" collapsed="true"/>
    <col min="56" max="56" bestFit="true" customWidth="true" width="21.1796875" collapsed="true"/>
    <col min="57" max="57" bestFit="true" customWidth="true" width="11.1796875" collapsed="true"/>
    <col min="58" max="58" bestFit="true" customWidth="true" width="9.81640625" collapsed="true"/>
    <col min="59" max="59" bestFit="true" customWidth="true" width="11.81640625" collapsed="true"/>
    <col min="60" max="60" bestFit="true" customWidth="true" width="12.1796875" collapsed="true"/>
    <col min="61" max="61" bestFit="true" customWidth="true" width="7.453125" collapsed="true"/>
    <col min="62" max="62" bestFit="true" customWidth="true" width="14.1796875" collapsed="true"/>
    <col min="63" max="63" bestFit="true" customWidth="true" width="13.81640625" collapsed="true"/>
    <col min="64" max="64" bestFit="true" customWidth="true" width="7.54296875" collapsed="true"/>
    <col min="65" max="65" bestFit="true" customWidth="true" width="24.1796875" collapsed="true"/>
    <col min="67" max="67" bestFit="true" customWidth="true" width="66.1796875" collapsed="true"/>
    <col min="68" max="68" customWidth="true" width="24.453125" collapsed="true"/>
    <col min="69" max="69" customWidth="true" width="25.453125" collapsed="true"/>
  </cols>
  <sheetData>
    <row r="1" spans="1:88" ht="16" thickBot="1" x14ac:dyDescent="0.4">
      <c r="A1" s="34" t="s">
        <v>3</v>
      </c>
      <c r="B1" s="34" t="s">
        <v>0</v>
      </c>
      <c r="C1" s="34" t="s">
        <v>59</v>
      </c>
      <c r="D1" s="34" t="s">
        <v>44</v>
      </c>
      <c r="E1" s="14" t="s">
        <v>13</v>
      </c>
      <c r="F1" s="34" t="s">
        <v>15</v>
      </c>
      <c r="G1" s="34" t="s">
        <v>321</v>
      </c>
      <c r="H1" s="34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4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281</v>
      </c>
      <c r="BJ1" s="14" t="s">
        <v>295</v>
      </c>
      <c r="BK1" s="14" t="s">
        <v>296</v>
      </c>
      <c r="BL1" s="14" t="s">
        <v>297</v>
      </c>
      <c r="BM1" s="14" t="s">
        <v>298</v>
      </c>
      <c r="BN1" s="14" t="s">
        <v>299</v>
      </c>
      <c r="BO1" s="53" t="s">
        <v>317</v>
      </c>
      <c r="BP1" s="14" t="s">
        <v>335</v>
      </c>
      <c r="BQ1" s="14" t="s">
        <v>342</v>
      </c>
    </row>
    <row r="2" spans="1:88" x14ac:dyDescent="0.35">
      <c r="A2" s="26" t="s">
        <v>4</v>
      </c>
      <c r="B2" s="27" t="s">
        <v>167</v>
      </c>
      <c r="C2" s="33" t="s">
        <v>176</v>
      </c>
      <c r="D2" s="26" t="s">
        <v>45</v>
      </c>
      <c r="E2" s="27" t="s">
        <v>14</v>
      </c>
      <c r="F2" s="30" t="s">
        <v>75</v>
      </c>
      <c r="G2" s="28"/>
      <c r="H2" s="28"/>
      <c r="I2" s="29" t="s">
        <v>17</v>
      </c>
      <c r="J2" s="27" t="s">
        <v>79</v>
      </c>
      <c r="K2" s="27" t="s">
        <v>26</v>
      </c>
      <c r="L2" s="27"/>
      <c r="M2" s="27"/>
      <c r="N2" s="27"/>
      <c r="O2" s="27"/>
      <c r="P2" s="27"/>
      <c r="Q2" s="27"/>
      <c r="R2" s="27" t="s">
        <v>83</v>
      </c>
      <c r="S2" s="27" t="s">
        <v>83</v>
      </c>
      <c r="T2" s="27"/>
      <c r="U2" s="27"/>
      <c r="V2" s="27"/>
      <c r="W2" s="27" t="s">
        <v>25</v>
      </c>
      <c r="X2" s="27"/>
      <c r="Y2" s="27"/>
      <c r="Z2" s="27"/>
      <c r="AA2" s="27"/>
      <c r="AB2" s="27"/>
      <c r="AC2" s="27"/>
      <c r="AD2" s="27"/>
      <c r="AE2" s="27" t="s">
        <v>57</v>
      </c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3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</row>
    <row r="3" spans="1:88" x14ac:dyDescent="0.35">
      <c r="A3" s="26" t="s">
        <v>4</v>
      </c>
      <c r="B3" s="27" t="s">
        <v>168</v>
      </c>
      <c r="C3" s="33" t="s">
        <v>176</v>
      </c>
      <c r="D3" s="26" t="s">
        <v>45</v>
      </c>
      <c r="E3" s="27" t="s">
        <v>14</v>
      </c>
      <c r="F3" s="28" t="s">
        <v>76</v>
      </c>
      <c r="G3" s="28"/>
      <c r="H3" s="28"/>
      <c r="I3" s="29" t="s">
        <v>78</v>
      </c>
      <c r="J3" s="27" t="s">
        <v>18</v>
      </c>
      <c r="K3" s="27" t="s">
        <v>19</v>
      </c>
      <c r="L3" s="27"/>
      <c r="M3" s="27"/>
      <c r="N3" s="27"/>
      <c r="O3" s="27"/>
      <c r="P3" s="27"/>
      <c r="Q3" s="27"/>
      <c r="R3" s="27" t="s">
        <v>83</v>
      </c>
      <c r="S3" s="27" t="s">
        <v>83</v>
      </c>
      <c r="T3" s="27"/>
      <c r="U3" s="27"/>
      <c r="V3" s="27"/>
      <c r="W3" s="27" t="s">
        <v>25</v>
      </c>
      <c r="X3" s="27"/>
      <c r="Y3" s="27"/>
      <c r="Z3" s="27"/>
      <c r="AA3" s="27"/>
      <c r="AB3" s="27" t="s">
        <v>85</v>
      </c>
      <c r="AC3" s="27"/>
      <c r="AD3" s="27"/>
      <c r="AE3" s="27" t="s">
        <v>57</v>
      </c>
      <c r="AF3" s="27"/>
      <c r="AG3" s="27" t="s">
        <v>102</v>
      </c>
      <c r="AH3" s="27" t="s">
        <v>103</v>
      </c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3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</row>
    <row r="4" spans="1:88" ht="15" thickBot="1" x14ac:dyDescent="0.4">
      <c r="A4" s="26" t="s">
        <v>4</v>
      </c>
      <c r="B4" s="43" t="s">
        <v>169</v>
      </c>
      <c r="C4" s="27" t="s">
        <v>173</v>
      </c>
      <c r="D4" s="26" t="s">
        <v>45</v>
      </c>
      <c r="E4" s="27" t="s">
        <v>14</v>
      </c>
      <c r="F4" s="28" t="s">
        <v>77</v>
      </c>
      <c r="G4" s="28"/>
      <c r="H4" s="28"/>
      <c r="I4" s="29" t="s">
        <v>78</v>
      </c>
      <c r="J4" s="27" t="s">
        <v>80</v>
      </c>
      <c r="K4" s="27" t="s">
        <v>82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 t="s">
        <v>25</v>
      </c>
      <c r="X4" s="27"/>
      <c r="Y4" s="27"/>
      <c r="Z4" s="27"/>
      <c r="AA4" s="27"/>
      <c r="AB4" s="27"/>
      <c r="AC4" s="27" t="s">
        <v>87</v>
      </c>
      <c r="AD4" s="27" t="s">
        <v>89</v>
      </c>
      <c r="AE4" s="27" t="s">
        <v>57</v>
      </c>
      <c r="AF4" s="27"/>
      <c r="AG4" s="27" t="s">
        <v>102</v>
      </c>
      <c r="AH4" s="27" t="s">
        <v>103</v>
      </c>
      <c r="AI4" s="27" t="s">
        <v>104</v>
      </c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3"/>
      <c r="AU4" s="27"/>
      <c r="AV4" s="27"/>
      <c r="AW4" s="27"/>
      <c r="AX4" s="27"/>
      <c r="AY4" s="25" t="s">
        <v>235</v>
      </c>
      <c r="AZ4" s="25" t="s">
        <v>236</v>
      </c>
      <c r="BA4" s="43" t="s">
        <v>237</v>
      </c>
      <c r="BB4" s="43" t="s">
        <v>238</v>
      </c>
      <c r="BC4" s="43" t="s">
        <v>239</v>
      </c>
      <c r="BD4" s="43" t="s">
        <v>240</v>
      </c>
      <c r="BE4" s="43" t="s">
        <v>241</v>
      </c>
      <c r="BF4" s="43" t="s">
        <v>241</v>
      </c>
      <c r="BG4" s="43" t="s">
        <v>242</v>
      </c>
      <c r="BH4" s="27"/>
      <c r="BI4" s="27"/>
      <c r="BJ4" s="27"/>
      <c r="BK4" s="27"/>
      <c r="BL4" s="27"/>
      <c r="BM4" s="27"/>
      <c r="BN4" s="27"/>
      <c r="BO4" s="27"/>
      <c r="BP4" s="27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</row>
    <row r="5" spans="1:88" x14ac:dyDescent="0.35">
      <c r="A5" s="26" t="s">
        <v>4</v>
      </c>
      <c r="B5" s="43" t="s">
        <v>234</v>
      </c>
      <c r="C5" s="27" t="s">
        <v>173</v>
      </c>
      <c r="D5" s="26" t="s">
        <v>183</v>
      </c>
      <c r="E5" s="27" t="s">
        <v>14</v>
      </c>
      <c r="F5" s="28" t="s">
        <v>180</v>
      </c>
      <c r="G5" s="28"/>
      <c r="H5" s="28"/>
      <c r="I5" s="29" t="s">
        <v>78</v>
      </c>
      <c r="J5" s="27" t="s">
        <v>34</v>
      </c>
      <c r="K5" s="27" t="s">
        <v>26</v>
      </c>
      <c r="L5" s="27"/>
      <c r="M5" s="27"/>
      <c r="N5" s="27"/>
      <c r="O5" s="27"/>
      <c r="P5" s="27"/>
      <c r="Q5" s="27"/>
      <c r="R5" s="28" t="s">
        <v>35</v>
      </c>
      <c r="S5" s="27"/>
      <c r="T5" s="27"/>
      <c r="U5" s="27"/>
      <c r="V5" s="43" t="s">
        <v>98</v>
      </c>
      <c r="W5" s="27" t="s">
        <v>25</v>
      </c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 t="s">
        <v>157</v>
      </c>
      <c r="AM5" s="27"/>
      <c r="AN5" s="27"/>
      <c r="AO5" s="27"/>
      <c r="AP5" s="27"/>
      <c r="AQ5" s="27"/>
      <c r="AR5" s="27"/>
      <c r="AS5" s="25" t="s">
        <v>181</v>
      </c>
      <c r="AT5" s="27"/>
      <c r="AU5" s="27"/>
      <c r="AV5" s="27"/>
      <c r="AW5" s="27"/>
      <c r="AX5" s="27"/>
      <c r="AY5" s="25" t="s">
        <v>235</v>
      </c>
      <c r="AZ5" s="25" t="s">
        <v>236</v>
      </c>
      <c r="BA5" s="43" t="s">
        <v>237</v>
      </c>
      <c r="BB5" s="43" t="s">
        <v>238</v>
      </c>
      <c r="BC5" s="43" t="s">
        <v>239</v>
      </c>
      <c r="BD5" s="43" t="s">
        <v>240</v>
      </c>
      <c r="BE5" s="43" t="s">
        <v>241</v>
      </c>
      <c r="BF5" s="43" t="s">
        <v>241</v>
      </c>
      <c r="BG5" s="43" t="s">
        <v>242</v>
      </c>
      <c r="BH5" s="43"/>
      <c r="BI5" s="27"/>
      <c r="BJ5" s="27"/>
      <c r="BK5" s="27"/>
      <c r="BL5" s="27"/>
      <c r="BM5" s="27"/>
      <c r="BN5" s="27"/>
      <c r="BO5" s="27"/>
      <c r="BP5" s="27"/>
    </row>
    <row r="6" spans="1:88" x14ac:dyDescent="0.35">
      <c r="A6" s="46" t="s">
        <v>4</v>
      </c>
      <c r="B6" s="43" t="s">
        <v>243</v>
      </c>
      <c r="C6" s="43" t="s">
        <v>173</v>
      </c>
      <c r="D6" s="46" t="s">
        <v>183</v>
      </c>
      <c r="E6" s="43" t="s">
        <v>14</v>
      </c>
      <c r="F6" s="28" t="s">
        <v>244</v>
      </c>
      <c r="G6" s="28"/>
      <c r="H6" s="28"/>
      <c r="I6" s="44" t="s">
        <v>78</v>
      </c>
      <c r="J6" s="43" t="s">
        <v>34</v>
      </c>
      <c r="K6" s="43" t="s">
        <v>26</v>
      </c>
      <c r="L6" s="43"/>
      <c r="M6" s="43"/>
      <c r="N6" s="43"/>
      <c r="O6" s="43"/>
      <c r="P6" s="43"/>
      <c r="Q6" s="43"/>
      <c r="R6" s="28" t="s">
        <v>35</v>
      </c>
      <c r="S6" s="43"/>
      <c r="T6" s="43"/>
      <c r="U6" s="43"/>
      <c r="V6" s="43" t="s">
        <v>98</v>
      </c>
      <c r="W6" s="43" t="s">
        <v>25</v>
      </c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 t="s">
        <v>131</v>
      </c>
      <c r="AM6" s="43"/>
      <c r="AN6" s="43"/>
      <c r="AO6" s="43"/>
      <c r="AP6" s="43"/>
      <c r="AQ6" s="43"/>
      <c r="AR6" s="43"/>
      <c r="AS6" s="25" t="s">
        <v>212</v>
      </c>
      <c r="AT6" s="27"/>
      <c r="AU6" s="27"/>
      <c r="AV6" s="27"/>
      <c r="AW6" s="27"/>
      <c r="AX6" s="27"/>
      <c r="AY6" s="25" t="s">
        <v>246</v>
      </c>
      <c r="AZ6" s="25" t="s">
        <v>236</v>
      </c>
      <c r="BA6" s="43" t="s">
        <v>237</v>
      </c>
      <c r="BB6" s="43" t="s">
        <v>247</v>
      </c>
      <c r="BC6" s="43" t="s">
        <v>248</v>
      </c>
      <c r="BD6" s="43" t="s">
        <v>249</v>
      </c>
      <c r="BE6" s="43" t="s">
        <v>241</v>
      </c>
      <c r="BF6" s="43" t="s">
        <v>241</v>
      </c>
      <c r="BG6" s="43" t="s">
        <v>242</v>
      </c>
      <c r="BH6" s="43" t="s">
        <v>256</v>
      </c>
      <c r="BI6" s="27"/>
      <c r="BJ6" s="27"/>
      <c r="BK6" s="27"/>
      <c r="BL6" s="27"/>
      <c r="BM6" s="27"/>
      <c r="BN6" s="27"/>
      <c r="BO6" s="27"/>
      <c r="BP6" s="27"/>
    </row>
    <row r="7" spans="1:88" ht="16" x14ac:dyDescent="0.35">
      <c r="A7" s="46" t="s">
        <v>4</v>
      </c>
      <c r="B7" s="43" t="s">
        <v>250</v>
      </c>
      <c r="C7" s="43" t="s">
        <v>173</v>
      </c>
      <c r="D7" s="46" t="s">
        <v>183</v>
      </c>
      <c r="E7" s="43" t="s">
        <v>14</v>
      </c>
      <c r="F7" s="28" t="s">
        <v>209</v>
      </c>
      <c r="G7" s="28"/>
      <c r="H7" s="28"/>
      <c r="I7" s="44" t="s">
        <v>78</v>
      </c>
      <c r="J7" s="43" t="s">
        <v>34</v>
      </c>
      <c r="K7" s="43" t="s">
        <v>26</v>
      </c>
      <c r="L7" s="43"/>
      <c r="M7" s="43"/>
      <c r="N7" s="43" t="s">
        <v>29</v>
      </c>
      <c r="O7" s="43"/>
      <c r="P7" s="43"/>
      <c r="Q7" s="43"/>
      <c r="R7" s="28" t="s">
        <v>35</v>
      </c>
      <c r="S7" s="43"/>
      <c r="T7" s="43"/>
      <c r="U7" s="43"/>
      <c r="V7" s="43" t="s">
        <v>98</v>
      </c>
      <c r="W7" s="43" t="s">
        <v>25</v>
      </c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27" t="s">
        <v>157</v>
      </c>
      <c r="AM7" s="43"/>
      <c r="AN7" s="43"/>
      <c r="AO7" s="43"/>
      <c r="AP7" s="43"/>
      <c r="AQ7" s="43"/>
      <c r="AR7" s="43"/>
      <c r="AS7" s="60" t="s">
        <v>251</v>
      </c>
      <c r="AT7" s="27"/>
      <c r="AU7" s="27"/>
      <c r="AV7" s="27"/>
      <c r="AW7" s="27"/>
      <c r="AX7" s="27"/>
      <c r="AY7" s="25" t="s">
        <v>252</v>
      </c>
      <c r="AZ7" s="25" t="s">
        <v>253</v>
      </c>
      <c r="BA7" s="43" t="s">
        <v>237</v>
      </c>
      <c r="BB7" s="43" t="s">
        <v>254</v>
      </c>
      <c r="BC7" s="43" t="s">
        <v>255</v>
      </c>
      <c r="BD7" s="43" t="s">
        <v>249</v>
      </c>
      <c r="BE7" s="43" t="s">
        <v>241</v>
      </c>
      <c r="BF7" s="43" t="s">
        <v>241</v>
      </c>
      <c r="BG7" s="43" t="s">
        <v>242</v>
      </c>
      <c r="BH7" s="43" t="s">
        <v>256</v>
      </c>
      <c r="BI7" s="27"/>
      <c r="BJ7" s="27"/>
      <c r="BK7" s="27"/>
      <c r="BL7" s="27"/>
      <c r="BM7" s="27"/>
      <c r="BN7" s="27"/>
      <c r="BO7" s="27"/>
      <c r="BP7" s="27"/>
    </row>
    <row r="8" spans="1:88" ht="16" x14ac:dyDescent="0.35">
      <c r="A8" s="46" t="s">
        <v>4</v>
      </c>
      <c r="B8" s="43" t="s">
        <v>257</v>
      </c>
      <c r="C8" s="43" t="s">
        <v>173</v>
      </c>
      <c r="D8" s="46" t="s">
        <v>183</v>
      </c>
      <c r="E8" s="43" t="s">
        <v>14</v>
      </c>
      <c r="F8" s="28" t="s">
        <v>258</v>
      </c>
      <c r="G8" s="28"/>
      <c r="H8" s="28"/>
      <c r="I8" s="44" t="s">
        <v>78</v>
      </c>
      <c r="J8" s="43"/>
      <c r="K8" s="43"/>
      <c r="L8" s="43"/>
      <c r="M8" s="43"/>
      <c r="N8" s="43" t="s">
        <v>29</v>
      </c>
      <c r="O8" s="43"/>
      <c r="P8" s="27" t="s">
        <v>18</v>
      </c>
      <c r="Q8" s="27" t="s">
        <v>19</v>
      </c>
      <c r="R8" s="28" t="s">
        <v>35</v>
      </c>
      <c r="S8" s="43"/>
      <c r="T8" s="43"/>
      <c r="U8" s="43"/>
      <c r="V8" s="43"/>
      <c r="W8" s="43" t="s">
        <v>25</v>
      </c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60" t="s">
        <v>259</v>
      </c>
      <c r="AT8" s="27"/>
      <c r="AU8" s="27"/>
      <c r="AV8" s="27"/>
      <c r="AW8" s="27"/>
      <c r="AX8" s="27"/>
      <c r="AY8" s="25"/>
      <c r="AZ8" s="25"/>
      <c r="BA8" s="43"/>
      <c r="BB8" s="43"/>
      <c r="BC8" s="43"/>
      <c r="BD8" s="43"/>
      <c r="BE8" s="43"/>
      <c r="BF8" s="43"/>
      <c r="BG8" s="43" t="s">
        <v>242</v>
      </c>
      <c r="BH8" s="43" t="s">
        <v>256</v>
      </c>
      <c r="BI8" s="27"/>
      <c r="BJ8" s="27"/>
      <c r="BK8" s="27"/>
      <c r="BL8" s="27"/>
      <c r="BM8" s="27"/>
      <c r="BN8" s="27"/>
      <c r="BO8" s="27"/>
      <c r="BP8" s="27"/>
    </row>
    <row r="9" spans="1:88" ht="16" x14ac:dyDescent="0.35">
      <c r="A9" s="46" t="s">
        <v>4</v>
      </c>
      <c r="B9" s="43" t="s">
        <v>260</v>
      </c>
      <c r="C9" s="43" t="s">
        <v>173</v>
      </c>
      <c r="D9" s="46" t="s">
        <v>183</v>
      </c>
      <c r="E9" s="43" t="s">
        <v>14</v>
      </c>
      <c r="F9" s="28" t="s">
        <v>261</v>
      </c>
      <c r="G9" s="28"/>
      <c r="H9" s="28"/>
      <c r="I9" s="44" t="s">
        <v>78</v>
      </c>
      <c r="J9" s="43"/>
      <c r="K9" s="43"/>
      <c r="L9" s="43"/>
      <c r="M9" s="43"/>
      <c r="N9" s="43"/>
      <c r="O9" s="43"/>
      <c r="P9" s="27" t="s">
        <v>18</v>
      </c>
      <c r="Q9" s="27" t="s">
        <v>19</v>
      </c>
      <c r="R9" s="28" t="s">
        <v>35</v>
      </c>
      <c r="S9" s="43"/>
      <c r="T9" s="43"/>
      <c r="U9" s="43"/>
      <c r="V9" s="43"/>
      <c r="W9" s="43" t="s">
        <v>25</v>
      </c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27" t="s">
        <v>85</v>
      </c>
      <c r="AP9" s="43"/>
      <c r="AQ9" s="43"/>
      <c r="AR9" s="43"/>
      <c r="AS9" s="60" t="s">
        <v>262</v>
      </c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</row>
    <row r="10" spans="1:88" ht="16" x14ac:dyDescent="0.45">
      <c r="A10" s="26" t="s">
        <v>4</v>
      </c>
      <c r="B10" s="27" t="s">
        <v>282</v>
      </c>
      <c r="C10" s="27" t="s">
        <v>144</v>
      </c>
      <c r="D10" s="26" t="s">
        <v>183</v>
      </c>
      <c r="E10" s="27" t="s">
        <v>14</v>
      </c>
      <c r="F10" s="35" t="s">
        <v>283</v>
      </c>
      <c r="G10" s="39"/>
      <c r="H10" s="39"/>
      <c r="I10" s="27"/>
      <c r="J10" s="36" t="s">
        <v>284</v>
      </c>
      <c r="K10" s="27"/>
      <c r="L10" s="27"/>
      <c r="M10" s="27"/>
      <c r="N10" s="27"/>
      <c r="O10" s="27"/>
      <c r="P10" s="27"/>
      <c r="Q10" s="27"/>
      <c r="R10" s="30" t="s">
        <v>35</v>
      </c>
      <c r="S10" s="30" t="s">
        <v>35</v>
      </c>
      <c r="T10" s="27"/>
      <c r="U10" s="27"/>
      <c r="V10" s="27" t="s">
        <v>98</v>
      </c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36" t="s">
        <v>284</v>
      </c>
      <c r="AH10" s="27" t="s">
        <v>103</v>
      </c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 t="s">
        <v>285</v>
      </c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37" t="s">
        <v>256</v>
      </c>
      <c r="BI10" s="27"/>
      <c r="BJ10" s="27"/>
      <c r="BK10" s="27"/>
      <c r="BL10" s="27"/>
      <c r="BM10" s="27"/>
      <c r="BN10" s="27"/>
      <c r="BO10" s="27"/>
      <c r="BP10" s="27"/>
    </row>
    <row r="11" spans="1:88" x14ac:dyDescent="0.35">
      <c r="A11" s="46" t="s">
        <v>4</v>
      </c>
      <c r="B11" s="47" t="s">
        <v>210</v>
      </c>
      <c r="C11" s="43" t="s">
        <v>173</v>
      </c>
      <c r="D11" s="46" t="s">
        <v>183</v>
      </c>
      <c r="E11" s="43" t="s">
        <v>14</v>
      </c>
      <c r="F11" s="28" t="s">
        <v>211</v>
      </c>
      <c r="G11" s="39"/>
      <c r="H11" s="39"/>
      <c r="I11" s="44" t="s">
        <v>17</v>
      </c>
      <c r="J11" s="43" t="s">
        <v>34</v>
      </c>
      <c r="K11" s="43"/>
      <c r="L11" s="43"/>
      <c r="M11" s="43"/>
      <c r="N11" s="43"/>
      <c r="O11" s="43"/>
      <c r="P11" s="43"/>
      <c r="Q11" s="43"/>
      <c r="R11" s="43" t="s">
        <v>35</v>
      </c>
      <c r="S11" s="43"/>
      <c r="T11" s="43"/>
      <c r="U11" s="30" t="str">
        <f ca="1">TEXT(NOW()+8,"yyyy-mm-dd HH:MM:SS")</f>
        <v>2019-03-22 23:44:02</v>
      </c>
      <c r="V11" s="43"/>
      <c r="W11" s="43" t="s">
        <v>25</v>
      </c>
      <c r="X11" s="43"/>
      <c r="Y11" s="43"/>
      <c r="Z11" s="43" t="s">
        <v>4</v>
      </c>
      <c r="AA11" s="43" t="s">
        <v>55</v>
      </c>
      <c r="AB11" s="43"/>
      <c r="AC11" s="43"/>
      <c r="AD11" s="43"/>
      <c r="AE11" s="43"/>
      <c r="AF11" s="43"/>
      <c r="AG11" s="43"/>
      <c r="AH11" s="43" t="s">
        <v>103</v>
      </c>
      <c r="AI11" s="43"/>
      <c r="AJ11" s="43"/>
      <c r="AK11" s="43"/>
      <c r="AL11" s="43"/>
      <c r="AM11" s="43"/>
      <c r="AN11" s="43"/>
      <c r="AO11" s="43"/>
      <c r="AP11" s="43"/>
      <c r="AQ11" s="43" t="s">
        <v>89</v>
      </c>
      <c r="AR11" s="27" t="s">
        <v>157</v>
      </c>
      <c r="AS11" s="25" t="s">
        <v>212</v>
      </c>
      <c r="AT11" s="27"/>
      <c r="AU11" s="43" t="s">
        <v>286</v>
      </c>
      <c r="AV11" s="43" t="s">
        <v>300</v>
      </c>
      <c r="AW11" s="48" t="s">
        <v>301</v>
      </c>
      <c r="AX11" s="28" t="s">
        <v>287</v>
      </c>
      <c r="AY11" s="27"/>
      <c r="AZ11" s="27"/>
      <c r="BA11" s="27"/>
      <c r="BB11" s="27"/>
      <c r="BC11" s="27"/>
      <c r="BD11" s="27"/>
      <c r="BE11" s="27"/>
      <c r="BF11" s="27"/>
      <c r="BG11" s="27"/>
      <c r="BH11" s="37"/>
      <c r="BI11" s="27"/>
      <c r="BJ11" s="27"/>
      <c r="BK11" s="27"/>
      <c r="BL11" s="27"/>
      <c r="BM11" s="27"/>
      <c r="BN11" s="27"/>
      <c r="BO11" s="27"/>
      <c r="BP11" s="27"/>
    </row>
    <row r="12" spans="1:88" ht="16" x14ac:dyDescent="0.45">
      <c r="A12" s="46" t="s">
        <v>4</v>
      </c>
      <c r="B12" s="47" t="s">
        <v>328</v>
      </c>
      <c r="C12" s="43" t="s">
        <v>173</v>
      </c>
      <c r="D12" s="46" t="s">
        <v>183</v>
      </c>
      <c r="E12" s="43" t="s">
        <v>14</v>
      </c>
      <c r="F12" s="90" t="s">
        <v>329</v>
      </c>
      <c r="G12" s="27"/>
      <c r="H12" s="43"/>
      <c r="I12" s="44" t="s">
        <v>17</v>
      </c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 t="s">
        <v>25</v>
      </c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27"/>
      <c r="AQ12" s="25"/>
      <c r="AR12" s="27"/>
      <c r="AS12" s="27"/>
      <c r="AT12" s="27"/>
      <c r="AU12" s="43" t="s">
        <v>330</v>
      </c>
      <c r="AV12" s="43" t="s">
        <v>331</v>
      </c>
      <c r="AW12" s="48" t="s">
        <v>332</v>
      </c>
      <c r="AX12" s="28" t="s">
        <v>333</v>
      </c>
      <c r="AY12" s="43"/>
      <c r="AZ12" s="27"/>
      <c r="BA12" s="27"/>
      <c r="BB12" s="27"/>
      <c r="BC12" s="27"/>
      <c r="BD12" s="27"/>
      <c r="BE12" s="27"/>
      <c r="BF12" s="27"/>
      <c r="BG12" s="27"/>
      <c r="BH12" s="37"/>
      <c r="BI12" s="27"/>
      <c r="BJ12" s="27"/>
      <c r="BK12" s="27"/>
      <c r="BL12" s="27"/>
      <c r="BM12" s="27"/>
      <c r="BN12" s="27"/>
      <c r="BO12" s="27"/>
      <c r="BP12" s="90" t="s">
        <v>341</v>
      </c>
      <c r="BQ12" t="s">
        <v>334</v>
      </c>
    </row>
    <row r="13" spans="1:88" ht="15" thickBot="1" x14ac:dyDescent="0.4">
      <c r="D13" s="9"/>
      <c r="E13" s="10"/>
    </row>
    <row r="14" spans="1:88" ht="15" thickBot="1" x14ac:dyDescent="0.4">
      <c r="D14" s="11"/>
      <c r="E14" s="12"/>
      <c r="BC14" s="63"/>
      <c r="BD14" s="63"/>
    </row>
    <row r="15" spans="1:88" x14ac:dyDescent="0.35">
      <c r="D15" s="8"/>
    </row>
  </sheetData>
  <customSheetViews>
    <customSheetView guid="{9B599D2D-FDD6-45FB-8570-8EF8D6216AF5}">
      <selection activeCell="C20" sqref="C20"/>
      <pageMargins left="0.7" right="0.7" top="0.75" bottom="0.75" header="0.3" footer="0.3"/>
      <pageSetup orientation="portrait" horizontalDpi="300" verticalDpi="300" r:id="rId1"/>
    </customSheetView>
    <customSheetView guid="{CEA5B730-787F-4F0E-B679-A3D0EB3D67F4}">
      <selection activeCell="E9" sqref="E9:F10"/>
      <pageMargins left="0.7" right="0.7" top="0.75" bottom="0.75" header="0.3" footer="0.3"/>
      <pageSetup orientation="portrait" horizontalDpi="300" verticalDpi="300" r:id="rId2"/>
    </customSheetView>
  </customSheetViews>
  <hyperlinks>
    <hyperlink ref="AW11" r:id="rId3" display="teresik.agnes@live.se"/>
    <hyperlink ref="AV12" r:id="rId4" display="olivia.merllius@live.se"/>
    <hyperlink ref="AW12" r:id="rId5"/>
  </hyperlinks>
  <pageMargins left="0.7" right="0.7" top="0.75" bottom="0.75" header="0.3" footer="0.3"/>
  <pageSetup orientation="portrait" horizontalDpi="300" verticalDpi="30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8"/>
  <sheetViews>
    <sheetView workbookViewId="0">
      <selection activeCell="B2" sqref="B2:B18"/>
    </sheetView>
  </sheetViews>
  <sheetFormatPr defaultRowHeight="14.5" x14ac:dyDescent="0.35"/>
  <cols>
    <col min="1" max="1" bestFit="true" customWidth="true" width="8.453125" collapsed="true"/>
    <col min="2" max="2" bestFit="true" customWidth="true" width="56.81640625" collapsed="true"/>
    <col min="3" max="3" bestFit="true" customWidth="true" width="19.81640625" collapsed="true"/>
    <col min="4" max="4" bestFit="true" customWidth="true" width="8.1796875" collapsed="true"/>
    <col min="5" max="5" bestFit="true" customWidth="true" width="16.453125" collapsed="true"/>
    <col min="6" max="6" bestFit="true" customWidth="true" width="13.453125" collapsed="true"/>
    <col min="7" max="8" bestFit="true" customWidth="true" width="10.81640625" collapsed="true"/>
    <col min="9" max="9" bestFit="true" customWidth="true" width="13.54296875" collapsed="true"/>
    <col min="10" max="10" bestFit="true" customWidth="true" width="24.1796875" collapsed="true"/>
    <col min="11" max="11" bestFit="true" customWidth="true" width="28.1796875" collapsed="true"/>
    <col min="12" max="12" bestFit="true" customWidth="true" width="19.453125" collapsed="true"/>
    <col min="13" max="13" bestFit="true" customWidth="true" width="25.1796875" collapsed="true"/>
    <col min="14" max="14" bestFit="true" customWidth="true" width="13.453125" collapsed="true"/>
    <col min="15" max="15" bestFit="true" customWidth="true" width="24.81640625" collapsed="true"/>
    <col min="16" max="16" bestFit="true" customWidth="true" width="13.1796875" collapsed="true"/>
    <col min="17" max="17" bestFit="true" customWidth="true" width="19.0" collapsed="true"/>
    <col min="18" max="18" bestFit="true" customWidth="true" width="11.1796875" collapsed="true"/>
    <col min="19" max="19" bestFit="true" customWidth="true" width="16.54296875" collapsed="true"/>
    <col min="20" max="20" bestFit="true" customWidth="true" width="25.54296875" collapsed="true"/>
    <col min="21" max="21" bestFit="true" customWidth="true" width="17.81640625" collapsed="true"/>
    <col min="22" max="22" bestFit="true" customWidth="true" width="19.1796875" collapsed="true"/>
    <col min="23" max="23" bestFit="true" customWidth="true" width="16.81640625" collapsed="true"/>
    <col min="24" max="24" bestFit="true" customWidth="true" width="14.81640625" collapsed="true"/>
    <col min="25" max="25" bestFit="true" customWidth="true" width="16.0" collapsed="true"/>
    <col min="26" max="26" bestFit="true" customWidth="true" width="22.453125" collapsed="true"/>
    <col min="27" max="27" bestFit="true" customWidth="true" width="22.0" collapsed="true"/>
    <col min="28" max="28" bestFit="true" customWidth="true" width="30.81640625" collapsed="true"/>
    <col min="29" max="29" bestFit="true" customWidth="true" width="5.0" collapsed="true"/>
    <col min="30" max="30" bestFit="true" customWidth="true" width="4.453125" collapsed="true"/>
    <col min="31" max="31" bestFit="true" customWidth="true" width="25.0" collapsed="true"/>
    <col min="32" max="32" bestFit="true" customWidth="true" width="21.1796875" collapsed="true"/>
    <col min="33" max="33" bestFit="true" customWidth="true" width="31.1796875" collapsed="true"/>
    <col min="34" max="34" bestFit="true" customWidth="true" width="8.81640625" collapsed="true"/>
    <col min="35" max="35" bestFit="true" customWidth="true" width="25.54296875" collapsed="true"/>
    <col min="36" max="36" bestFit="true" customWidth="true" width="31.54296875" collapsed="true"/>
    <col min="37" max="37" bestFit="true" customWidth="true" width="19.1796875" collapsed="true"/>
    <col min="38" max="38" bestFit="true" customWidth="true" width="24.1796875" collapsed="true"/>
    <col min="39" max="39" bestFit="true" customWidth="true" width="14.1796875" collapsed="true"/>
    <col min="40" max="40" bestFit="true" customWidth="true" width="24.1796875" collapsed="true"/>
    <col min="41" max="41" bestFit="true" customWidth="true" width="14.1796875" collapsed="true"/>
    <col min="42" max="42" bestFit="true" customWidth="true" width="14.81640625" collapsed="true"/>
    <col min="44" max="44" bestFit="true" customWidth="true" width="6.453125" collapsed="true"/>
    <col min="45" max="45" bestFit="true" customWidth="true" width="10.81640625" collapsed="true"/>
    <col min="46" max="46" bestFit="true" customWidth="true" width="17.0" collapsed="true"/>
    <col min="47" max="47" bestFit="true" customWidth="true" width="10.1796875" collapsed="true"/>
    <col min="48" max="48" bestFit="true" customWidth="true" width="9.81640625" collapsed="true"/>
    <col min="49" max="49" bestFit="true" customWidth="true" width="5.81640625" collapsed="true"/>
    <col min="50" max="50" bestFit="true" customWidth="true" width="9.81640625" collapsed="true"/>
    <col min="51" max="51" bestFit="true" customWidth="true" width="18.453125" collapsed="true"/>
    <col min="52" max="52" bestFit="true" customWidth="true" width="10.81640625" collapsed="true"/>
    <col min="53" max="53" bestFit="true" customWidth="true" width="17.453125" collapsed="true"/>
    <col min="54" max="55" bestFit="true" customWidth="true" width="8.81640625" collapsed="true"/>
    <col min="56" max="56" bestFit="true" customWidth="true" width="6.81640625" collapsed="true"/>
    <col min="57" max="57" bestFit="true" customWidth="true" width="14.1796875" collapsed="true"/>
    <col min="58" max="58" bestFit="true" customWidth="true" width="13.81640625" collapsed="true"/>
    <col min="59" max="59" bestFit="true" customWidth="true" width="21.1796875" collapsed="true"/>
    <col min="60" max="60" bestFit="true" customWidth="true" width="11.1796875" collapsed="true"/>
    <col min="61" max="61" customWidth="true" width="11.1796875" collapsed="true"/>
    <col min="62" max="62" bestFit="true" customWidth="true" width="10.81640625" collapsed="true"/>
    <col min="63" max="63" bestFit="true" customWidth="true" width="11.81640625" collapsed="true"/>
    <col min="64" max="64" bestFit="true" customWidth="true" width="4.1796875" collapsed="true"/>
    <col min="65" max="65" bestFit="true" customWidth="true" width="7.453125" collapsed="true"/>
    <col min="66" max="66" bestFit="true" customWidth="true" width="14.1796875" collapsed="true"/>
    <col min="67" max="67" bestFit="true" customWidth="true" width="13.81640625" collapsed="true"/>
    <col min="68" max="68" bestFit="true" customWidth="true" width="7.54296875" collapsed="true"/>
    <col min="69" max="69" bestFit="true" customWidth="true" width="24.1796875" collapsed="true"/>
  </cols>
  <sheetData>
    <row r="1" spans="1:69" s="27" customFormat="1" ht="15.5" x14ac:dyDescent="0.35">
      <c r="A1" s="34" t="s">
        <v>3</v>
      </c>
      <c r="B1" s="34" t="s">
        <v>0</v>
      </c>
      <c r="C1" s="34" t="s">
        <v>59</v>
      </c>
      <c r="D1" s="34" t="s">
        <v>44</v>
      </c>
      <c r="E1" s="14" t="s">
        <v>13</v>
      </c>
      <c r="F1" s="34" t="s">
        <v>15</v>
      </c>
      <c r="G1" s="34" t="s">
        <v>321</v>
      </c>
      <c r="H1" s="34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4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343</v>
      </c>
      <c r="BJ1" s="14" t="s">
        <v>281</v>
      </c>
      <c r="BK1" s="14" t="s">
        <v>295</v>
      </c>
      <c r="BL1" s="14" t="s">
        <v>296</v>
      </c>
      <c r="BM1" s="14" t="s">
        <v>297</v>
      </c>
      <c r="BN1" s="14" t="s">
        <v>298</v>
      </c>
      <c r="BO1" s="14" t="s">
        <v>299</v>
      </c>
      <c r="BP1" s="53" t="s">
        <v>317</v>
      </c>
      <c r="BQ1" s="14" t="s">
        <v>335</v>
      </c>
    </row>
    <row r="2" spans="1:69" s="27" customFormat="1" x14ac:dyDescent="0.35">
      <c r="A2" s="27" t="s">
        <v>4</v>
      </c>
      <c r="B2" s="27" t="s">
        <v>92</v>
      </c>
      <c r="C2" s="27" t="s">
        <v>173</v>
      </c>
      <c r="D2" s="26" t="s">
        <v>45</v>
      </c>
      <c r="E2" s="27" t="s">
        <v>14</v>
      </c>
      <c r="F2" s="28" t="s">
        <v>75</v>
      </c>
      <c r="G2" s="28"/>
      <c r="H2" s="28"/>
      <c r="I2" s="29" t="s">
        <v>78</v>
      </c>
      <c r="J2" s="27" t="s">
        <v>18</v>
      </c>
      <c r="R2" s="27" t="s">
        <v>83</v>
      </c>
      <c r="S2" s="27" t="s">
        <v>83</v>
      </c>
      <c r="U2" s="30" t="str">
        <f t="shared" ref="U2:U3" ca="1" si="0">TEXT(NOW()+1,"yyyy-mm-dd HH:MM:SS")</f>
        <v>2019-03-15 23:44:02</v>
      </c>
      <c r="V2" s="27" t="s">
        <v>98</v>
      </c>
      <c r="AT2" s="23" t="s">
        <v>40</v>
      </c>
    </row>
    <row r="3" spans="1:69" s="27" customFormat="1" x14ac:dyDescent="0.35">
      <c r="A3" s="27" t="s">
        <v>4</v>
      </c>
      <c r="B3" s="27" t="s">
        <v>93</v>
      </c>
      <c r="C3" s="27" t="s">
        <v>173</v>
      </c>
      <c r="D3" s="26" t="s">
        <v>45</v>
      </c>
      <c r="E3" s="27" t="s">
        <v>14</v>
      </c>
      <c r="F3" s="28" t="s">
        <v>75</v>
      </c>
      <c r="G3" s="28"/>
      <c r="H3" s="28"/>
      <c r="I3" s="29" t="s">
        <v>78</v>
      </c>
      <c r="J3" s="27" t="s">
        <v>18</v>
      </c>
      <c r="R3" s="27" t="s">
        <v>83</v>
      </c>
      <c r="S3" s="27" t="s">
        <v>83</v>
      </c>
      <c r="U3" s="30" t="str">
        <f t="shared" ca="1" si="0"/>
        <v>2019-03-15 23:44:02</v>
      </c>
      <c r="V3" s="27" t="s">
        <v>98</v>
      </c>
      <c r="AT3" s="23" t="s">
        <v>40</v>
      </c>
    </row>
    <row r="4" spans="1:69" s="27" customFormat="1" x14ac:dyDescent="0.35">
      <c r="A4" s="27" t="s">
        <v>4</v>
      </c>
      <c r="B4" s="27" t="s">
        <v>94</v>
      </c>
      <c r="C4" s="27" t="s">
        <v>173</v>
      </c>
      <c r="D4" s="26" t="s">
        <v>45</v>
      </c>
      <c r="E4" s="27" t="s">
        <v>14</v>
      </c>
      <c r="F4" s="28" t="s">
        <v>97</v>
      </c>
      <c r="G4" s="40"/>
      <c r="H4" s="40"/>
      <c r="I4" s="29" t="s">
        <v>78</v>
      </c>
      <c r="J4" s="27" t="s">
        <v>29</v>
      </c>
      <c r="O4" s="27" t="s">
        <v>28</v>
      </c>
      <c r="V4" s="27" t="s">
        <v>98</v>
      </c>
      <c r="AG4" s="31" t="s">
        <v>128</v>
      </c>
      <c r="AH4" s="27" t="s">
        <v>103</v>
      </c>
      <c r="AT4" s="23" t="s">
        <v>40</v>
      </c>
    </row>
    <row r="5" spans="1:69" s="27" customFormat="1" x14ac:dyDescent="0.35">
      <c r="A5" s="27" t="s">
        <v>4</v>
      </c>
      <c r="B5" s="27" t="s">
        <v>95</v>
      </c>
      <c r="C5" s="27" t="s">
        <v>173</v>
      </c>
      <c r="D5" s="26" t="s">
        <v>45</v>
      </c>
      <c r="E5" s="27" t="s">
        <v>14</v>
      </c>
      <c r="F5" s="28" t="s">
        <v>148</v>
      </c>
      <c r="G5" s="30"/>
      <c r="H5" s="30"/>
      <c r="I5" s="29" t="s">
        <v>78</v>
      </c>
      <c r="J5" s="27" t="s">
        <v>29</v>
      </c>
      <c r="O5" s="27" t="s">
        <v>28</v>
      </c>
      <c r="V5" s="27" t="s">
        <v>98</v>
      </c>
      <c r="AG5" s="31" t="s">
        <v>104</v>
      </c>
      <c r="AH5" s="27" t="s">
        <v>103</v>
      </c>
      <c r="AI5" s="27" t="s">
        <v>104</v>
      </c>
      <c r="AT5" s="23" t="s">
        <v>40</v>
      </c>
    </row>
    <row r="6" spans="1:69" s="27" customFormat="1" x14ac:dyDescent="0.35">
      <c r="A6" s="27" t="s">
        <v>4</v>
      </c>
      <c r="B6" s="41" t="s">
        <v>105</v>
      </c>
      <c r="C6" s="27" t="s">
        <v>173</v>
      </c>
      <c r="D6" s="26" t="s">
        <v>45</v>
      </c>
      <c r="E6" s="27" t="s">
        <v>14</v>
      </c>
      <c r="F6" s="28" t="s">
        <v>67</v>
      </c>
      <c r="G6" s="30"/>
      <c r="H6" s="30"/>
      <c r="I6" s="29" t="s">
        <v>17</v>
      </c>
      <c r="J6" s="27" t="s">
        <v>29</v>
      </c>
      <c r="R6" s="27" t="s">
        <v>35</v>
      </c>
      <c r="S6" s="27" t="s">
        <v>35</v>
      </c>
      <c r="U6" s="27" t="s">
        <v>121</v>
      </c>
      <c r="V6" s="27" t="s">
        <v>98</v>
      </c>
      <c r="W6" s="27" t="s">
        <v>25</v>
      </c>
      <c r="AJ6" s="27" t="s">
        <v>128</v>
      </c>
      <c r="AK6" s="27" t="s">
        <v>129</v>
      </c>
      <c r="AL6" s="27" t="s">
        <v>40</v>
      </c>
      <c r="AM6" s="27" t="s">
        <v>40</v>
      </c>
      <c r="AN6" s="27" t="s">
        <v>40</v>
      </c>
      <c r="AO6" s="27" t="s">
        <v>40</v>
      </c>
      <c r="AT6" s="23" t="s">
        <v>40</v>
      </c>
    </row>
    <row r="7" spans="1:69" s="27" customFormat="1" x14ac:dyDescent="0.35">
      <c r="A7" s="27" t="s">
        <v>4</v>
      </c>
      <c r="B7" s="41" t="s">
        <v>106</v>
      </c>
      <c r="C7" s="27" t="s">
        <v>173</v>
      </c>
      <c r="D7" s="26" t="s">
        <v>45</v>
      </c>
      <c r="E7" s="27" t="s">
        <v>14</v>
      </c>
      <c r="F7" s="28" t="s">
        <v>114</v>
      </c>
      <c r="G7" s="30"/>
      <c r="H7" s="30"/>
      <c r="I7" s="29" t="s">
        <v>17</v>
      </c>
      <c r="J7" s="27" t="s">
        <v>29</v>
      </c>
      <c r="R7" s="27" t="s">
        <v>35</v>
      </c>
      <c r="S7" s="27" t="s">
        <v>35</v>
      </c>
      <c r="U7" s="27" t="s">
        <v>121</v>
      </c>
      <c r="V7" s="27" t="s">
        <v>98</v>
      </c>
      <c r="W7" s="27" t="s">
        <v>25</v>
      </c>
      <c r="AJ7" s="27" t="s">
        <v>130</v>
      </c>
      <c r="AK7" s="27" t="s">
        <v>129</v>
      </c>
      <c r="AL7" s="27" t="s">
        <v>40</v>
      </c>
      <c r="AM7" s="27" t="s">
        <v>40</v>
      </c>
      <c r="AN7" s="27" t="s">
        <v>40</v>
      </c>
      <c r="AO7" s="27" t="s">
        <v>40</v>
      </c>
      <c r="AT7" s="23" t="s">
        <v>40</v>
      </c>
    </row>
    <row r="8" spans="1:69" s="27" customFormat="1" x14ac:dyDescent="0.35">
      <c r="A8" s="27" t="s">
        <v>4</v>
      </c>
      <c r="B8" s="41" t="s">
        <v>107</v>
      </c>
      <c r="C8" s="27" t="s">
        <v>173</v>
      </c>
      <c r="D8" s="26" t="s">
        <v>45</v>
      </c>
      <c r="E8" s="27" t="s">
        <v>14</v>
      </c>
      <c r="F8" s="28" t="s">
        <v>115</v>
      </c>
      <c r="G8" s="45"/>
      <c r="H8" s="45"/>
      <c r="I8" s="29" t="s">
        <v>17</v>
      </c>
      <c r="J8" s="27" t="s">
        <v>34</v>
      </c>
      <c r="R8" s="27" t="s">
        <v>35</v>
      </c>
      <c r="S8" s="27" t="s">
        <v>35</v>
      </c>
      <c r="U8" s="27" t="s">
        <v>121</v>
      </c>
      <c r="V8" s="27" t="s">
        <v>98</v>
      </c>
      <c r="W8" s="27" t="s">
        <v>25</v>
      </c>
      <c r="AJ8" s="27" t="s">
        <v>40</v>
      </c>
      <c r="AK8" s="27" t="s">
        <v>40</v>
      </c>
      <c r="AL8" s="27" t="s">
        <v>131</v>
      </c>
      <c r="AM8" s="27" t="s">
        <v>40</v>
      </c>
      <c r="AN8" s="27" t="s">
        <v>40</v>
      </c>
      <c r="AO8" s="27" t="s">
        <v>40</v>
      </c>
      <c r="AT8" s="23" t="s">
        <v>40</v>
      </c>
    </row>
    <row r="9" spans="1:69" s="27" customFormat="1" x14ac:dyDescent="0.35">
      <c r="A9" s="27" t="s">
        <v>4</v>
      </c>
      <c r="B9" s="42" t="s">
        <v>108</v>
      </c>
      <c r="C9" s="27" t="s">
        <v>173</v>
      </c>
      <c r="D9" s="26" t="s">
        <v>45</v>
      </c>
      <c r="E9" s="27" t="s">
        <v>14</v>
      </c>
      <c r="F9" s="28" t="s">
        <v>116</v>
      </c>
      <c r="G9" s="45"/>
      <c r="H9" s="45"/>
      <c r="I9" s="29" t="s">
        <v>17</v>
      </c>
      <c r="J9" s="27" t="s">
        <v>34</v>
      </c>
      <c r="R9" s="27" t="s">
        <v>35</v>
      </c>
      <c r="S9" s="27" t="s">
        <v>35</v>
      </c>
      <c r="U9" s="27" t="s">
        <v>121</v>
      </c>
      <c r="V9" s="27" t="s">
        <v>98</v>
      </c>
      <c r="W9" s="27" t="s">
        <v>25</v>
      </c>
      <c r="AJ9" s="27" t="s">
        <v>40</v>
      </c>
      <c r="AK9" s="27" t="s">
        <v>40</v>
      </c>
      <c r="AL9" s="27" t="s">
        <v>132</v>
      </c>
      <c r="AM9" s="27" t="s">
        <v>40</v>
      </c>
      <c r="AN9" s="27" t="s">
        <v>40</v>
      </c>
      <c r="AO9" s="27" t="s">
        <v>40</v>
      </c>
      <c r="AT9" s="23" t="s">
        <v>40</v>
      </c>
    </row>
    <row r="10" spans="1:69" s="27" customFormat="1" x14ac:dyDescent="0.35">
      <c r="A10" s="27" t="s">
        <v>4</v>
      </c>
      <c r="B10" s="41" t="s">
        <v>109</v>
      </c>
      <c r="C10" s="27" t="s">
        <v>173</v>
      </c>
      <c r="D10" s="26" t="s">
        <v>45</v>
      </c>
      <c r="E10" s="27" t="s">
        <v>14</v>
      </c>
      <c r="F10" s="28" t="s">
        <v>178</v>
      </c>
      <c r="G10" s="45"/>
      <c r="H10" s="45"/>
      <c r="I10" s="29" t="s">
        <v>17</v>
      </c>
      <c r="J10" s="27" t="s">
        <v>34</v>
      </c>
      <c r="R10" s="27" t="s">
        <v>35</v>
      </c>
      <c r="S10" s="27" t="s">
        <v>35</v>
      </c>
      <c r="U10" s="27" t="s">
        <v>121</v>
      </c>
      <c r="V10" s="27" t="s">
        <v>98</v>
      </c>
      <c r="W10" s="27" t="s">
        <v>25</v>
      </c>
      <c r="AJ10" s="27" t="s">
        <v>130</v>
      </c>
      <c r="AK10" s="27" t="s">
        <v>129</v>
      </c>
      <c r="AL10" s="27" t="s">
        <v>29</v>
      </c>
      <c r="AM10" s="27" t="s">
        <v>131</v>
      </c>
      <c r="AN10" s="27" t="s">
        <v>40</v>
      </c>
      <c r="AO10" s="27" t="s">
        <v>40</v>
      </c>
      <c r="AT10" s="23" t="s">
        <v>40</v>
      </c>
    </row>
    <row r="11" spans="1:69" s="27" customFormat="1" x14ac:dyDescent="0.35">
      <c r="A11" s="27" t="s">
        <v>4</v>
      </c>
      <c r="B11" s="41" t="s">
        <v>110</v>
      </c>
      <c r="C11" s="27" t="s">
        <v>173</v>
      </c>
      <c r="D11" s="26" t="s">
        <v>45</v>
      </c>
      <c r="E11" s="27" t="s">
        <v>14</v>
      </c>
      <c r="F11" s="28" t="s">
        <v>117</v>
      </c>
      <c r="G11" s="45"/>
      <c r="H11" s="45"/>
      <c r="I11" s="29" t="s">
        <v>17</v>
      </c>
      <c r="J11" s="27" t="s">
        <v>34</v>
      </c>
      <c r="R11" s="27" t="s">
        <v>35</v>
      </c>
      <c r="S11" s="27" t="s">
        <v>35</v>
      </c>
      <c r="U11" s="27" t="s">
        <v>121</v>
      </c>
      <c r="V11" s="27" t="s">
        <v>98</v>
      </c>
      <c r="W11" s="27" t="s">
        <v>25</v>
      </c>
      <c r="AJ11" s="27" t="s">
        <v>130</v>
      </c>
      <c r="AK11" s="27" t="s">
        <v>129</v>
      </c>
      <c r="AL11" s="27" t="s">
        <v>29</v>
      </c>
      <c r="AM11" s="27" t="s">
        <v>132</v>
      </c>
      <c r="AN11" s="27" t="s">
        <v>40</v>
      </c>
      <c r="AO11" s="27" t="s">
        <v>40</v>
      </c>
      <c r="AT11" s="23" t="s">
        <v>40</v>
      </c>
    </row>
    <row r="12" spans="1:69" s="27" customFormat="1" x14ac:dyDescent="0.35">
      <c r="A12" s="27" t="s">
        <v>4</v>
      </c>
      <c r="B12" s="41" t="s">
        <v>111</v>
      </c>
      <c r="C12" s="27" t="s">
        <v>173</v>
      </c>
      <c r="D12" s="26" t="s">
        <v>45</v>
      </c>
      <c r="E12" s="27" t="s">
        <v>14</v>
      </c>
      <c r="F12" s="28" t="s">
        <v>118</v>
      </c>
      <c r="I12" s="44" t="s">
        <v>17</v>
      </c>
      <c r="J12" s="27" t="s">
        <v>34</v>
      </c>
      <c r="R12" s="27" t="s">
        <v>35</v>
      </c>
      <c r="S12" s="27" t="s">
        <v>35</v>
      </c>
      <c r="U12" s="27" t="s">
        <v>121</v>
      </c>
      <c r="V12" s="27" t="s">
        <v>98</v>
      </c>
      <c r="W12" s="27" t="s">
        <v>25</v>
      </c>
      <c r="AJ12" s="27" t="s">
        <v>18</v>
      </c>
      <c r="AK12" s="27" t="s">
        <v>40</v>
      </c>
      <c r="AL12" s="27" t="s">
        <v>132</v>
      </c>
      <c r="AM12" s="27" t="s">
        <v>40</v>
      </c>
      <c r="AN12" s="27" t="s">
        <v>40</v>
      </c>
      <c r="AO12" s="27" t="s">
        <v>40</v>
      </c>
      <c r="AT12" s="23" t="s">
        <v>40</v>
      </c>
    </row>
    <row r="13" spans="1:69" s="27" customFormat="1" x14ac:dyDescent="0.35">
      <c r="A13" s="27" t="s">
        <v>4</v>
      </c>
      <c r="B13" s="42" t="s">
        <v>112</v>
      </c>
      <c r="C13" s="27" t="s">
        <v>173</v>
      </c>
      <c r="D13" s="26" t="s">
        <v>45</v>
      </c>
      <c r="E13" s="43" t="s">
        <v>14</v>
      </c>
      <c r="F13" s="28" t="s">
        <v>119</v>
      </c>
      <c r="G13" s="30"/>
      <c r="H13" s="30"/>
      <c r="I13" s="44" t="s">
        <v>17</v>
      </c>
      <c r="J13" s="27" t="s">
        <v>34</v>
      </c>
      <c r="R13" s="27" t="s">
        <v>35</v>
      </c>
      <c r="S13" s="27" t="s">
        <v>35</v>
      </c>
      <c r="U13" s="27" t="s">
        <v>121</v>
      </c>
      <c r="V13" s="27" t="s">
        <v>98</v>
      </c>
      <c r="W13" s="27" t="s">
        <v>25</v>
      </c>
      <c r="AJ13" s="27" t="s">
        <v>128</v>
      </c>
      <c r="AK13" s="27" t="s">
        <v>129</v>
      </c>
      <c r="AL13" s="27" t="s">
        <v>18</v>
      </c>
      <c r="AM13" s="27" t="s">
        <v>131</v>
      </c>
      <c r="AN13" s="27" t="s">
        <v>29</v>
      </c>
      <c r="AO13" s="27" t="s">
        <v>133</v>
      </c>
      <c r="AT13" s="23" t="s">
        <v>40</v>
      </c>
    </row>
    <row r="14" spans="1:69" s="27" customFormat="1" x14ac:dyDescent="0.35">
      <c r="A14" s="27" t="s">
        <v>4</v>
      </c>
      <c r="B14" s="42" t="s">
        <v>113</v>
      </c>
      <c r="C14" s="27" t="s">
        <v>173</v>
      </c>
      <c r="D14" s="26" t="s">
        <v>45</v>
      </c>
      <c r="E14" s="43" t="s">
        <v>14</v>
      </c>
      <c r="F14" s="28" t="s">
        <v>120</v>
      </c>
      <c r="G14" s="30"/>
      <c r="H14" s="30"/>
      <c r="I14" s="44" t="s">
        <v>17</v>
      </c>
      <c r="J14" s="27" t="s">
        <v>34</v>
      </c>
      <c r="R14" s="27" t="s">
        <v>35</v>
      </c>
      <c r="S14" s="27" t="s">
        <v>35</v>
      </c>
      <c r="U14" s="27" t="s">
        <v>121</v>
      </c>
      <c r="V14" s="27" t="s">
        <v>98</v>
      </c>
      <c r="W14" s="27" t="s">
        <v>25</v>
      </c>
      <c r="AJ14" s="27" t="s">
        <v>130</v>
      </c>
      <c r="AK14" s="27" t="s">
        <v>129</v>
      </c>
      <c r="AL14" s="27" t="s">
        <v>18</v>
      </c>
      <c r="AM14" s="27" t="s">
        <v>132</v>
      </c>
      <c r="AN14" s="27" t="s">
        <v>29</v>
      </c>
      <c r="AO14" s="27" t="s">
        <v>85</v>
      </c>
      <c r="AT14" s="23" t="s">
        <v>40</v>
      </c>
    </row>
    <row r="15" spans="1:69" s="27" customFormat="1" x14ac:dyDescent="0.35">
      <c r="A15" s="27" t="s">
        <v>4</v>
      </c>
      <c r="B15" s="27" t="s">
        <v>273</v>
      </c>
      <c r="C15" s="27" t="s">
        <v>173</v>
      </c>
      <c r="D15" s="26" t="s">
        <v>183</v>
      </c>
      <c r="E15" s="27" t="s">
        <v>14</v>
      </c>
      <c r="F15" s="28" t="s">
        <v>274</v>
      </c>
      <c r="I15" s="29" t="s">
        <v>78</v>
      </c>
      <c r="J15" s="27" t="s">
        <v>79</v>
      </c>
      <c r="O15" s="27" t="s">
        <v>28</v>
      </c>
      <c r="R15" s="30" t="s">
        <v>35</v>
      </c>
      <c r="S15" s="30" t="s">
        <v>35</v>
      </c>
      <c r="V15" s="27" t="s">
        <v>98</v>
      </c>
      <c r="AG15" s="31" t="s">
        <v>128</v>
      </c>
      <c r="AH15" s="27" t="s">
        <v>103</v>
      </c>
      <c r="AL15" s="31" t="s">
        <v>275</v>
      </c>
      <c r="AM15" s="31" t="s">
        <v>276</v>
      </c>
    </row>
    <row r="16" spans="1:69" s="27" customFormat="1" x14ac:dyDescent="0.35">
      <c r="A16" s="27" t="s">
        <v>4</v>
      </c>
      <c r="B16" s="27" t="s">
        <v>277</v>
      </c>
      <c r="C16" s="27" t="s">
        <v>173</v>
      </c>
      <c r="D16" s="26" t="s">
        <v>183</v>
      </c>
      <c r="E16" s="27" t="s">
        <v>14</v>
      </c>
      <c r="F16" s="30" t="s">
        <v>278</v>
      </c>
      <c r="G16" s="30"/>
      <c r="H16" s="30"/>
      <c r="R16" s="27" t="s">
        <v>35</v>
      </c>
      <c r="S16" s="27" t="s">
        <v>35</v>
      </c>
      <c r="V16" s="27" t="s">
        <v>279</v>
      </c>
      <c r="BI16" s="32" t="s">
        <v>344</v>
      </c>
      <c r="BJ16" s="32" t="str">
        <f>LEFT(CONCATENATE(BI16)+1,10)</f>
        <v>4616146118</v>
      </c>
    </row>
    <row r="17" spans="1:68" s="27" customFormat="1" ht="16" x14ac:dyDescent="0.45">
      <c r="A17" s="27" t="s">
        <v>4</v>
      </c>
      <c r="B17" s="27" t="s">
        <v>309</v>
      </c>
      <c r="C17" s="27" t="s">
        <v>25</v>
      </c>
      <c r="D17" s="26" t="s">
        <v>183</v>
      </c>
      <c r="E17" s="27" t="s">
        <v>14</v>
      </c>
      <c r="F17" s="30" t="s">
        <v>310</v>
      </c>
      <c r="G17" s="30"/>
      <c r="H17" s="30"/>
      <c r="J17" s="36" t="s">
        <v>311</v>
      </c>
      <c r="R17" s="30" t="s">
        <v>35</v>
      </c>
      <c r="S17" s="30" t="s">
        <v>35</v>
      </c>
      <c r="AS17" s="27" t="s">
        <v>285</v>
      </c>
      <c r="AT17" s="37" t="s">
        <v>256</v>
      </c>
      <c r="AU17" s="32"/>
      <c r="AY17" s="27" t="s">
        <v>312</v>
      </c>
      <c r="AZ17" s="27" t="s">
        <v>313</v>
      </c>
      <c r="BA17" s="27" t="s">
        <v>237</v>
      </c>
      <c r="BB17" s="32" t="s">
        <v>314</v>
      </c>
      <c r="BD17" s="27" t="s">
        <v>315</v>
      </c>
      <c r="BE17" s="32" t="s">
        <v>241</v>
      </c>
      <c r="BF17" s="32" t="s">
        <v>241</v>
      </c>
      <c r="BJ17" s="32"/>
      <c r="BP17" s="27" t="s">
        <v>316</v>
      </c>
    </row>
    <row r="18" spans="1:68" s="27" customFormat="1" x14ac:dyDescent="0.35">
      <c r="A18" s="27" t="s">
        <v>4</v>
      </c>
      <c r="B18" s="27" t="s">
        <v>318</v>
      </c>
      <c r="C18" s="27" t="s">
        <v>25</v>
      </c>
      <c r="D18" s="26" t="s">
        <v>183</v>
      </c>
      <c r="E18" s="27" t="s">
        <v>14</v>
      </c>
      <c r="F18" s="30" t="s">
        <v>319</v>
      </c>
      <c r="G18" s="30" t="s">
        <v>323</v>
      </c>
      <c r="H18" s="30" t="s">
        <v>324</v>
      </c>
      <c r="J18" s="27" t="s">
        <v>311</v>
      </c>
      <c r="R18" s="27" t="s">
        <v>35</v>
      </c>
      <c r="S18" s="27" t="s">
        <v>35</v>
      </c>
      <c r="AS18" s="27" t="s">
        <v>285</v>
      </c>
      <c r="AT18" s="27" t="s">
        <v>256</v>
      </c>
      <c r="AY18" s="27" t="s">
        <v>312</v>
      </c>
      <c r="AZ18" s="27" t="s">
        <v>313</v>
      </c>
      <c r="BA18" s="27" t="s">
        <v>237</v>
      </c>
      <c r="BB18" s="27" t="s">
        <v>320</v>
      </c>
      <c r="BD18" s="27" t="s">
        <v>303</v>
      </c>
      <c r="BE18" s="27" t="s">
        <v>241</v>
      </c>
      <c r="BF18" s="27" t="s">
        <v>241</v>
      </c>
      <c r="BJ18" s="32"/>
      <c r="BP18" s="27" t="s">
        <v>316</v>
      </c>
    </row>
  </sheetData>
  <hyperlinks>
    <hyperlink ref="AJ12" r:id="rId1" display="javascript:void(0);"/>
    <hyperlink ref="AL13" r:id="rId2" display="javascript:void(0);"/>
    <hyperlink ref="AL14" r:id="rId3" display="javascript:void(0);"/>
    <hyperlink ref="J4" r:id="rId4" display="javascript:void(0);"/>
    <hyperlink ref="J5" r:id="rId5" display="javascript:void(0);"/>
    <hyperlink ref="J15" r:id="rId6" display="javascript:void(0);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workbookViewId="0">
      <selection activeCell="B2" sqref="B2:B4"/>
    </sheetView>
  </sheetViews>
  <sheetFormatPr defaultRowHeight="14.5" x14ac:dyDescent="0.35"/>
  <cols>
    <col min="1" max="1" bestFit="true" customWidth="true" width="8.453125" collapsed="true"/>
    <col min="2" max="2" bestFit="true" customWidth="true" width="21.54296875" collapsed="true"/>
    <col min="3" max="3" bestFit="true" customWidth="true" width="19.81640625" collapsed="true"/>
    <col min="4" max="4" bestFit="true" customWidth="true" width="8.1796875" collapsed="true"/>
    <col min="5" max="5" bestFit="true" customWidth="true" width="16.453125" collapsed="true"/>
    <col min="6" max="6" bestFit="true" customWidth="true" width="12.81640625" collapsed="true"/>
    <col min="7" max="7" bestFit="true" customWidth="true" width="10.81640625" collapsed="true"/>
    <col min="8" max="8" bestFit="true" customWidth="true" width="9.1796875" collapsed="true"/>
    <col min="9" max="9" bestFit="true" customWidth="true" width="13.54296875" collapsed="true"/>
    <col min="10" max="10" bestFit="true" customWidth="true" width="23.54296875" collapsed="true"/>
    <col min="11" max="11" bestFit="true" customWidth="true" width="28.1796875" collapsed="true"/>
    <col min="12" max="12" bestFit="true" customWidth="true" width="19.453125" collapsed="true"/>
    <col min="13" max="13" bestFit="true" customWidth="true" width="25.1796875" collapsed="true"/>
    <col min="14" max="14" bestFit="true" customWidth="true" width="13.453125" collapsed="true"/>
    <col min="15" max="15" bestFit="true" customWidth="true" width="19.1796875" collapsed="true"/>
    <col min="16" max="16" bestFit="true" customWidth="true" width="13.1796875" collapsed="true"/>
    <col min="17" max="17" bestFit="true" customWidth="true" width="19.0" collapsed="true"/>
    <col min="18" max="18" bestFit="true" customWidth="true" width="11.1796875" collapsed="true"/>
    <col min="19" max="19" bestFit="true" customWidth="true" width="16.54296875" collapsed="true"/>
    <col min="20" max="20" bestFit="true" customWidth="true" width="25.54296875" collapsed="true"/>
    <col min="21" max="21" bestFit="true" customWidth="true" width="17.81640625" collapsed="true"/>
    <col min="22" max="22" bestFit="true" customWidth="true" width="12.1796875" collapsed="true"/>
    <col min="23" max="23" bestFit="true" customWidth="true" width="16.81640625" collapsed="true"/>
    <col min="24" max="24" bestFit="true" customWidth="true" width="23.54296875" collapsed="true"/>
    <col min="25" max="25" bestFit="true" customWidth="true" width="16.0" collapsed="true"/>
    <col min="26" max="26" bestFit="true" customWidth="true" width="22.453125" collapsed="true"/>
    <col min="27" max="27" bestFit="true" customWidth="true" width="22.0" collapsed="true"/>
    <col min="28" max="28" bestFit="true" customWidth="true" width="30.81640625" collapsed="true"/>
    <col min="29" max="29" bestFit="true" customWidth="true" width="5.0" collapsed="true"/>
    <col min="30" max="30" bestFit="true" customWidth="true" width="4.453125" collapsed="true"/>
    <col min="31" max="31" bestFit="true" customWidth="true" width="25.0" collapsed="true"/>
    <col min="32" max="32" bestFit="true" customWidth="true" width="21.1796875" collapsed="true"/>
    <col min="33" max="33" bestFit="true" customWidth="true" width="22.54296875" collapsed="true"/>
    <col min="34" max="34" bestFit="true" customWidth="true" width="8.81640625" collapsed="true"/>
    <col min="35" max="35" bestFit="true" customWidth="true" width="17.453125" collapsed="true"/>
    <col min="36" max="36" bestFit="true" customWidth="true" width="16.453125" collapsed="true"/>
    <col min="37" max="37" bestFit="true" customWidth="true" width="15.1796875" collapsed="true"/>
    <col min="38" max="38" bestFit="true" customWidth="true" width="11.81640625" collapsed="true"/>
    <col min="39" max="39" bestFit="true" customWidth="true" width="14.1796875" collapsed="true"/>
    <col min="40" max="40" bestFit="true" customWidth="true" width="11.81640625" collapsed="true"/>
    <col min="41" max="41" bestFit="true" customWidth="true" width="14.1796875" collapsed="true"/>
    <col min="42" max="42" bestFit="true" customWidth="true" width="14.81640625" collapsed="true"/>
    <col min="44" max="44" bestFit="true" customWidth="true" width="16.1796875" collapsed="true"/>
    <col min="45" max="45" bestFit="true" customWidth="true" width="10.81640625" collapsed="true"/>
    <col min="46" max="46" bestFit="true" customWidth="true" width="17.81640625" collapsed="true"/>
    <col min="47" max="47" bestFit="true" customWidth="true" width="10.1796875" collapsed="true"/>
    <col min="48" max="48" bestFit="true" customWidth="true" width="9.81640625" collapsed="true"/>
    <col min="49" max="49" bestFit="true" customWidth="true" width="5.81640625" collapsed="true"/>
    <col min="50" max="50" bestFit="true" customWidth="true" width="9.81640625" collapsed="true"/>
    <col min="51" max="51" bestFit="true" customWidth="true" width="18.453125" collapsed="true"/>
    <col min="52" max="52" bestFit="true" customWidth="true" width="10.81640625" collapsed="true"/>
    <col min="53" max="53" bestFit="true" customWidth="true" width="11.54296875" collapsed="true"/>
    <col min="54" max="55" bestFit="true" customWidth="true" width="8.81640625" collapsed="true"/>
    <col min="56" max="56" bestFit="true" customWidth="true" width="6.81640625" collapsed="true"/>
    <col min="57" max="57" bestFit="true" customWidth="true" width="14.1796875" collapsed="true"/>
    <col min="58" max="58" bestFit="true" customWidth="true" width="13.81640625" collapsed="true"/>
    <col min="59" max="59" bestFit="true" customWidth="true" width="21.1796875" collapsed="true"/>
    <col min="60" max="60" bestFit="true" customWidth="true" width="11.1796875" collapsed="true"/>
    <col min="61" max="61" bestFit="true" customWidth="true" width="9.81640625" collapsed="true"/>
    <col min="62" max="62" bestFit="true" customWidth="true" width="11.81640625" collapsed="true"/>
    <col min="63" max="63" bestFit="true" customWidth="true" width="4.1796875" collapsed="true"/>
    <col min="64" max="64" bestFit="true" customWidth="true" width="7.453125" collapsed="true"/>
    <col min="65" max="65" bestFit="true" customWidth="true" width="14.1796875" collapsed="true"/>
    <col min="66" max="66" bestFit="true" customWidth="true" width="13.81640625" collapsed="true"/>
    <col min="67" max="67" bestFit="true" customWidth="true" width="7.54296875" collapsed="true"/>
    <col min="68" max="68" bestFit="true" customWidth="true" width="24.1796875" collapsed="true"/>
  </cols>
  <sheetData>
    <row r="1" spans="1:68" s="27" customFormat="1" ht="15.5" x14ac:dyDescent="0.35">
      <c r="A1" s="34" t="s">
        <v>3</v>
      </c>
      <c r="B1" s="34" t="s">
        <v>0</v>
      </c>
      <c r="C1" s="34" t="s">
        <v>59</v>
      </c>
      <c r="D1" s="34" t="s">
        <v>44</v>
      </c>
      <c r="E1" s="14" t="s">
        <v>13</v>
      </c>
      <c r="F1" s="34" t="s">
        <v>15</v>
      </c>
      <c r="G1" s="34" t="s">
        <v>321</v>
      </c>
      <c r="H1" s="34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4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281</v>
      </c>
      <c r="BJ1" s="14" t="s">
        <v>295</v>
      </c>
      <c r="BK1" s="14" t="s">
        <v>296</v>
      </c>
      <c r="BL1" s="14" t="s">
        <v>297</v>
      </c>
      <c r="BM1" s="14" t="s">
        <v>298</v>
      </c>
      <c r="BN1" s="14" t="s">
        <v>299</v>
      </c>
      <c r="BO1" s="53" t="s">
        <v>317</v>
      </c>
      <c r="BP1" s="14" t="s">
        <v>335</v>
      </c>
    </row>
    <row r="2" spans="1:68" x14ac:dyDescent="0.35">
      <c r="A2" s="26" t="s">
        <v>4</v>
      </c>
      <c r="B2" s="43" t="s">
        <v>172</v>
      </c>
      <c r="C2" s="27" t="s">
        <v>144</v>
      </c>
      <c r="D2" s="26" t="s">
        <v>45</v>
      </c>
      <c r="E2" s="27" t="s">
        <v>14</v>
      </c>
      <c r="F2" s="45" t="s">
        <v>155</v>
      </c>
      <c r="I2" s="44" t="s">
        <v>17</v>
      </c>
      <c r="J2" s="43" t="s">
        <v>34</v>
      </c>
      <c r="K2" s="27"/>
      <c r="L2" s="27"/>
      <c r="M2" s="27"/>
      <c r="N2" s="27"/>
      <c r="O2" s="27"/>
      <c r="P2" s="27"/>
      <c r="Q2" s="27"/>
      <c r="R2" s="27" t="s">
        <v>35</v>
      </c>
      <c r="S2" s="27" t="s">
        <v>35</v>
      </c>
      <c r="T2" s="27"/>
      <c r="U2" s="27" t="s">
        <v>121</v>
      </c>
      <c r="V2" s="27" t="s">
        <v>98</v>
      </c>
      <c r="W2" s="27" t="s">
        <v>144</v>
      </c>
      <c r="X2" s="27" t="s">
        <v>156</v>
      </c>
      <c r="Y2" s="27" t="s">
        <v>57</v>
      </c>
      <c r="Z2" s="27" t="s">
        <v>4</v>
      </c>
      <c r="AA2" s="27" t="s">
        <v>55</v>
      </c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 t="s">
        <v>98</v>
      </c>
      <c r="AQ2" s="27">
        <v>1</v>
      </c>
      <c r="AR2" s="27" t="s">
        <v>157</v>
      </c>
      <c r="AS2" s="27" t="s">
        <v>158</v>
      </c>
      <c r="AT2" s="27" t="s">
        <v>40</v>
      </c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</row>
    <row r="3" spans="1:68" x14ac:dyDescent="0.35">
      <c r="A3" s="26" t="s">
        <v>4</v>
      </c>
      <c r="B3" s="27" t="s">
        <v>171</v>
      </c>
      <c r="C3" s="27" t="s">
        <v>144</v>
      </c>
      <c r="D3" s="26" t="s">
        <v>45</v>
      </c>
      <c r="E3" s="27" t="s">
        <v>14</v>
      </c>
      <c r="F3" s="45" t="s">
        <v>150</v>
      </c>
      <c r="I3" s="44" t="s">
        <v>17</v>
      </c>
      <c r="J3" s="43" t="s">
        <v>34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 t="s">
        <v>121</v>
      </c>
      <c r="V3" s="27" t="s">
        <v>98</v>
      </c>
      <c r="W3" s="27" t="s">
        <v>144</v>
      </c>
      <c r="X3" s="27" t="s">
        <v>156</v>
      </c>
      <c r="Y3" s="27" t="s">
        <v>57</v>
      </c>
      <c r="Z3" s="27" t="s">
        <v>4</v>
      </c>
      <c r="AA3" s="27" t="s">
        <v>55</v>
      </c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 t="s">
        <v>98</v>
      </c>
      <c r="AQ3" s="27">
        <v>1</v>
      </c>
      <c r="AR3" s="27" t="s">
        <v>159</v>
      </c>
      <c r="AS3" s="27"/>
      <c r="AT3" s="27" t="s">
        <v>199</v>
      </c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</row>
    <row r="4" spans="1:68" x14ac:dyDescent="0.35">
      <c r="A4" s="26" t="s">
        <v>4</v>
      </c>
      <c r="B4" s="27" t="s">
        <v>170</v>
      </c>
      <c r="C4" s="27" t="s">
        <v>144</v>
      </c>
      <c r="D4" s="26" t="s">
        <v>45</v>
      </c>
      <c r="E4" s="27" t="s">
        <v>14</v>
      </c>
      <c r="F4" s="45" t="s">
        <v>150</v>
      </c>
      <c r="I4" s="44" t="s">
        <v>17</v>
      </c>
      <c r="J4" s="43" t="s">
        <v>34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 t="s">
        <v>121</v>
      </c>
      <c r="V4" s="27" t="s">
        <v>160</v>
      </c>
      <c r="W4" s="27" t="s">
        <v>144</v>
      </c>
      <c r="X4" s="27" t="s">
        <v>156</v>
      </c>
      <c r="Y4" s="27" t="s">
        <v>57</v>
      </c>
      <c r="Z4" s="27" t="s">
        <v>4</v>
      </c>
      <c r="AA4" s="27" t="s">
        <v>55</v>
      </c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 t="s">
        <v>98</v>
      </c>
      <c r="AQ4" s="27"/>
      <c r="AR4" s="27"/>
      <c r="AS4" s="27" t="s">
        <v>158</v>
      </c>
      <c r="AT4" s="27" t="s">
        <v>199</v>
      </c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"/>
  <sheetViews>
    <sheetView workbookViewId="0">
      <selection activeCell="C17" sqref="C17"/>
    </sheetView>
  </sheetViews>
  <sheetFormatPr defaultRowHeight="14.5" x14ac:dyDescent="0.35"/>
  <cols>
    <col min="1" max="1" bestFit="true" customWidth="true" width="8.453125" collapsed="true"/>
    <col min="2" max="2" bestFit="true" customWidth="true" width="39.81640625" collapsed="true"/>
    <col min="3" max="3" bestFit="true" customWidth="true" width="19.81640625" collapsed="true"/>
    <col min="4" max="4" bestFit="true" customWidth="true" width="8.1796875" collapsed="true"/>
    <col min="5" max="5" bestFit="true" customWidth="true" width="16.453125" collapsed="true"/>
    <col min="6" max="6" bestFit="true" customWidth="true" width="12.81640625" collapsed="true"/>
    <col min="7" max="7" bestFit="true" customWidth="true" width="10.81640625" collapsed="true"/>
    <col min="8" max="8" bestFit="true" customWidth="true" width="9.1796875" collapsed="true"/>
    <col min="9" max="9" bestFit="true" customWidth="true" width="13.54296875" collapsed="true"/>
    <col min="10" max="10" bestFit="true" customWidth="true" width="23.81640625" collapsed="true"/>
    <col min="11" max="11" bestFit="true" customWidth="true" width="30.0" collapsed="true"/>
    <col min="12" max="12" bestFit="true" customWidth="true" width="19.453125" collapsed="true"/>
    <col min="13" max="13" bestFit="true" customWidth="true" width="25.1796875" collapsed="true"/>
    <col min="14" max="14" bestFit="true" customWidth="true" width="13.453125" collapsed="true"/>
    <col min="15" max="15" bestFit="true" customWidth="true" width="19.1796875" collapsed="true"/>
    <col min="16" max="16" bestFit="true" customWidth="true" width="13.1796875" collapsed="true"/>
    <col min="17" max="17" bestFit="true" customWidth="true" width="19.0" collapsed="true"/>
    <col min="18" max="18" bestFit="true" customWidth="true" width="11.1796875" collapsed="true"/>
    <col min="19" max="19" bestFit="true" customWidth="true" width="16.54296875" collapsed="true"/>
    <col min="20" max="20" bestFit="true" customWidth="true" width="25.54296875" collapsed="true"/>
    <col min="21" max="21" bestFit="true" customWidth="true" width="17.81640625" collapsed="true"/>
    <col min="22" max="22" bestFit="true" customWidth="true" width="12.1796875" collapsed="true"/>
    <col min="23" max="23" bestFit="true" customWidth="true" width="16.81640625" collapsed="true"/>
    <col min="24" max="24" bestFit="true" customWidth="true" width="23.54296875" collapsed="true"/>
    <col min="25" max="25" bestFit="true" customWidth="true" width="16.0" collapsed="true"/>
    <col min="26" max="26" bestFit="true" customWidth="true" width="22.453125" collapsed="true"/>
    <col min="27" max="27" bestFit="true" customWidth="true" width="22.0" collapsed="true"/>
    <col min="28" max="28" bestFit="true" customWidth="true" width="30.81640625" collapsed="true"/>
    <col min="29" max="29" bestFit="true" customWidth="true" width="19.1796875" collapsed="true"/>
    <col min="30" max="30" bestFit="true" customWidth="true" width="4.453125" collapsed="true"/>
    <col min="31" max="31" bestFit="true" customWidth="true" width="25.0" collapsed="true"/>
    <col min="32" max="32" bestFit="true" customWidth="true" width="21.1796875" collapsed="true"/>
    <col min="33" max="33" bestFit="true" customWidth="true" width="27.54296875" collapsed="true"/>
    <col min="34" max="34" bestFit="true" customWidth="true" width="8.81640625" collapsed="true"/>
    <col min="35" max="35" bestFit="true" customWidth="true" width="25.54296875" collapsed="true"/>
    <col min="36" max="36" bestFit="true" customWidth="true" width="16.453125" collapsed="true"/>
    <col min="37" max="37" bestFit="true" customWidth="true" width="15.1796875" collapsed="true"/>
    <col min="38" max="38" bestFit="true" customWidth="true" width="11.81640625" collapsed="true"/>
    <col min="39" max="39" bestFit="true" customWidth="true" width="14.1796875" collapsed="true"/>
    <col min="40" max="40" bestFit="true" customWidth="true" width="11.81640625" collapsed="true"/>
    <col min="41" max="41" bestFit="true" customWidth="true" width="14.1796875" collapsed="true"/>
    <col min="42" max="42" bestFit="true" customWidth="true" width="14.81640625" collapsed="true"/>
    <col min="44" max="44" bestFit="true" customWidth="true" width="16.1796875" collapsed="true"/>
    <col min="45" max="45" bestFit="true" customWidth="true" width="10.81640625" collapsed="true"/>
    <col min="46" max="46" bestFit="true" customWidth="true" width="17.0" collapsed="true"/>
    <col min="47" max="47" bestFit="true" customWidth="true" width="10.1796875" collapsed="true"/>
    <col min="48" max="48" bestFit="true" customWidth="true" width="9.81640625" collapsed="true"/>
    <col min="49" max="49" bestFit="true" customWidth="true" width="17.81640625" collapsed="true"/>
    <col min="50" max="50" bestFit="true" customWidth="true" width="11.81640625" collapsed="true"/>
    <col min="51" max="51" bestFit="true" customWidth="true" width="18.453125" collapsed="true"/>
    <col min="52" max="52" bestFit="true" customWidth="true" width="10.81640625" collapsed="true"/>
    <col min="53" max="53" bestFit="true" customWidth="true" width="11.54296875" collapsed="true"/>
    <col min="54" max="55" bestFit="true" customWidth="true" width="8.81640625" collapsed="true"/>
    <col min="56" max="56" bestFit="true" customWidth="true" width="6.81640625" collapsed="true"/>
    <col min="57" max="57" bestFit="true" customWidth="true" width="14.1796875" collapsed="true"/>
    <col min="58" max="58" bestFit="true" customWidth="true" width="13.81640625" collapsed="true"/>
    <col min="59" max="59" bestFit="true" customWidth="true" width="21.1796875" collapsed="true"/>
    <col min="60" max="60" bestFit="true" customWidth="true" width="11.1796875" collapsed="true"/>
    <col min="61" max="61" bestFit="true" customWidth="true" width="9.81640625" collapsed="true"/>
    <col min="62" max="62" bestFit="true" customWidth="true" width="11.81640625" collapsed="true"/>
    <col min="63" max="63" bestFit="true" customWidth="true" width="4.1796875" collapsed="true"/>
    <col min="64" max="64" bestFit="true" customWidth="true" width="7.453125" collapsed="true"/>
    <col min="65" max="65" bestFit="true" customWidth="true" width="14.1796875" collapsed="true"/>
    <col min="66" max="66" bestFit="true" customWidth="true" width="13.81640625" collapsed="true"/>
    <col min="67" max="67" bestFit="true" customWidth="true" width="7.54296875" collapsed="true"/>
    <col min="68" max="68" bestFit="true" customWidth="true" width="24.1796875" collapsed="true"/>
  </cols>
  <sheetData>
    <row r="1" spans="1:68" s="27" customFormat="1" ht="15.5" x14ac:dyDescent="0.35">
      <c r="A1" s="34" t="s">
        <v>3</v>
      </c>
      <c r="B1" s="34" t="s">
        <v>0</v>
      </c>
      <c r="C1" s="34" t="s">
        <v>59</v>
      </c>
      <c r="D1" s="34" t="s">
        <v>44</v>
      </c>
      <c r="E1" s="14" t="s">
        <v>13</v>
      </c>
      <c r="F1" s="34" t="s">
        <v>15</v>
      </c>
      <c r="G1" s="34" t="s">
        <v>321</v>
      </c>
      <c r="H1" s="34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4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281</v>
      </c>
      <c r="BJ1" s="14" t="s">
        <v>295</v>
      </c>
      <c r="BK1" s="14" t="s">
        <v>296</v>
      </c>
      <c r="BL1" s="14" t="s">
        <v>297</v>
      </c>
      <c r="BM1" s="14" t="s">
        <v>298</v>
      </c>
      <c r="BN1" s="14" t="s">
        <v>299</v>
      </c>
      <c r="BO1" s="53" t="s">
        <v>317</v>
      </c>
      <c r="BP1" s="14" t="s">
        <v>335</v>
      </c>
    </row>
    <row r="2" spans="1:68" x14ac:dyDescent="0.35">
      <c r="A2" s="27" t="s">
        <v>4</v>
      </c>
      <c r="B2" s="27" t="s">
        <v>304</v>
      </c>
      <c r="C2" s="27" t="s">
        <v>175</v>
      </c>
      <c r="D2" s="27" t="s">
        <v>45</v>
      </c>
      <c r="E2" s="27" t="s">
        <v>14</v>
      </c>
      <c r="F2" s="27" t="s">
        <v>305</v>
      </c>
      <c r="I2" s="27" t="s">
        <v>17</v>
      </c>
      <c r="J2" s="27" t="s">
        <v>34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 t="s">
        <v>121</v>
      </c>
      <c r="V2" s="27" t="s">
        <v>98</v>
      </c>
      <c r="W2" s="27" t="s">
        <v>144</v>
      </c>
      <c r="X2" s="27" t="s">
        <v>156</v>
      </c>
      <c r="Y2" s="27" t="s">
        <v>57</v>
      </c>
      <c r="Z2" s="27" t="s">
        <v>4</v>
      </c>
      <c r="AA2" s="27" t="s">
        <v>55</v>
      </c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 t="s">
        <v>98</v>
      </c>
      <c r="AQ2" s="27">
        <v>1</v>
      </c>
      <c r="AR2" s="27" t="s">
        <v>159</v>
      </c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</row>
    <row r="3" spans="1:68" x14ac:dyDescent="0.35">
      <c r="A3" s="27" t="s">
        <v>4</v>
      </c>
      <c r="B3" s="27" t="s">
        <v>306</v>
      </c>
      <c r="C3" s="27" t="s">
        <v>144</v>
      </c>
      <c r="D3" s="27" t="s">
        <v>45</v>
      </c>
      <c r="E3" s="27" t="s">
        <v>14</v>
      </c>
      <c r="F3" s="30" t="s">
        <v>348</v>
      </c>
      <c r="I3" s="27" t="s">
        <v>17</v>
      </c>
      <c r="J3" s="27" t="s">
        <v>34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 t="s">
        <v>121</v>
      </c>
      <c r="V3" s="27" t="s">
        <v>160</v>
      </c>
      <c r="W3" s="27" t="s">
        <v>144</v>
      </c>
      <c r="X3" s="27" t="s">
        <v>156</v>
      </c>
      <c r="Y3" s="27" t="s">
        <v>57</v>
      </c>
      <c r="Z3" s="27" t="s">
        <v>4</v>
      </c>
      <c r="AA3" s="27" t="s">
        <v>55</v>
      </c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 t="s">
        <v>98</v>
      </c>
      <c r="AQ3" s="27"/>
      <c r="AR3" s="27"/>
      <c r="AS3" s="27" t="s">
        <v>158</v>
      </c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</row>
    <row r="4" spans="1:68" x14ac:dyDescent="0.35">
      <c r="A4" s="27" t="s">
        <v>4</v>
      </c>
      <c r="B4" s="27" t="s">
        <v>308</v>
      </c>
      <c r="C4" s="27" t="s">
        <v>176</v>
      </c>
      <c r="D4" s="27" t="s">
        <v>45</v>
      </c>
      <c r="E4" s="27" t="s">
        <v>14</v>
      </c>
      <c r="F4" s="30" t="s">
        <v>27</v>
      </c>
      <c r="I4" s="27" t="s">
        <v>78</v>
      </c>
      <c r="J4" s="27" t="s">
        <v>18</v>
      </c>
      <c r="K4" s="27" t="s">
        <v>19</v>
      </c>
      <c r="L4" s="27"/>
      <c r="M4" s="27"/>
      <c r="N4" s="27"/>
      <c r="O4" s="27"/>
      <c r="P4" s="27"/>
      <c r="Q4" s="27"/>
      <c r="R4" s="27" t="s">
        <v>83</v>
      </c>
      <c r="S4" s="27" t="s">
        <v>83</v>
      </c>
      <c r="T4" s="27"/>
      <c r="U4" s="27"/>
      <c r="V4" s="27"/>
      <c r="W4" s="27" t="s">
        <v>25</v>
      </c>
      <c r="X4" s="27"/>
      <c r="Y4" s="27"/>
      <c r="Z4" s="27"/>
      <c r="AA4" s="27"/>
      <c r="AB4" s="27" t="s">
        <v>85</v>
      </c>
      <c r="AC4" s="27"/>
      <c r="AD4" s="27"/>
      <c r="AE4" s="27" t="s">
        <v>57</v>
      </c>
      <c r="AF4" s="27"/>
      <c r="AG4" s="27" t="s">
        <v>102</v>
      </c>
      <c r="AH4" s="27" t="s">
        <v>103</v>
      </c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</row>
    <row r="5" spans="1:68" x14ac:dyDescent="0.35">
      <c r="A5" s="27" t="s">
        <v>4</v>
      </c>
      <c r="B5" s="27" t="s">
        <v>206</v>
      </c>
      <c r="C5" s="27" t="s">
        <v>176</v>
      </c>
      <c r="D5" s="27" t="s">
        <v>45</v>
      </c>
      <c r="E5" s="27" t="s">
        <v>14</v>
      </c>
      <c r="F5" s="27" t="s">
        <v>207</v>
      </c>
      <c r="I5" s="27" t="s">
        <v>17</v>
      </c>
      <c r="J5" s="27" t="s">
        <v>79</v>
      </c>
      <c r="K5" s="27" t="s">
        <v>26</v>
      </c>
      <c r="L5" s="27"/>
      <c r="M5" s="27"/>
      <c r="N5" s="27"/>
      <c r="O5" s="27"/>
      <c r="P5" s="27"/>
      <c r="Q5" s="27"/>
      <c r="R5" s="27" t="s">
        <v>83</v>
      </c>
      <c r="S5" s="27" t="s">
        <v>83</v>
      </c>
      <c r="T5" s="27"/>
      <c r="U5" s="27"/>
      <c r="V5" s="27"/>
      <c r="W5" s="27" t="s">
        <v>25</v>
      </c>
      <c r="X5" s="27"/>
      <c r="Y5" s="27"/>
      <c r="Z5" s="27"/>
      <c r="AA5" s="27"/>
      <c r="AB5" s="27"/>
      <c r="AC5" s="27"/>
      <c r="AD5" s="27"/>
      <c r="AE5" s="27" t="s">
        <v>57</v>
      </c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 t="s">
        <v>213</v>
      </c>
      <c r="AV5" s="27" t="s">
        <v>214</v>
      </c>
      <c r="AW5" s="27" t="s">
        <v>215</v>
      </c>
      <c r="AX5" s="27">
        <v>46830264915</v>
      </c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</row>
    <row r="6" spans="1:68" x14ac:dyDescent="0.35">
      <c r="A6" s="27" t="s">
        <v>4</v>
      </c>
      <c r="B6" s="27" t="s">
        <v>208</v>
      </c>
      <c r="C6" s="27" t="s">
        <v>173</v>
      </c>
      <c r="D6" s="27" t="s">
        <v>45</v>
      </c>
      <c r="E6" s="27" t="s">
        <v>14</v>
      </c>
      <c r="F6" s="30" t="s">
        <v>349</v>
      </c>
      <c r="I6" s="27" t="s">
        <v>17</v>
      </c>
      <c r="J6" s="27" t="s">
        <v>34</v>
      </c>
      <c r="K6" s="27"/>
      <c r="L6" s="27" t="s">
        <v>43</v>
      </c>
      <c r="M6" s="27"/>
      <c r="N6" s="27" t="s">
        <v>40</v>
      </c>
      <c r="O6" s="27" t="s">
        <v>40</v>
      </c>
      <c r="P6" s="27" t="s">
        <v>40</v>
      </c>
      <c r="Q6" s="27" t="s">
        <v>40</v>
      </c>
      <c r="R6" s="27" t="s">
        <v>35</v>
      </c>
      <c r="S6" s="27" t="s">
        <v>35</v>
      </c>
      <c r="T6" s="27" t="s">
        <v>20</v>
      </c>
      <c r="U6" s="27" t="s">
        <v>32</v>
      </c>
      <c r="V6" s="27" t="s">
        <v>23</v>
      </c>
      <c r="W6" s="27" t="s">
        <v>25</v>
      </c>
      <c r="X6" s="27" t="s">
        <v>56</v>
      </c>
      <c r="Y6" s="27" t="s">
        <v>57</v>
      </c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</row>
    <row r="7" spans="1:68" x14ac:dyDescent="0.35">
      <c r="A7" s="27" t="s">
        <v>4</v>
      </c>
      <c r="B7" s="27" t="s">
        <v>179</v>
      </c>
      <c r="C7" s="27" t="s">
        <v>175</v>
      </c>
      <c r="D7" s="27" t="s">
        <v>45</v>
      </c>
      <c r="E7" s="27" t="s">
        <v>14</v>
      </c>
      <c r="F7" s="27" t="s">
        <v>209</v>
      </c>
      <c r="I7" s="27" t="s">
        <v>17</v>
      </c>
      <c r="J7" s="27" t="s">
        <v>34</v>
      </c>
      <c r="K7" s="27"/>
      <c r="L7" s="27"/>
      <c r="M7" s="27"/>
      <c r="N7" s="27"/>
      <c r="O7" s="27"/>
      <c r="P7" s="27"/>
      <c r="Q7" s="27"/>
      <c r="R7" s="27" t="s">
        <v>35</v>
      </c>
      <c r="S7" s="27" t="s">
        <v>35</v>
      </c>
      <c r="T7" s="27"/>
      <c r="U7" s="27" t="s">
        <v>121</v>
      </c>
      <c r="V7" s="27" t="s">
        <v>98</v>
      </c>
      <c r="W7" s="27" t="s">
        <v>144</v>
      </c>
      <c r="X7" s="27" t="s">
        <v>156</v>
      </c>
      <c r="Y7" s="27" t="s">
        <v>57</v>
      </c>
      <c r="Z7" s="27" t="s">
        <v>4</v>
      </c>
      <c r="AA7" s="27" t="s">
        <v>55</v>
      </c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 t="s">
        <v>98</v>
      </c>
      <c r="AQ7" s="27">
        <v>1</v>
      </c>
      <c r="AR7" s="27" t="s">
        <v>157</v>
      </c>
      <c r="AS7" s="27" t="s">
        <v>181</v>
      </c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</row>
    <row r="8" spans="1:68" x14ac:dyDescent="0.35">
      <c r="A8" s="27" t="s">
        <v>4</v>
      </c>
      <c r="B8" s="27" t="s">
        <v>216</v>
      </c>
      <c r="C8" s="27" t="s">
        <v>173</v>
      </c>
      <c r="D8" s="27" t="s">
        <v>45</v>
      </c>
      <c r="E8" s="27" t="s">
        <v>14</v>
      </c>
      <c r="F8" s="27" t="s">
        <v>77</v>
      </c>
      <c r="I8" s="27" t="s">
        <v>78</v>
      </c>
      <c r="J8" s="27" t="s">
        <v>80</v>
      </c>
      <c r="K8" s="27" t="s">
        <v>82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 t="s">
        <v>25</v>
      </c>
      <c r="X8" s="27"/>
      <c r="Y8" s="27"/>
      <c r="Z8" s="27"/>
      <c r="AA8" s="27"/>
      <c r="AB8" s="27"/>
      <c r="AC8" s="27" t="s">
        <v>87</v>
      </c>
      <c r="AD8" s="27" t="s">
        <v>89</v>
      </c>
      <c r="AE8" s="27" t="s">
        <v>57</v>
      </c>
      <c r="AF8" s="27"/>
      <c r="AG8" s="27" t="s">
        <v>102</v>
      </c>
      <c r="AH8" s="27" t="s">
        <v>103</v>
      </c>
      <c r="AI8" s="27" t="s">
        <v>104</v>
      </c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</row>
    <row r="9" spans="1:68" x14ac:dyDescent="0.35">
      <c r="F9" s="30" t="s">
        <v>307</v>
      </c>
    </row>
  </sheetData>
  <hyperlinks>
    <hyperlink ref="AW5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"/>
  <sheetViews>
    <sheetView workbookViewId="0">
      <selection activeCell="B2" sqref="B2:B11"/>
    </sheetView>
  </sheetViews>
  <sheetFormatPr defaultRowHeight="14.5" x14ac:dyDescent="0.35"/>
  <cols>
    <col min="1" max="1" bestFit="true" customWidth="true" width="8.453125" collapsed="true"/>
    <col min="2" max="2" bestFit="true" customWidth="true" width="55.453125" collapsed="true"/>
    <col min="3" max="3" bestFit="true" customWidth="true" width="19.81640625" collapsed="true"/>
    <col min="4" max="4" bestFit="true" customWidth="true" width="8.1796875" collapsed="true"/>
    <col min="5" max="5" bestFit="true" customWidth="true" width="16.453125" collapsed="true"/>
    <col min="6" max="6" bestFit="true" customWidth="true" width="12.81640625" collapsed="true"/>
    <col min="7" max="8" bestFit="true" customWidth="true" width="10.81640625" collapsed="true"/>
    <col min="9" max="9" bestFit="true" customWidth="true" width="13.54296875" collapsed="true"/>
    <col min="10" max="10" bestFit="true" customWidth="true" width="8.0" collapsed="true"/>
    <col min="11" max="11" bestFit="true" customWidth="true" width="28.1796875" collapsed="true"/>
    <col min="12" max="12" bestFit="true" customWidth="true" width="23.54296875" collapsed="true"/>
    <col min="13" max="13" bestFit="true" customWidth="true" width="25.1796875" collapsed="true"/>
    <col min="14" max="14" bestFit="true" customWidth="true" width="24.1796875" collapsed="true"/>
    <col min="15" max="15" bestFit="true" customWidth="true" width="19.1796875" collapsed="true"/>
    <col min="16" max="16" bestFit="true" customWidth="true" width="21.1796875" collapsed="true"/>
    <col min="17" max="17" bestFit="true" customWidth="true" width="19.0" collapsed="true"/>
    <col min="18" max="18" bestFit="true" customWidth="true" width="11.1796875" collapsed="true"/>
    <col min="19" max="19" bestFit="true" customWidth="true" width="16.54296875" collapsed="true"/>
    <col min="20" max="20" bestFit="true" customWidth="true" width="25.54296875" collapsed="true"/>
    <col min="22" max="22" bestFit="true" customWidth="true" width="12.1796875" collapsed="true"/>
    <col min="23" max="23" bestFit="true" customWidth="true" width="16.81640625" collapsed="true"/>
    <col min="24" max="24" bestFit="true" customWidth="true" width="14.81640625" collapsed="true"/>
    <col min="25" max="25" bestFit="true" customWidth="true" width="16.0" collapsed="true"/>
    <col min="26" max="26" bestFit="true" customWidth="true" width="22.453125" collapsed="true"/>
    <col min="27" max="27" bestFit="true" customWidth="true" width="22.0" collapsed="true"/>
    <col min="28" max="28" bestFit="true" customWidth="true" width="30.81640625" collapsed="true"/>
    <col min="29" max="29" bestFit="true" customWidth="true" width="5.0" collapsed="true"/>
    <col min="30" max="30" bestFit="true" customWidth="true" width="4.453125" collapsed="true"/>
    <col min="31" max="31" bestFit="true" customWidth="true" width="25.0" collapsed="true"/>
    <col min="32" max="32" bestFit="true" customWidth="true" width="21.1796875" collapsed="true"/>
    <col min="33" max="33" bestFit="true" customWidth="true" width="22.54296875" collapsed="true"/>
    <col min="34" max="34" bestFit="true" customWidth="true" width="8.81640625" collapsed="true"/>
    <col min="35" max="35" bestFit="true" customWidth="true" width="17.453125" collapsed="true"/>
    <col min="36" max="36" bestFit="true" customWidth="true" width="16.453125" collapsed="true"/>
    <col min="37" max="37" bestFit="true" customWidth="true" width="15.1796875" collapsed="true"/>
    <col min="38" max="38" bestFit="true" customWidth="true" width="11.81640625" collapsed="true"/>
    <col min="39" max="39" bestFit="true" customWidth="true" width="14.1796875" collapsed="true"/>
    <col min="40" max="40" bestFit="true" customWidth="true" width="11.81640625" collapsed="true"/>
    <col min="41" max="41" bestFit="true" customWidth="true" width="14.1796875" collapsed="true"/>
    <col min="42" max="42" bestFit="true" customWidth="true" width="14.81640625" collapsed="true"/>
    <col min="44" max="44" bestFit="true" customWidth="true" width="16.1796875" collapsed="true"/>
    <col min="45" max="45" bestFit="true" customWidth="true" width="9.81640625" collapsed="true"/>
    <col min="46" max="46" bestFit="true" customWidth="true" width="17.0" collapsed="true"/>
    <col min="47" max="47" bestFit="true" customWidth="true" width="10.1796875" collapsed="true"/>
    <col min="48" max="48" bestFit="true" customWidth="true" width="9.81640625" collapsed="true"/>
    <col min="49" max="49" bestFit="true" customWidth="true" width="5.81640625" collapsed="true"/>
    <col min="50" max="50" bestFit="true" customWidth="true" width="9.81640625" collapsed="true"/>
    <col min="51" max="51" bestFit="true" customWidth="true" width="18.453125" collapsed="true"/>
    <col min="52" max="52" bestFit="true" customWidth="true" width="10.81640625" collapsed="true"/>
    <col min="53" max="53" bestFit="true" customWidth="true" width="11.54296875" collapsed="true"/>
    <col min="54" max="55" bestFit="true" customWidth="true" width="8.81640625" collapsed="true"/>
    <col min="56" max="56" bestFit="true" customWidth="true" width="6.81640625" collapsed="true"/>
    <col min="57" max="57" bestFit="true" customWidth="true" width="14.1796875" collapsed="true"/>
    <col min="58" max="58" bestFit="true" customWidth="true" width="13.81640625" collapsed="true"/>
    <col min="59" max="59" bestFit="true" customWidth="true" width="21.1796875" collapsed="true"/>
    <col min="60" max="60" bestFit="true" customWidth="true" width="11.1796875" collapsed="true"/>
    <col min="61" max="61" bestFit="true" customWidth="true" width="9.81640625" collapsed="true"/>
    <col min="62" max="62" bestFit="true" customWidth="true" width="13.1796875" collapsed="true"/>
    <col min="63" max="63" bestFit="true" customWidth="true" width="6.1796875" collapsed="true"/>
    <col min="64" max="64" bestFit="true" customWidth="true" width="10.54296875" collapsed="true"/>
    <col min="65" max="65" bestFit="true" customWidth="true" width="14.1796875" collapsed="true"/>
    <col min="66" max="66" bestFit="true" customWidth="true" width="13.81640625" collapsed="true"/>
    <col min="67" max="67" bestFit="true" customWidth="true" width="7.54296875" collapsed="true"/>
    <col min="68" max="68" bestFit="true" customWidth="true" width="24.1796875" collapsed="true"/>
  </cols>
  <sheetData>
    <row r="1" spans="1:68" s="27" customFormat="1" ht="15.5" x14ac:dyDescent="0.35">
      <c r="A1" s="34" t="s">
        <v>3</v>
      </c>
      <c r="B1" s="34" t="s">
        <v>0</v>
      </c>
      <c r="C1" s="34" t="s">
        <v>59</v>
      </c>
      <c r="D1" s="34" t="s">
        <v>44</v>
      </c>
      <c r="E1" s="14" t="s">
        <v>13</v>
      </c>
      <c r="F1" s="34" t="s">
        <v>15</v>
      </c>
      <c r="G1" s="34" t="s">
        <v>321</v>
      </c>
      <c r="H1" s="34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4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281</v>
      </c>
      <c r="BJ1" s="14" t="s">
        <v>295</v>
      </c>
      <c r="BK1" s="14" t="s">
        <v>296</v>
      </c>
      <c r="BL1" s="14" t="s">
        <v>297</v>
      </c>
      <c r="BM1" s="14" t="s">
        <v>298</v>
      </c>
      <c r="BN1" s="14" t="s">
        <v>299</v>
      </c>
      <c r="BO1" s="53" t="s">
        <v>317</v>
      </c>
      <c r="BP1" s="14" t="s">
        <v>335</v>
      </c>
    </row>
    <row r="2" spans="1:68" x14ac:dyDescent="0.35">
      <c r="A2" s="26" t="s">
        <v>4</v>
      </c>
      <c r="B2" s="27" t="s">
        <v>222</v>
      </c>
      <c r="C2" s="27" t="s">
        <v>25</v>
      </c>
      <c r="D2" s="26" t="s">
        <v>183</v>
      </c>
      <c r="E2" s="27" t="s">
        <v>14</v>
      </c>
      <c r="F2" s="63" t="s">
        <v>223</v>
      </c>
      <c r="G2" s="63"/>
      <c r="H2" s="63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</row>
    <row r="3" spans="1:68" x14ac:dyDescent="0.35">
      <c r="A3" s="26" t="s">
        <v>4</v>
      </c>
      <c r="B3" s="27" t="s">
        <v>224</v>
      </c>
      <c r="C3" s="27" t="s">
        <v>25</v>
      </c>
      <c r="D3" s="26" t="s">
        <v>183</v>
      </c>
      <c r="E3" s="27" t="s">
        <v>14</v>
      </c>
      <c r="F3" s="63" t="s">
        <v>325</v>
      </c>
      <c r="G3" s="63"/>
      <c r="H3" s="63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</row>
    <row r="4" spans="1:68" x14ac:dyDescent="0.35">
      <c r="A4" s="26" t="s">
        <v>4</v>
      </c>
      <c r="B4" s="27" t="s">
        <v>225</v>
      </c>
      <c r="C4" s="27" t="s">
        <v>25</v>
      </c>
      <c r="D4" s="26" t="s">
        <v>183</v>
      </c>
      <c r="E4" s="27" t="s">
        <v>14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</row>
    <row r="5" spans="1:68" x14ac:dyDescent="0.35">
      <c r="A5" s="26" t="s">
        <v>4</v>
      </c>
      <c r="B5" s="27" t="s">
        <v>226</v>
      </c>
      <c r="C5" s="27" t="s">
        <v>25</v>
      </c>
      <c r="D5" s="26" t="s">
        <v>183</v>
      </c>
      <c r="E5" s="27" t="s">
        <v>14</v>
      </c>
      <c r="F5" s="63" t="s">
        <v>227</v>
      </c>
      <c r="G5" s="63"/>
      <c r="H5" s="63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</row>
    <row r="6" spans="1:68" x14ac:dyDescent="0.35">
      <c r="A6" s="26" t="s">
        <v>4</v>
      </c>
      <c r="B6" s="27" t="s">
        <v>228</v>
      </c>
      <c r="C6" s="27" t="s">
        <v>25</v>
      </c>
      <c r="D6" s="26" t="s">
        <v>183</v>
      </c>
      <c r="E6" s="27" t="s">
        <v>14</v>
      </c>
      <c r="F6" s="63" t="s">
        <v>326</v>
      </c>
      <c r="G6" s="63"/>
      <c r="H6" s="63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</row>
    <row r="7" spans="1:68" x14ac:dyDescent="0.35">
      <c r="A7" s="26" t="s">
        <v>4</v>
      </c>
      <c r="B7" s="27" t="s">
        <v>229</v>
      </c>
      <c r="C7" s="27" t="s">
        <v>25</v>
      </c>
      <c r="D7" s="26" t="s">
        <v>183</v>
      </c>
      <c r="E7" s="27" t="s">
        <v>14</v>
      </c>
      <c r="F7" s="63" t="s">
        <v>327</v>
      </c>
      <c r="G7" s="63" t="s">
        <v>323</v>
      </c>
      <c r="H7" s="63" t="s">
        <v>324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</row>
    <row r="8" spans="1:68" x14ac:dyDescent="0.35">
      <c r="A8" s="26" t="s">
        <v>4</v>
      </c>
      <c r="B8" s="27" t="s">
        <v>230</v>
      </c>
      <c r="C8" s="27" t="s">
        <v>25</v>
      </c>
      <c r="D8" s="26" t="s">
        <v>183</v>
      </c>
      <c r="E8" s="27" t="s">
        <v>14</v>
      </c>
      <c r="F8" s="75" t="s">
        <v>231</v>
      </c>
      <c r="G8" s="75"/>
      <c r="H8" s="75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</row>
    <row r="9" spans="1:68" x14ac:dyDescent="0.35">
      <c r="A9" s="26" t="s">
        <v>4</v>
      </c>
      <c r="B9" s="27" t="s">
        <v>232</v>
      </c>
      <c r="C9" s="27" t="s">
        <v>25</v>
      </c>
      <c r="D9" s="26" t="s">
        <v>183</v>
      </c>
      <c r="E9" s="27" t="s">
        <v>14</v>
      </c>
      <c r="F9" s="75" t="s">
        <v>233</v>
      </c>
      <c r="G9" s="75"/>
      <c r="H9" s="75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</row>
    <row r="10" spans="1:68" ht="16" x14ac:dyDescent="0.45">
      <c r="A10" s="46" t="s">
        <v>288</v>
      </c>
      <c r="B10" s="43" t="s">
        <v>289</v>
      </c>
      <c r="C10" s="43" t="s">
        <v>173</v>
      </c>
      <c r="D10" s="26" t="s">
        <v>183</v>
      </c>
      <c r="E10" s="27" t="s">
        <v>14</v>
      </c>
      <c r="F10" s="83" t="s">
        <v>336</v>
      </c>
      <c r="I10" s="44" t="s">
        <v>17</v>
      </c>
      <c r="J10" s="43"/>
      <c r="K10" s="43"/>
      <c r="L10" s="43" t="s">
        <v>34</v>
      </c>
      <c r="M10" s="43"/>
      <c r="N10" s="43" t="s">
        <v>29</v>
      </c>
      <c r="O10" s="43"/>
      <c r="P10" s="43" t="s">
        <v>18</v>
      </c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 t="s">
        <v>103</v>
      </c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27"/>
      <c r="AY10" s="27"/>
      <c r="AZ10" s="27"/>
      <c r="BA10" s="27"/>
      <c r="BB10" s="27"/>
      <c r="BC10" s="27"/>
      <c r="BD10" s="27" t="s">
        <v>303</v>
      </c>
      <c r="BE10" s="27"/>
      <c r="BF10" s="27"/>
      <c r="BG10" s="27"/>
      <c r="BH10" s="27"/>
      <c r="BI10" s="27"/>
      <c r="BJ10" s="50" t="s">
        <v>290</v>
      </c>
      <c r="BK10" s="43" t="s">
        <v>291</v>
      </c>
      <c r="BL10" s="51" t="s">
        <v>302</v>
      </c>
      <c r="BM10" s="43" t="s">
        <v>241</v>
      </c>
      <c r="BN10" s="43" t="s">
        <v>241</v>
      </c>
    </row>
    <row r="11" spans="1:68" x14ac:dyDescent="0.35">
      <c r="A11" s="46" t="s">
        <v>4</v>
      </c>
      <c r="B11" s="43" t="s">
        <v>292</v>
      </c>
      <c r="C11" s="43" t="s">
        <v>173</v>
      </c>
      <c r="D11" s="46" t="s">
        <v>183</v>
      </c>
      <c r="E11" s="43" t="s">
        <v>14</v>
      </c>
      <c r="F11" s="84" t="s">
        <v>293</v>
      </c>
      <c r="I11" s="44" t="s">
        <v>17</v>
      </c>
      <c r="J11" s="43"/>
      <c r="K11" s="43"/>
      <c r="L11" s="43" t="s">
        <v>34</v>
      </c>
      <c r="M11" s="43"/>
      <c r="N11" s="43" t="s">
        <v>29</v>
      </c>
      <c r="O11" s="43"/>
      <c r="P11" s="43" t="s">
        <v>18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 t="s">
        <v>103</v>
      </c>
      <c r="AI11" s="43"/>
      <c r="AJ11" s="43"/>
      <c r="AK11" s="43"/>
      <c r="AL11" s="43"/>
      <c r="AM11" s="43"/>
      <c r="AN11" s="43"/>
      <c r="AO11" s="43"/>
      <c r="AP11" s="43"/>
      <c r="AQ11" s="43" t="s">
        <v>89</v>
      </c>
      <c r="AR11" s="27" t="s">
        <v>159</v>
      </c>
      <c r="AS11" s="43"/>
      <c r="AT11" s="43"/>
      <c r="AU11" s="43"/>
      <c r="AV11" s="43"/>
      <c r="AW11" s="43"/>
      <c r="AX11" s="27"/>
      <c r="AY11" s="27"/>
      <c r="AZ11" s="27"/>
      <c r="BA11" s="27"/>
      <c r="BB11" s="27"/>
      <c r="BC11" s="27"/>
      <c r="BD11" s="27" t="s">
        <v>249</v>
      </c>
      <c r="BE11" s="27"/>
      <c r="BF11" s="27"/>
      <c r="BG11" s="27"/>
      <c r="BH11" s="27"/>
      <c r="BI11" s="27"/>
      <c r="BJ11" s="43" t="s">
        <v>290</v>
      </c>
      <c r="BK11" s="43" t="s">
        <v>291</v>
      </c>
      <c r="BL11" s="49" t="s">
        <v>294</v>
      </c>
      <c r="BM11" s="43" t="s">
        <v>241</v>
      </c>
      <c r="BN11" s="43" t="s">
        <v>241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"/>
  <sheetViews>
    <sheetView workbookViewId="0">
      <selection activeCell="B9" sqref="B9"/>
    </sheetView>
  </sheetViews>
  <sheetFormatPr defaultRowHeight="14.5" x14ac:dyDescent="0.35"/>
  <cols>
    <col min="2" max="2" bestFit="true" customWidth="true" width="47.1796875" collapsed="true"/>
  </cols>
  <sheetData>
    <row r="1" spans="1:68" ht="15.5" x14ac:dyDescent="0.35">
      <c r="A1" s="34" t="s">
        <v>3</v>
      </c>
      <c r="B1" s="34" t="s">
        <v>0</v>
      </c>
      <c r="C1" s="34" t="s">
        <v>59</v>
      </c>
      <c r="D1" s="34" t="s">
        <v>44</v>
      </c>
      <c r="E1" s="14" t="s">
        <v>13</v>
      </c>
      <c r="F1" s="34" t="s">
        <v>15</v>
      </c>
      <c r="G1" s="34" t="s">
        <v>321</v>
      </c>
      <c r="H1" s="34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4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281</v>
      </c>
      <c r="BJ1" s="14" t="s">
        <v>295</v>
      </c>
      <c r="BK1" s="14" t="s">
        <v>296</v>
      </c>
      <c r="BL1" s="14" t="s">
        <v>297</v>
      </c>
      <c r="BM1" s="14" t="s">
        <v>298</v>
      </c>
      <c r="BN1" s="14" t="s">
        <v>299</v>
      </c>
      <c r="BO1" s="53" t="s">
        <v>317</v>
      </c>
      <c r="BP1" s="14" t="s">
        <v>335</v>
      </c>
    </row>
    <row r="2" spans="1:68" x14ac:dyDescent="0.35">
      <c r="A2" s="26" t="s">
        <v>4</v>
      </c>
      <c r="B2" s="43" t="s">
        <v>134</v>
      </c>
      <c r="C2" s="27" t="s">
        <v>173</v>
      </c>
      <c r="D2" s="26" t="s">
        <v>45</v>
      </c>
      <c r="E2" s="27" t="s">
        <v>14</v>
      </c>
      <c r="F2" s="39" t="s">
        <v>149</v>
      </c>
      <c r="G2" s="75"/>
      <c r="H2" s="75"/>
      <c r="I2" s="29" t="s">
        <v>17</v>
      </c>
      <c r="J2" s="27"/>
      <c r="K2" s="27"/>
      <c r="L2" s="27" t="s">
        <v>34</v>
      </c>
      <c r="M2" s="27"/>
      <c r="N2" s="27" t="s">
        <v>40</v>
      </c>
      <c r="O2" s="27" t="s">
        <v>40</v>
      </c>
      <c r="P2" s="27" t="s">
        <v>40</v>
      </c>
      <c r="Q2" s="27" t="s">
        <v>40</v>
      </c>
      <c r="R2" s="27" t="s">
        <v>35</v>
      </c>
      <c r="S2" s="27" t="s">
        <v>35</v>
      </c>
      <c r="T2" s="27" t="s">
        <v>20</v>
      </c>
      <c r="U2" s="27" t="s">
        <v>32</v>
      </c>
      <c r="V2" s="27" t="s">
        <v>23</v>
      </c>
      <c r="W2" s="27" t="s">
        <v>25</v>
      </c>
      <c r="X2" s="27" t="s">
        <v>56</v>
      </c>
      <c r="Y2" s="27" t="s">
        <v>57</v>
      </c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 t="s">
        <v>40</v>
      </c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</row>
    <row r="3" spans="1:68" x14ac:dyDescent="0.35">
      <c r="A3" s="26" t="s">
        <v>4</v>
      </c>
      <c r="B3" s="27" t="s">
        <v>135</v>
      </c>
      <c r="C3" s="27" t="s">
        <v>173</v>
      </c>
      <c r="D3" s="26" t="s">
        <v>45</v>
      </c>
      <c r="E3" s="27" t="s">
        <v>14</v>
      </c>
      <c r="F3" s="39" t="s">
        <v>142</v>
      </c>
      <c r="G3" s="75"/>
      <c r="H3" s="75"/>
      <c r="I3" s="29" t="s">
        <v>17</v>
      </c>
      <c r="J3" s="27"/>
      <c r="K3" s="27"/>
      <c r="L3" s="27" t="s">
        <v>34</v>
      </c>
      <c r="M3" s="27"/>
      <c r="N3" s="27" t="s">
        <v>29</v>
      </c>
      <c r="O3" s="27" t="s">
        <v>28</v>
      </c>
      <c r="P3" s="27" t="s">
        <v>40</v>
      </c>
      <c r="Q3" s="27" t="s">
        <v>40</v>
      </c>
      <c r="R3" s="27" t="s">
        <v>35</v>
      </c>
      <c r="S3" s="27" t="s">
        <v>35</v>
      </c>
      <c r="T3" s="27" t="s">
        <v>20</v>
      </c>
      <c r="U3" s="27" t="s">
        <v>32</v>
      </c>
      <c r="V3" s="27" t="s">
        <v>23</v>
      </c>
      <c r="W3" s="27" t="s">
        <v>25</v>
      </c>
      <c r="X3" s="27" t="s">
        <v>56</v>
      </c>
      <c r="Y3" s="27" t="s">
        <v>57</v>
      </c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 t="s">
        <v>40</v>
      </c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</row>
    <row r="4" spans="1:68" x14ac:dyDescent="0.35">
      <c r="A4" s="26" t="s">
        <v>4</v>
      </c>
      <c r="B4" s="27" t="s">
        <v>136</v>
      </c>
      <c r="C4" s="27" t="s">
        <v>173</v>
      </c>
      <c r="D4" s="26" t="s">
        <v>45</v>
      </c>
      <c r="E4" s="27" t="s">
        <v>14</v>
      </c>
      <c r="F4" s="28" t="s">
        <v>142</v>
      </c>
      <c r="I4" s="29" t="s">
        <v>17</v>
      </c>
      <c r="J4" s="27"/>
      <c r="K4" s="27"/>
      <c r="L4" s="27" t="s">
        <v>34</v>
      </c>
      <c r="M4" s="27"/>
      <c r="N4" s="27" t="s">
        <v>29</v>
      </c>
      <c r="O4" s="27" t="s">
        <v>28</v>
      </c>
      <c r="P4" s="27" t="s">
        <v>18</v>
      </c>
      <c r="Q4" s="27" t="s">
        <v>19</v>
      </c>
      <c r="R4" s="27" t="s">
        <v>35</v>
      </c>
      <c r="S4" s="27" t="s">
        <v>35</v>
      </c>
      <c r="T4" s="27" t="s">
        <v>20</v>
      </c>
      <c r="U4" s="27" t="s">
        <v>32</v>
      </c>
      <c r="V4" s="27" t="s">
        <v>23</v>
      </c>
      <c r="W4" s="27" t="s">
        <v>25</v>
      </c>
      <c r="X4" s="27" t="s">
        <v>56</v>
      </c>
      <c r="Y4" s="27" t="s">
        <v>57</v>
      </c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 t="s">
        <v>40</v>
      </c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</row>
    <row r="5" spans="1:68" x14ac:dyDescent="0.35">
      <c r="A5" s="26" t="s">
        <v>4</v>
      </c>
      <c r="B5" s="27" t="s">
        <v>137</v>
      </c>
      <c r="C5" s="27" t="s">
        <v>173</v>
      </c>
      <c r="D5" s="26" t="s">
        <v>45</v>
      </c>
      <c r="E5" s="27" t="s">
        <v>14</v>
      </c>
      <c r="F5" s="28" t="s">
        <v>150</v>
      </c>
      <c r="I5" s="29" t="s">
        <v>17</v>
      </c>
      <c r="J5" s="27"/>
      <c r="K5" s="27"/>
      <c r="L5" s="27" t="s">
        <v>34</v>
      </c>
      <c r="M5" s="27"/>
      <c r="N5" s="27" t="s">
        <v>29</v>
      </c>
      <c r="O5" s="27" t="s">
        <v>28</v>
      </c>
      <c r="P5" s="27" t="s">
        <v>18</v>
      </c>
      <c r="Q5" s="27" t="s">
        <v>19</v>
      </c>
      <c r="R5" s="27" t="s">
        <v>35</v>
      </c>
      <c r="S5" s="27" t="s">
        <v>35</v>
      </c>
      <c r="T5" s="27" t="s">
        <v>20</v>
      </c>
      <c r="U5" s="27" t="s">
        <v>32</v>
      </c>
      <c r="V5" s="27" t="s">
        <v>23</v>
      </c>
      <c r="W5" s="27" t="s">
        <v>25</v>
      </c>
      <c r="X5" s="27" t="s">
        <v>56</v>
      </c>
      <c r="Y5" s="27" t="s">
        <v>57</v>
      </c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 t="s">
        <v>40</v>
      </c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</row>
    <row r="6" spans="1:68" x14ac:dyDescent="0.35">
      <c r="A6" s="26" t="s">
        <v>4</v>
      </c>
      <c r="B6" s="27" t="s">
        <v>138</v>
      </c>
      <c r="C6" s="27" t="s">
        <v>173</v>
      </c>
      <c r="D6" s="26" t="s">
        <v>45</v>
      </c>
      <c r="E6" s="27" t="s">
        <v>14</v>
      </c>
      <c r="F6" s="40" t="s">
        <v>151</v>
      </c>
      <c r="I6" s="29" t="s">
        <v>17</v>
      </c>
      <c r="J6" s="27"/>
      <c r="K6" s="27"/>
      <c r="L6" s="27" t="s">
        <v>40</v>
      </c>
      <c r="M6" s="27"/>
      <c r="N6" s="27" t="s">
        <v>40</v>
      </c>
      <c r="O6" s="27" t="s">
        <v>40</v>
      </c>
      <c r="P6" s="27" t="s">
        <v>18</v>
      </c>
      <c r="Q6" s="27" t="s">
        <v>19</v>
      </c>
      <c r="R6" s="27" t="s">
        <v>35</v>
      </c>
      <c r="S6" s="27" t="s">
        <v>35</v>
      </c>
      <c r="T6" s="27" t="s">
        <v>20</v>
      </c>
      <c r="U6" s="27" t="s">
        <v>32</v>
      </c>
      <c r="V6" s="27" t="s">
        <v>23</v>
      </c>
      <c r="W6" s="27" t="s">
        <v>25</v>
      </c>
      <c r="X6" s="27" t="s">
        <v>56</v>
      </c>
      <c r="Y6" s="27" t="s">
        <v>57</v>
      </c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 t="s">
        <v>40</v>
      </c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</row>
    <row r="7" spans="1:68" x14ac:dyDescent="0.35">
      <c r="A7" s="26" t="s">
        <v>4</v>
      </c>
      <c r="B7" s="27" t="s">
        <v>154</v>
      </c>
      <c r="C7" s="27" t="s">
        <v>173</v>
      </c>
      <c r="D7" s="26" t="s">
        <v>45</v>
      </c>
      <c r="E7" s="27" t="s">
        <v>14</v>
      </c>
      <c r="F7" s="30" t="s">
        <v>177</v>
      </c>
      <c r="I7" s="29" t="s">
        <v>17</v>
      </c>
      <c r="J7" s="27"/>
      <c r="K7" s="27"/>
      <c r="L7" s="27" t="s">
        <v>40</v>
      </c>
      <c r="M7" s="27"/>
      <c r="N7" s="27" t="s">
        <v>40</v>
      </c>
      <c r="O7" s="27" t="s">
        <v>40</v>
      </c>
      <c r="P7" s="27" t="s">
        <v>18</v>
      </c>
      <c r="Q7" s="27" t="s">
        <v>19</v>
      </c>
      <c r="R7" s="27" t="s">
        <v>35</v>
      </c>
      <c r="S7" s="27" t="s">
        <v>35</v>
      </c>
      <c r="T7" s="27" t="s">
        <v>20</v>
      </c>
      <c r="U7" s="27" t="s">
        <v>32</v>
      </c>
      <c r="V7" s="27" t="s">
        <v>23</v>
      </c>
      <c r="W7" s="27" t="s">
        <v>25</v>
      </c>
      <c r="X7" s="27" t="s">
        <v>56</v>
      </c>
      <c r="Y7" s="27" t="s">
        <v>57</v>
      </c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 t="s">
        <v>40</v>
      </c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</row>
    <row r="8" spans="1:68" x14ac:dyDescent="0.35">
      <c r="A8" s="26" t="s">
        <v>4</v>
      </c>
      <c r="B8" s="27" t="s">
        <v>139</v>
      </c>
      <c r="C8" s="27" t="s">
        <v>173</v>
      </c>
      <c r="D8" s="26" t="s">
        <v>45</v>
      </c>
      <c r="E8" s="27" t="s">
        <v>14</v>
      </c>
      <c r="F8" s="30" t="s">
        <v>152</v>
      </c>
      <c r="I8" s="29" t="s">
        <v>17</v>
      </c>
      <c r="J8" s="27"/>
      <c r="K8" s="27"/>
      <c r="L8" s="27" t="s">
        <v>40</v>
      </c>
      <c r="M8" s="27"/>
      <c r="N8" s="27" t="s">
        <v>29</v>
      </c>
      <c r="O8" s="27" t="s">
        <v>28</v>
      </c>
      <c r="P8" s="27" t="s">
        <v>40</v>
      </c>
      <c r="Q8" s="27" t="s">
        <v>40</v>
      </c>
      <c r="R8" s="27" t="s">
        <v>35</v>
      </c>
      <c r="S8" s="27" t="s">
        <v>35</v>
      </c>
      <c r="T8" s="27" t="s">
        <v>20</v>
      </c>
      <c r="U8" s="27" t="s">
        <v>32</v>
      </c>
      <c r="V8" s="27" t="s">
        <v>23</v>
      </c>
      <c r="W8" s="27" t="s">
        <v>25</v>
      </c>
      <c r="X8" s="27" t="s">
        <v>56</v>
      </c>
      <c r="Y8" s="27" t="s">
        <v>57</v>
      </c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 t="s">
        <v>40</v>
      </c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</row>
    <row r="9" spans="1:68" x14ac:dyDescent="0.35">
      <c r="A9" s="26" t="s">
        <v>4</v>
      </c>
      <c r="B9" s="27" t="s">
        <v>140</v>
      </c>
      <c r="C9" s="27" t="s">
        <v>173</v>
      </c>
      <c r="D9" s="26" t="s">
        <v>45</v>
      </c>
      <c r="E9" s="27" t="s">
        <v>14</v>
      </c>
      <c r="F9" s="30" t="s">
        <v>153</v>
      </c>
      <c r="I9" s="29" t="s">
        <v>17</v>
      </c>
      <c r="J9" s="27"/>
      <c r="K9" s="27"/>
      <c r="L9" s="27" t="s">
        <v>43</v>
      </c>
      <c r="M9" s="27"/>
      <c r="N9" s="27" t="s">
        <v>40</v>
      </c>
      <c r="O9" s="27" t="s">
        <v>40</v>
      </c>
      <c r="P9" s="27" t="s">
        <v>40</v>
      </c>
      <c r="Q9" s="27" t="s">
        <v>40</v>
      </c>
      <c r="R9" s="27" t="s">
        <v>35</v>
      </c>
      <c r="S9" s="27" t="s">
        <v>35</v>
      </c>
      <c r="T9" s="27" t="s">
        <v>20</v>
      </c>
      <c r="U9" s="27" t="s">
        <v>32</v>
      </c>
      <c r="V9" s="27" t="s">
        <v>23</v>
      </c>
      <c r="W9" s="27" t="s">
        <v>25</v>
      </c>
      <c r="X9" s="27" t="s">
        <v>56</v>
      </c>
      <c r="Y9" s="27" t="s">
        <v>57</v>
      </c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 t="s">
        <v>40</v>
      </c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Config</vt:lpstr>
      <vt:lpstr>Smoke_Test_Data</vt:lpstr>
      <vt:lpstr>Regression_Test_Data</vt:lpstr>
      <vt:lpstr>New</vt:lpstr>
      <vt:lpstr>Modify</vt:lpstr>
      <vt:lpstr>Cancel</vt:lpstr>
      <vt:lpstr>Revise</vt:lpstr>
      <vt:lpstr>move</vt:lpstr>
      <vt:lpstr>suspendresume</vt:lpstr>
      <vt:lpstr>disconnectServices</vt:lpstr>
      <vt:lpstr>Test_Output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j, kapildev</dc:creator>
  <cp:lastModifiedBy>j, kapildev</cp:lastModifiedBy>
  <dcterms:modified xsi:type="dcterms:W3CDTF">2019-03-14T18:14:16Z</dcterms:modified>
</cp:coreProperties>
</file>