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<sst xmlns="http://schemas.openxmlformats.org/spreadsheetml/2006/main" count="79" uniqueCount="79">
  <si>
    <t xml:space="preserve">confirmed</t>
  </si>
  <si>
    <t xml:space="preserve">total_population</t>
  </si>
  <si>
    <t xml:space="preserve">deaths</t>
  </si>
  <si>
    <t xml:space="preserve">frac_deaths</t>
  </si>
  <si>
    <t xml:space="preserve">deaths_per_10000</t>
  </si>
  <si>
    <t xml:space="preserve">Number with Current Asthma</t>
  </si>
  <si>
    <t xml:space="preserve">percent_asthma</t>
  </si>
  <si>
    <t xml:space="preserve">TB cases per 100,000</t>
  </si>
  <si>
    <t xml:space="preserve">Area (mi^2)</t>
  </si>
  <si>
    <t xml:space="preserve">Population Density (per sq. Mile)</t>
  </si>
  <si>
    <t xml:space="preserve">Children 0-18</t>
  </si>
  <si>
    <t xml:space="preserve">Adults 19-25</t>
  </si>
  <si>
    <t xml:space="preserve">Adults 26-34</t>
  </si>
  <si>
    <t xml:space="preserve">Adults 35-54</t>
  </si>
  <si>
    <t xml:space="preserve">Adults 55-64</t>
  </si>
  <si>
    <t xml:space="preserve">65+</t>
  </si>
  <si>
    <t xml:space="preserve">Median Age</t>
  </si>
  <si>
    <t xml:space="preserve">% High school graduate</t>
  </si>
  <si>
    <t xml:space="preserve">% Bachelor's degree</t>
  </si>
  <si>
    <t xml:space="preserve">% Advanced degree</t>
  </si>
  <si>
    <t xml:space="preserve">HDI</t>
  </si>
  <si>
    <t xml:space="preserve">Diabetes_Percentage</t>
  </si>
  <si>
    <t xml:space="preserve">HIV_Cases (2017)</t>
  </si>
  <si>
    <t xml:space="preserve">Percentage_Hypertension</t>
  </si>
  <si>
    <t xml:space="preserve">totaltestresults</t>
  </si>
  <si>
    <t xml:space="preserve">HIV_percentage</t>
  </si>
  <si>
    <t xml:space="preserve">cases_per_100K</t>
  </si>
  <si>
    <t xml:space="preserve">Alabama</t>
  </si>
  <si>
    <t xml:space="preserve">Alaska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</si>
  <si>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</si>
  <si>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</si>
  <si>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</si>
  <si>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</si>
  <si>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</si>
  <si>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</si>
  <si>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District of Columbia</t>
  </si>
  <si>
    <t xml:space="preserve">NA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</si>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</sst>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V2" activePane="bottomRight" state="frozen"/>
      <selection pane="topLeft" activeCell="A1" activeCellId="0" sqref="A1"/>
      <selection pane="topRight" activeCell="V1" activeCellId="0" sqref="V1"/>
      <selection pane="bottomLeft" activeCell="A2" activeCellId="0" sqref="A2"/>
      <selection pane="bottomRight" activeCell="AB2" activeCellId="0" sqref="AB2:AB5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3" t="s">
        <v>23</v>
      </c>
      <c r="Z1" s="3" t="s">
        <v>24</v>
      </c>
      <c r="AA1" s="4" t="s">
        <v>25</v>
      </c>
      <c r="AB1" s="0" t="s">
        <v>26</v>
      </c>
    </row>
    <row r="2" customFormat="false" ht="12.8" hidden="false" customHeight="false" outlineLevel="0" collapsed="false">
      <c r="A2" s="2" t="s">
        <v>27</v>
      </c>
      <c r="B2" s="5" t="n">
        <v>4404</v>
      </c>
      <c r="C2" s="5" t="n">
        <v>4864680</v>
      </c>
      <c r="D2" s="5" t="n">
        <v>137</v>
      </c>
      <c r="E2" s="5" t="n">
        <v>0.0311080836</v>
      </c>
      <c r="F2" s="5" t="n">
        <v>0.2816218127</v>
      </c>
      <c r="G2" s="5" t="n">
        <v>394634</v>
      </c>
      <c r="H2" s="5" t="n">
        <v>10.5</v>
      </c>
      <c r="I2" s="5" t="n">
        <v>1.9</v>
      </c>
      <c r="J2" s="5" t="n">
        <v>50744</v>
      </c>
      <c r="K2" s="5" t="n">
        <v>95.8</v>
      </c>
      <c r="L2" s="5" t="n">
        <v>0.24</v>
      </c>
      <c r="M2" s="5" t="n">
        <v>0.09</v>
      </c>
      <c r="N2" s="5" t="n">
        <v>0.12</v>
      </c>
      <c r="O2" s="5" t="n">
        <v>0.25</v>
      </c>
      <c r="P2" s="5" t="n">
        <v>0.14</v>
      </c>
      <c r="Q2" s="5" t="n">
        <v>0.17</v>
      </c>
      <c r="R2" s="5" t="n">
        <v>39.2</v>
      </c>
      <c r="S2" s="6" t="n">
        <v>0.821</v>
      </c>
      <c r="T2" s="6" t="n">
        <v>0.22</v>
      </c>
      <c r="U2" s="6" t="n">
        <v>0.077</v>
      </c>
      <c r="V2" s="5" t="n">
        <v>0.877</v>
      </c>
      <c r="W2" s="5" t="n">
        <v>13.2</v>
      </c>
      <c r="X2" s="5" t="n">
        <v>665</v>
      </c>
      <c r="Y2" s="6" t="n">
        <v>0.419</v>
      </c>
      <c r="Z2" s="5" t="n">
        <v>6040</v>
      </c>
      <c r="AA2" s="0" t="n">
        <f aca="false">X2*100/C2</f>
        <v>0.0136699639030728</v>
      </c>
      <c r="AB2" s="0" t="n">
        <f aca="false">B2*100000/C2</f>
        <v>90.5301068107255</v>
      </c>
    </row>
    <row r="3" customFormat="false" ht="12.8" hidden="false" customHeight="false" outlineLevel="0" collapsed="false">
      <c r="A3" s="2" t="s">
        <v>28</v>
      </c>
      <c r="B3" s="5" t="n">
        <v>300</v>
      </c>
      <c r="C3" s="5" t="n">
        <v>667217</v>
      </c>
      <c r="D3" s="5" t="n">
        <v>9</v>
      </c>
      <c r="E3" s="5" t="n">
        <v>0.03</v>
      </c>
      <c r="F3" s="5" t="n">
        <v>0.1348886494</v>
      </c>
      <c r="G3" s="5" t="n">
        <v>50685</v>
      </c>
      <c r="H3" s="5" t="n">
        <v>9.2</v>
      </c>
      <c r="I3" s="5" t="n">
        <v>8.5</v>
      </c>
      <c r="J3" s="5" t="n">
        <v>571951</v>
      </c>
      <c r="K3" s="5" t="n">
        <v>1.3</v>
      </c>
      <c r="L3" s="5" t="n">
        <v>0.27</v>
      </c>
      <c r="M3" s="5" t="n">
        <v>0.09</v>
      </c>
      <c r="N3" s="5" t="n">
        <v>0.13</v>
      </c>
      <c r="O3" s="5" t="n">
        <v>0.26</v>
      </c>
      <c r="P3" s="5" t="n">
        <v>0.13</v>
      </c>
      <c r="Q3" s="5" t="n">
        <v>0.12</v>
      </c>
      <c r="R3" s="5" t="n">
        <v>34.6</v>
      </c>
      <c r="S3" s="6" t="n">
        <v>0.914</v>
      </c>
      <c r="T3" s="6" t="n">
        <v>0.266</v>
      </c>
      <c r="U3" s="6" t="n">
        <v>0.09</v>
      </c>
      <c r="V3" s="5" t="n">
        <v>0.937</v>
      </c>
      <c r="W3" s="5" t="n">
        <v>7.7</v>
      </c>
      <c r="X3" s="5" t="n">
        <v>376</v>
      </c>
      <c r="Y3" s="6" t="n">
        <v>0.318</v>
      </c>
      <c r="Z3" s="5" t="n">
        <v>10906</v>
      </c>
      <c r="AA3" s="0" t="n">
        <f aca="false">X3*100/C3</f>
        <v>0.0563534802020932</v>
      </c>
      <c r="AB3" s="0" t="n">
        <f aca="false">B3*100000/C3</f>
        <v>44.962883139968</v>
      </c>
    </row>
    <row r="4" customFormat="false" ht="12.8" hidden="false" customHeight="false" outlineLevel="0" collapsed="false">
      <c r="A4" s="2" t="s">
        <v>29</v>
      </c>
      <c r="B4" s="5" t="n">
        <v>4241</v>
      </c>
      <c r="C4" s="5" t="n">
        <v>6946685</v>
      </c>
      <c r="D4" s="5" t="n">
        <v>150</v>
      </c>
      <c r="E4" s="5" t="n">
        <v>0.0353690167</v>
      </c>
      <c r="F4" s="5" t="n">
        <v>0.2159303322</v>
      </c>
      <c r="G4" s="5" t="n">
        <v>545104</v>
      </c>
      <c r="H4" s="5" t="n">
        <v>10</v>
      </c>
      <c r="I4" s="5" t="n">
        <v>2.5</v>
      </c>
      <c r="J4" s="5" t="n">
        <v>113635</v>
      </c>
      <c r="K4" s="5" t="n">
        <v>60.1</v>
      </c>
      <c r="L4" s="5" t="n">
        <v>0.24</v>
      </c>
      <c r="M4" s="5" t="n">
        <v>0.09</v>
      </c>
      <c r="N4" s="5" t="n">
        <v>0.12</v>
      </c>
      <c r="O4" s="5" t="n">
        <v>0.24</v>
      </c>
      <c r="P4" s="5" t="n">
        <v>0.12</v>
      </c>
      <c r="Q4" s="5" t="n">
        <v>0.18</v>
      </c>
      <c r="R4" s="5" t="n">
        <v>37.9</v>
      </c>
      <c r="S4" s="6" t="n">
        <v>0.842</v>
      </c>
      <c r="T4" s="6" t="n">
        <v>0.256</v>
      </c>
      <c r="U4" s="6" t="n">
        <v>0.093</v>
      </c>
      <c r="V4" s="5" t="n">
        <v>0.908</v>
      </c>
      <c r="W4" s="5" t="n">
        <v>9.7</v>
      </c>
      <c r="X4" s="5" t="n">
        <v>722</v>
      </c>
      <c r="Y4" s="6" t="n">
        <v>0.307</v>
      </c>
      <c r="Z4" s="5" t="n">
        <v>10370</v>
      </c>
      <c r="AA4" s="0" t="n">
        <f aca="false">X4*100/C4</f>
        <v>0.0103934466583701</v>
      </c>
      <c r="AB4" s="0" t="n">
        <f aca="false">B4*100000/C4</f>
        <v>61.0507026013127</v>
      </c>
    </row>
    <row r="5" customFormat="false" ht="12.8" hidden="false" customHeight="false" outlineLevel="0" collapsed="false">
      <c r="A5" s="2" t="s">
        <v>30</v>
      </c>
      <c r="B5" s="5" t="n">
        <v>1620</v>
      </c>
      <c r="C5" s="5" t="n">
        <v>2951920</v>
      </c>
      <c r="D5" s="5" t="n">
        <v>37</v>
      </c>
      <c r="E5" s="5" t="n">
        <v>0.0228395062</v>
      </c>
      <c r="F5" s="5" t="n">
        <v>0.1253421502</v>
      </c>
      <c r="G5" s="5" t="n">
        <v>225853</v>
      </c>
      <c r="H5" s="5" t="n">
        <v>9.8</v>
      </c>
      <c r="I5" s="5" t="n">
        <v>2.6</v>
      </c>
      <c r="J5" s="5" t="n">
        <v>52068</v>
      </c>
      <c r="K5" s="5" t="n">
        <v>57.2</v>
      </c>
      <c r="L5" s="5" t="n">
        <v>0.25</v>
      </c>
      <c r="M5" s="5" t="n">
        <v>0.09</v>
      </c>
      <c r="N5" s="5" t="n">
        <v>0.12</v>
      </c>
      <c r="O5" s="5" t="n">
        <v>0.25</v>
      </c>
      <c r="P5" s="5" t="n">
        <v>0.13</v>
      </c>
      <c r="Q5" s="5" t="n">
        <v>0.17</v>
      </c>
      <c r="R5" s="5" t="n">
        <v>38.3</v>
      </c>
      <c r="S5" s="6" t="n">
        <v>0.824</v>
      </c>
      <c r="T5" s="6" t="n">
        <v>0.189</v>
      </c>
      <c r="U5" s="6" t="n">
        <v>0.061</v>
      </c>
      <c r="V5" s="5" t="n">
        <v>0.877</v>
      </c>
      <c r="W5" s="5" t="n">
        <v>12.1</v>
      </c>
      <c r="X5" s="5" t="n">
        <v>310</v>
      </c>
      <c r="Y5" s="6" t="n">
        <v>0.413</v>
      </c>
      <c r="Z5" s="5" t="n">
        <v>27160</v>
      </c>
      <c r="AA5" s="0" t="n">
        <f aca="false">X5*100/C5</f>
        <v>0.0105016396108296</v>
      </c>
      <c r="AB5" s="0" t="n">
        <f aca="false">B5*100000/C5</f>
        <v>54.8795360307867</v>
      </c>
    </row>
    <row r="6" customFormat="false" ht="12.8" hidden="false" customHeight="false" outlineLevel="0" collapsed="false">
      <c r="A6" s="2" t="s">
        <v>31</v>
      </c>
      <c r="B6" s="5" t="n">
        <v>28157</v>
      </c>
      <c r="C6" s="5" t="n">
        <v>39075305</v>
      </c>
      <c r="D6" s="5" t="n">
        <v>973</v>
      </c>
      <c r="E6" s="5" t="n">
        <v>0.0345562382</v>
      </c>
      <c r="F6" s="5" t="n">
        <v>0.2490063737</v>
      </c>
      <c r="G6" s="5" t="n">
        <v>2607598</v>
      </c>
      <c r="H6" s="5" t="n">
        <v>8.5</v>
      </c>
      <c r="I6" s="5" t="n">
        <v>4.7</v>
      </c>
      <c r="J6" s="5" t="n">
        <v>155959</v>
      </c>
      <c r="K6" s="5" t="n">
        <v>251</v>
      </c>
      <c r="L6" s="5" t="n">
        <v>0.24</v>
      </c>
      <c r="M6" s="5" t="n">
        <v>0.09</v>
      </c>
      <c r="N6" s="5" t="n">
        <v>0.14</v>
      </c>
      <c r="O6" s="5" t="n">
        <v>0.26</v>
      </c>
      <c r="P6" s="5" t="n">
        <v>0.12</v>
      </c>
      <c r="Q6" s="5" t="n">
        <v>0.14</v>
      </c>
      <c r="R6" s="5" t="n">
        <v>36.8</v>
      </c>
      <c r="S6" s="6" t="n">
        <v>0.806</v>
      </c>
      <c r="T6" s="6" t="n">
        <v>0.299</v>
      </c>
      <c r="U6" s="6" t="n">
        <v>0.107</v>
      </c>
      <c r="V6" s="5" t="n">
        <v>0.93</v>
      </c>
      <c r="W6" s="5" t="n">
        <v>9.7</v>
      </c>
      <c r="X6" s="5" t="n">
        <v>5116</v>
      </c>
      <c r="Y6" s="6" t="n">
        <v>0.284</v>
      </c>
      <c r="Z6" s="5" t="n">
        <v>113700</v>
      </c>
      <c r="AA6" s="0" t="n">
        <f aca="false">X6*100/C6</f>
        <v>0.0130926681186494</v>
      </c>
      <c r="AB6" s="0" t="n">
        <f aca="false">B6*100000/C6</f>
        <v>72.0582987132154</v>
      </c>
    </row>
    <row r="7" customFormat="false" ht="12.8" hidden="false" customHeight="false" outlineLevel="0" collapsed="false">
      <c r="A7" s="2" t="s">
        <v>32</v>
      </c>
      <c r="B7" s="5" t="n">
        <v>8675</v>
      </c>
      <c r="C7" s="5" t="n">
        <v>5507671</v>
      </c>
      <c r="D7" s="5" t="n">
        <v>372</v>
      </c>
      <c r="E7" s="5" t="n">
        <v>0.0428818444</v>
      </c>
      <c r="F7" s="5" t="n">
        <v>0.6754216074</v>
      </c>
      <c r="G7" s="5" t="n">
        <v>399357</v>
      </c>
      <c r="H7" s="5" t="n">
        <v>9.1</v>
      </c>
      <c r="I7" s="5" t="n">
        <v>1.1</v>
      </c>
      <c r="J7" s="5" t="n">
        <v>103718</v>
      </c>
      <c r="K7" s="5" t="n">
        <v>52.6</v>
      </c>
      <c r="L7" s="5" t="n">
        <v>0.24</v>
      </c>
      <c r="M7" s="5" t="n">
        <v>0.09</v>
      </c>
      <c r="N7" s="5" t="n">
        <v>0.14</v>
      </c>
      <c r="O7" s="5" t="n">
        <v>0.26</v>
      </c>
      <c r="P7" s="5" t="n">
        <v>0.13</v>
      </c>
      <c r="Q7" s="5" t="n">
        <v>0.14</v>
      </c>
      <c r="R7" s="5" t="n">
        <v>36.9</v>
      </c>
      <c r="S7" s="6" t="n">
        <v>0.893</v>
      </c>
      <c r="T7" s="6" t="n">
        <v>0.359</v>
      </c>
      <c r="U7" s="6" t="n">
        <v>0.127</v>
      </c>
      <c r="V7" s="5" t="n">
        <v>0.942</v>
      </c>
      <c r="W7" s="5" t="n">
        <v>6.2</v>
      </c>
      <c r="X7" s="5" t="n">
        <v>424</v>
      </c>
      <c r="Y7" s="6" t="n">
        <v>0.259</v>
      </c>
      <c r="Z7" s="5" t="n">
        <v>23900</v>
      </c>
      <c r="AA7" s="0" t="n">
        <f aca="false">X7*100/C7</f>
        <v>0.00769835380508386</v>
      </c>
      <c r="AB7" s="0" t="n">
        <f aca="false">B7*100000/C7</f>
        <v>157.507592592223</v>
      </c>
    </row>
    <row r="8" customFormat="false" ht="12.8" hidden="false" customHeight="false" outlineLevel="0" collapsed="false">
      <c r="A8" s="2" t="s">
        <v>33</v>
      </c>
      <c r="B8" s="5" t="n">
        <v>15884</v>
      </c>
      <c r="C8" s="5" t="n">
        <v>3581504</v>
      </c>
      <c r="D8" s="5" t="n">
        <v>971</v>
      </c>
      <c r="E8" s="5" t="n">
        <v>0.0611306976</v>
      </c>
      <c r="F8" s="5" t="n">
        <v>2.7111515162</v>
      </c>
      <c r="G8" s="5" t="n">
        <v>290278</v>
      </c>
      <c r="H8" s="5" t="n">
        <v>10.3</v>
      </c>
      <c r="I8" s="5" t="n">
        <v>1.4</v>
      </c>
      <c r="J8" s="5" t="n">
        <v>4845</v>
      </c>
      <c r="K8" s="5" t="n">
        <v>741.2</v>
      </c>
      <c r="L8" s="5" t="n">
        <v>0.22</v>
      </c>
      <c r="M8" s="5" t="n">
        <v>0.08</v>
      </c>
      <c r="N8" s="5" t="n">
        <v>0.11</v>
      </c>
      <c r="O8" s="5" t="n">
        <v>0.27</v>
      </c>
      <c r="P8" s="5" t="n">
        <v>0.15</v>
      </c>
      <c r="Q8" s="5" t="n">
        <v>0.17</v>
      </c>
      <c r="R8" s="5" t="n">
        <v>41</v>
      </c>
      <c r="S8" s="6" t="n">
        <v>0.886</v>
      </c>
      <c r="T8" s="6" t="n">
        <v>0.356</v>
      </c>
      <c r="U8" s="6" t="n">
        <v>0.155</v>
      </c>
      <c r="V8" s="5" t="n">
        <v>0.953</v>
      </c>
      <c r="W8" s="5" t="n">
        <v>8.5</v>
      </c>
      <c r="X8" s="5" t="n">
        <v>261</v>
      </c>
      <c r="Y8" s="6" t="n">
        <v>0.305</v>
      </c>
      <c r="Z8" s="5" t="n">
        <v>22029</v>
      </c>
      <c r="AA8" s="0" t="n">
        <f aca="false">X8*100/C8</f>
        <v>0.00728744125373028</v>
      </c>
      <c r="AB8" s="0" t="n">
        <f aca="false">B8*100000/C8</f>
        <v>443.50083093583</v>
      </c>
    </row>
    <row r="9" customFormat="false" ht="12.8" hidden="false" customHeight="false" outlineLevel="0" collapsed="false">
      <c r="A9" s="2" t="s">
        <v>34</v>
      </c>
      <c r="B9" s="5" t="n">
        <v>2075</v>
      </c>
      <c r="C9" s="5" t="n">
        <v>949495</v>
      </c>
      <c r="D9" s="5" t="n">
        <v>52</v>
      </c>
      <c r="E9" s="5" t="n">
        <v>0.025060241</v>
      </c>
      <c r="F9" s="5" t="n">
        <v>0.5476595453</v>
      </c>
      <c r="G9" s="5" t="n">
        <v>77035</v>
      </c>
      <c r="H9" s="5" t="n">
        <v>10.1</v>
      </c>
      <c r="I9" s="5" t="n">
        <v>2.3</v>
      </c>
      <c r="J9" s="5" t="n">
        <v>1954</v>
      </c>
      <c r="K9" s="5" t="n">
        <v>484.1</v>
      </c>
      <c r="L9" s="5" t="n">
        <v>0.22</v>
      </c>
      <c r="M9" s="5" t="n">
        <v>0.08</v>
      </c>
      <c r="N9" s="5" t="n">
        <v>0.12</v>
      </c>
      <c r="O9" s="5" t="n">
        <v>0.25</v>
      </c>
      <c r="P9" s="5" t="n">
        <v>0.14</v>
      </c>
      <c r="Q9" s="5" t="n">
        <v>0.19</v>
      </c>
      <c r="R9" s="5" t="n">
        <v>40.7</v>
      </c>
      <c r="S9" s="6" t="n">
        <v>0.874</v>
      </c>
      <c r="T9" s="6" t="n">
        <v>0.287</v>
      </c>
      <c r="U9" s="6" t="n">
        <v>0.114</v>
      </c>
      <c r="V9" s="5" t="n">
        <v>0.93</v>
      </c>
      <c r="W9" s="5" t="n">
        <v>9.1</v>
      </c>
      <c r="X9" s="5" t="n">
        <v>112</v>
      </c>
      <c r="Y9" s="6" t="n">
        <v>0.349</v>
      </c>
      <c r="Z9" s="5" t="n">
        <v>6467</v>
      </c>
      <c r="AA9" s="0" t="n">
        <f aca="false">X9*100/C9</f>
        <v>0.0117957440534179</v>
      </c>
      <c r="AB9" s="0" t="n">
        <f aca="false">B9*100000/C9</f>
        <v>218.537222418233</v>
      </c>
    </row>
    <row r="10" customFormat="false" ht="12.8" hidden="false" customHeight="false" outlineLevel="0" collapsed="false">
      <c r="A10" s="2" t="s">
        <v>35</v>
      </c>
      <c r="B10" s="5" t="n">
        <v>2350</v>
      </c>
      <c r="C10" s="5" t="n">
        <v>684498</v>
      </c>
      <c r="D10" s="5" t="n">
        <v>81</v>
      </c>
      <c r="E10" s="5" t="n">
        <v>0.0344680851</v>
      </c>
      <c r="F10" s="5" t="n">
        <v>1.1833489652</v>
      </c>
      <c r="G10" s="5" t="n">
        <v>66441</v>
      </c>
      <c r="H10" s="5" t="n">
        <v>11.6</v>
      </c>
      <c r="I10" s="5" t="n">
        <v>5.2</v>
      </c>
      <c r="J10" s="1" t="s">
        <v>36</v>
      </c>
      <c r="K10" s="5" t="n">
        <v>11011</v>
      </c>
      <c r="L10" s="5" t="n">
        <v>0.2</v>
      </c>
      <c r="M10" s="5" t="n">
        <v>0.1</v>
      </c>
      <c r="N10" s="5" t="n">
        <v>0.21</v>
      </c>
      <c r="O10" s="5" t="n">
        <v>0.27</v>
      </c>
      <c r="P10" s="5" t="n">
        <v>0.1</v>
      </c>
      <c r="Q10" s="5" t="n">
        <v>0.12</v>
      </c>
      <c r="R10" s="5" t="n">
        <v>34</v>
      </c>
      <c r="S10" s="6" t="n">
        <v>0.871</v>
      </c>
      <c r="T10" s="6" t="n">
        <v>0.485</v>
      </c>
      <c r="U10" s="6" t="n">
        <v>0.28</v>
      </c>
      <c r="V10" s="5" t="n">
        <v>0.942</v>
      </c>
      <c r="W10" s="5" t="n">
        <v>8.4</v>
      </c>
      <c r="X10" s="5" t="n">
        <v>343</v>
      </c>
      <c r="Y10" s="6" t="n">
        <v>0.267</v>
      </c>
      <c r="Z10" s="5" t="n">
        <v>6438</v>
      </c>
      <c r="AA10" s="0" t="n">
        <f aca="false">X10*100/C10</f>
        <v>0.050109715441097</v>
      </c>
      <c r="AB10" s="0" t="n">
        <f aca="false">B10*100000/C10</f>
        <v>343.317292380694</v>
      </c>
    </row>
    <row r="11" customFormat="false" ht="12.8" hidden="false" customHeight="false" outlineLevel="0" collapsed="false">
      <c r="A11" s="2" t="s">
        <v>37</v>
      </c>
      <c r="B11" s="5" t="n">
        <v>23340</v>
      </c>
      <c r="C11" s="5" t="n">
        <v>20598139</v>
      </c>
      <c r="D11" s="5" t="n">
        <v>668</v>
      </c>
      <c r="E11" s="5" t="n">
        <v>0.0286203942</v>
      </c>
      <c r="F11" s="5" t="n">
        <v>0.324301142</v>
      </c>
      <c r="G11" s="5" t="n">
        <v>1495632</v>
      </c>
      <c r="H11" s="5" t="n">
        <v>8.7</v>
      </c>
      <c r="I11" s="5" t="n">
        <v>2.8</v>
      </c>
      <c r="J11" s="5" t="n">
        <v>53927</v>
      </c>
      <c r="K11" s="5" t="n">
        <v>375.9</v>
      </c>
      <c r="L11" s="5" t="n">
        <v>0.21</v>
      </c>
      <c r="M11" s="5" t="n">
        <v>0.08</v>
      </c>
      <c r="N11" s="5" t="n">
        <v>0.12</v>
      </c>
      <c r="O11" s="5" t="n">
        <v>0.25</v>
      </c>
      <c r="P11" s="5" t="n">
        <v>0.14</v>
      </c>
      <c r="Q11" s="5" t="n">
        <v>0.21</v>
      </c>
      <c r="R11" s="5" t="n">
        <v>42.2</v>
      </c>
      <c r="S11" s="6" t="n">
        <v>0.853</v>
      </c>
      <c r="T11" s="6" t="n">
        <v>0.253</v>
      </c>
      <c r="U11" s="6" t="n">
        <v>0.09</v>
      </c>
      <c r="V11" s="5" t="n">
        <v>0.909</v>
      </c>
      <c r="W11" s="5" t="n">
        <v>9.8</v>
      </c>
      <c r="X11" s="5" t="n">
        <v>4708</v>
      </c>
      <c r="Y11" s="6" t="n">
        <v>0.346</v>
      </c>
      <c r="Z11" s="5" t="n">
        <v>105946</v>
      </c>
      <c r="AA11" s="0" t="n">
        <f aca="false">X11*100/C11</f>
        <v>0.0228564337778282</v>
      </c>
      <c r="AB11" s="0" t="n">
        <f aca="false">B11*100000/C11</f>
        <v>113.31120738626</v>
      </c>
    </row>
    <row r="12" customFormat="false" ht="12.8" hidden="false" customHeight="false" outlineLevel="0" collapsed="false">
      <c r="A12" s="2" t="s">
        <v>38</v>
      </c>
      <c r="B12" s="5" t="n">
        <v>16368</v>
      </c>
      <c r="C12" s="5" t="n">
        <v>10292810</v>
      </c>
      <c r="D12" s="5" t="n">
        <v>617</v>
      </c>
      <c r="E12" s="5" t="n">
        <v>0.0376955034</v>
      </c>
      <c r="F12" s="5" t="n">
        <v>0.5994475755</v>
      </c>
      <c r="G12" s="5" t="n">
        <v>714569</v>
      </c>
      <c r="H12" s="5" t="n">
        <v>8.9</v>
      </c>
      <c r="I12" s="5" t="n">
        <v>2.6</v>
      </c>
      <c r="J12" s="5" t="n">
        <v>57906</v>
      </c>
      <c r="K12" s="5" t="n">
        <v>176.4</v>
      </c>
      <c r="L12" s="5" t="n">
        <v>0.26</v>
      </c>
      <c r="M12" s="5" t="n">
        <v>0.09</v>
      </c>
      <c r="N12" s="5" t="n">
        <v>0.12</v>
      </c>
      <c r="O12" s="5" t="n">
        <v>0.27</v>
      </c>
      <c r="P12" s="5" t="n">
        <v>0.12</v>
      </c>
      <c r="Q12" s="5" t="n">
        <v>0.14</v>
      </c>
      <c r="R12" s="5" t="n">
        <v>36.9</v>
      </c>
      <c r="S12" s="6" t="n">
        <v>0.839</v>
      </c>
      <c r="T12" s="6" t="n">
        <v>0.275</v>
      </c>
      <c r="U12" s="6" t="n">
        <v>0.099</v>
      </c>
      <c r="V12" s="5" t="n">
        <v>1.902</v>
      </c>
      <c r="W12" s="5" t="n">
        <v>11.4</v>
      </c>
      <c r="X12" s="5" t="n">
        <v>2480</v>
      </c>
      <c r="Y12" s="6" t="n">
        <v>0.331</v>
      </c>
      <c r="Z12" s="5" t="n">
        <v>26517</v>
      </c>
      <c r="AA12" s="0" t="n">
        <f aca="false">X12*100/C12</f>
        <v>0.0240944892599786</v>
      </c>
      <c r="AB12" s="0" t="n">
        <f aca="false">B12*100000/C12</f>
        <v>159.023629115859</v>
      </c>
    </row>
    <row r="13" customFormat="false" ht="12.8" hidden="false" customHeight="false" outlineLevel="0" collapsed="false">
      <c r="A13" s="2" t="s">
        <v>39</v>
      </c>
      <c r="B13" s="5" t="n">
        <v>541</v>
      </c>
      <c r="C13" s="5" t="n">
        <v>1421954</v>
      </c>
      <c r="D13" s="5" t="n">
        <v>9</v>
      </c>
      <c r="E13" s="5" t="n">
        <v>0.0166358595</v>
      </c>
      <c r="F13" s="5" t="n">
        <v>0.0632931867</v>
      </c>
      <c r="G13" s="5" t="n">
        <v>104368</v>
      </c>
      <c r="H13" s="5" t="n">
        <v>9.3</v>
      </c>
      <c r="I13" s="5" t="n">
        <v>8.4</v>
      </c>
      <c r="J13" s="5" t="n">
        <v>6423</v>
      </c>
      <c r="K13" s="5" t="n">
        <v>222.9</v>
      </c>
      <c r="L13" s="5" t="n">
        <v>0.23</v>
      </c>
      <c r="M13" s="5" t="n">
        <v>0.07</v>
      </c>
      <c r="N13" s="5" t="n">
        <v>0.12</v>
      </c>
      <c r="O13" s="5" t="n">
        <v>0.25</v>
      </c>
      <c r="P13" s="5" t="n">
        <v>0.13</v>
      </c>
      <c r="Q13" s="5" t="n">
        <v>0.19</v>
      </c>
      <c r="R13" s="5" t="n">
        <v>39.2</v>
      </c>
      <c r="S13" s="6" t="n">
        <v>0.904</v>
      </c>
      <c r="T13" s="6" t="n">
        <v>0.296</v>
      </c>
      <c r="U13" s="6" t="n">
        <v>0.099</v>
      </c>
      <c r="V13" s="5" t="n">
        <v>0.94</v>
      </c>
      <c r="W13" s="5" t="n">
        <v>9.5</v>
      </c>
      <c r="X13" s="5" t="n">
        <v>78</v>
      </c>
      <c r="Y13" s="6" t="n">
        <v>0.306</v>
      </c>
      <c r="Z13" s="5" t="n">
        <v>12955</v>
      </c>
      <c r="AA13" s="0" t="n">
        <f aca="false">X13*100/C13</f>
        <v>0.00548540951395052</v>
      </c>
      <c r="AB13" s="0" t="n">
        <f aca="false">B13*100000/C13</f>
        <v>38.0462377826568</v>
      </c>
    </row>
    <row r="14" customFormat="false" ht="12.8" hidden="false" customHeight="false" outlineLevel="0" collapsed="false">
      <c r="A14" s="2" t="s">
        <v>40</v>
      </c>
      <c r="B14" s="5" t="n">
        <v>1609</v>
      </c>
      <c r="C14" s="5" t="n">
        <v>1615350</v>
      </c>
      <c r="D14" s="5" t="n">
        <v>41</v>
      </c>
      <c r="E14" s="5" t="n">
        <v>0.0254816656</v>
      </c>
      <c r="F14" s="5" t="n">
        <v>0.2538149627</v>
      </c>
      <c r="G14" s="5" t="n">
        <v>111954</v>
      </c>
      <c r="H14" s="5" t="n">
        <v>8.6</v>
      </c>
      <c r="I14" s="5" t="n">
        <v>0.9</v>
      </c>
      <c r="J14" s="5" t="n">
        <v>82747</v>
      </c>
      <c r="K14" s="5" t="n">
        <v>20</v>
      </c>
      <c r="L14" s="5" t="n">
        <v>0.27</v>
      </c>
      <c r="M14" s="5" t="n">
        <v>0.09</v>
      </c>
      <c r="N14" s="5" t="n">
        <v>0.12</v>
      </c>
      <c r="O14" s="5" t="n">
        <v>0.24</v>
      </c>
      <c r="P14" s="5" t="n">
        <v>0.12</v>
      </c>
      <c r="Q14" s="5" t="n">
        <v>0.16</v>
      </c>
      <c r="R14" s="5" t="n">
        <v>36.6</v>
      </c>
      <c r="S14" s="6" t="n">
        <v>0.884</v>
      </c>
      <c r="T14" s="6" t="n">
        <v>0.239</v>
      </c>
      <c r="U14" s="6" t="n">
        <v>0.075</v>
      </c>
      <c r="V14" s="5" t="n">
        <v>0.907</v>
      </c>
      <c r="W14" s="5" t="n">
        <v>8.1</v>
      </c>
      <c r="X14" s="5" t="n">
        <v>47</v>
      </c>
      <c r="Y14" s="6" t="n">
        <v>0.298</v>
      </c>
      <c r="Z14" s="5" t="n">
        <v>10261</v>
      </c>
      <c r="AA14" s="0" t="n">
        <f aca="false">X14*100/C14</f>
        <v>0.00290958615779862</v>
      </c>
      <c r="AB14" s="0" t="n">
        <f aca="false">B14*100000/C14</f>
        <v>99.6068963382549</v>
      </c>
    </row>
    <row r="15" customFormat="false" ht="12.8" hidden="false" customHeight="false" outlineLevel="0" collapsed="false">
      <c r="A15" s="2" t="s">
        <v>41</v>
      </c>
      <c r="B15" s="5" t="n">
        <v>25733</v>
      </c>
      <c r="C15" s="5" t="n">
        <v>12713443</v>
      </c>
      <c r="D15" s="5" t="n">
        <v>1073</v>
      </c>
      <c r="E15" s="5" t="n">
        <v>0.0416974313</v>
      </c>
      <c r="F15" s="5" t="n">
        <v>0.8439885246</v>
      </c>
      <c r="G15" s="5" t="n">
        <v>860007</v>
      </c>
      <c r="H15" s="5" t="n">
        <v>8.7</v>
      </c>
      <c r="I15" s="5" t="n">
        <v>2</v>
      </c>
      <c r="J15" s="5" t="n">
        <v>55584</v>
      </c>
      <c r="K15" s="5" t="n">
        <v>231.4</v>
      </c>
      <c r="L15" s="5" t="n">
        <v>0.24</v>
      </c>
      <c r="M15" s="5" t="n">
        <v>0.09</v>
      </c>
      <c r="N15" s="5" t="n">
        <v>0.12</v>
      </c>
      <c r="O15" s="5" t="n">
        <v>0.26</v>
      </c>
      <c r="P15" s="5" t="n">
        <v>0.13</v>
      </c>
      <c r="Q15" s="5" t="n">
        <v>0.15</v>
      </c>
      <c r="R15" s="5" t="n">
        <v>38.3</v>
      </c>
      <c r="S15" s="6" t="n">
        <v>0.864</v>
      </c>
      <c r="T15" s="6" t="n">
        <v>0.306</v>
      </c>
      <c r="U15" s="6" t="n">
        <v>0.117</v>
      </c>
      <c r="V15" s="5" t="n">
        <v>0.929</v>
      </c>
      <c r="W15" s="5" t="n">
        <v>9.5</v>
      </c>
      <c r="X15" s="5" t="n">
        <v>1472</v>
      </c>
      <c r="Y15" s="6" t="n">
        <v>0.322</v>
      </c>
      <c r="Z15" s="5" t="n">
        <v>53581</v>
      </c>
      <c r="AA15" s="0" t="n">
        <f aca="false">X15*100/C15</f>
        <v>0.0115782955097215</v>
      </c>
      <c r="AB15" s="0" t="n">
        <f aca="false">B15*100000/C15</f>
        <v>202.407797793249</v>
      </c>
    </row>
    <row r="16" customFormat="false" ht="12.8" hidden="false" customHeight="false" outlineLevel="0" collapsed="false">
      <c r="A16" s="2" t="s">
        <v>42</v>
      </c>
      <c r="B16" s="5" t="n">
        <v>9549</v>
      </c>
      <c r="C16" s="5" t="n">
        <v>6637426</v>
      </c>
      <c r="D16" s="5" t="n">
        <v>480</v>
      </c>
      <c r="E16" s="5" t="n">
        <v>0.0502670437</v>
      </c>
      <c r="F16" s="5" t="n">
        <v>0.7231719043</v>
      </c>
      <c r="G16" s="5" t="n">
        <v>509651</v>
      </c>
      <c r="H16" s="5" t="n">
        <v>10</v>
      </c>
      <c r="I16" s="5" t="n">
        <v>1.7</v>
      </c>
      <c r="J16" s="5" t="n">
        <v>35867</v>
      </c>
      <c r="K16" s="5" t="n">
        <v>184.6</v>
      </c>
      <c r="L16" s="5" t="n">
        <v>0.25</v>
      </c>
      <c r="M16" s="5" t="n">
        <v>0.09</v>
      </c>
      <c r="N16" s="5" t="n">
        <v>0.12</v>
      </c>
      <c r="O16" s="5" t="n">
        <v>0.25</v>
      </c>
      <c r="P16" s="5" t="n">
        <v>0.13</v>
      </c>
      <c r="Q16" s="5" t="n">
        <v>0.16</v>
      </c>
      <c r="R16" s="5" t="n">
        <v>37.9</v>
      </c>
      <c r="S16" s="6" t="n">
        <v>0.866</v>
      </c>
      <c r="T16" s="6" t="n">
        <v>0.225</v>
      </c>
      <c r="U16" s="6" t="n">
        <v>0.081</v>
      </c>
      <c r="V16" s="5" t="n">
        <v>0.906</v>
      </c>
      <c r="W16" s="5" t="n">
        <v>10.4</v>
      </c>
      <c r="X16" s="5" t="n">
        <v>481</v>
      </c>
      <c r="Y16" s="6" t="n">
        <v>0.352</v>
      </c>
      <c r="Z16" s="5" t="n">
        <v>19800</v>
      </c>
      <c r="AA16" s="0" t="n">
        <f aca="false">X16*100/C16</f>
        <v>0.0072467851242334</v>
      </c>
      <c r="AB16" s="0" t="n">
        <f aca="false">B16*100000/C16</f>
        <v>143.866010709573</v>
      </c>
    </row>
    <row r="17" customFormat="false" ht="12.8" hidden="false" customHeight="false" outlineLevel="0" collapsed="false">
      <c r="A17" s="2" t="s">
        <v>43</v>
      </c>
      <c r="B17" s="5" t="n">
        <v>2141</v>
      </c>
      <c r="C17" s="5" t="n">
        <v>2988059</v>
      </c>
      <c r="D17" s="5" t="n">
        <v>60</v>
      </c>
      <c r="E17" s="5" t="n">
        <v>0.0280242877</v>
      </c>
      <c r="F17" s="5" t="n">
        <v>0.2007992479</v>
      </c>
      <c r="G17" s="5" t="n">
        <v>190960</v>
      </c>
      <c r="H17" s="5" t="n">
        <v>7.9</v>
      </c>
      <c r="I17" s="5" t="n">
        <v>1.6</v>
      </c>
      <c r="J17" s="5" t="n">
        <v>55869</v>
      </c>
      <c r="K17" s="5" t="n">
        <v>55.9</v>
      </c>
      <c r="L17" s="5" t="n">
        <v>0.25</v>
      </c>
      <c r="M17" s="5" t="n">
        <v>0.09</v>
      </c>
      <c r="N17" s="5" t="n">
        <v>0.12</v>
      </c>
      <c r="O17" s="5" t="n">
        <v>0.24</v>
      </c>
      <c r="P17" s="5" t="n">
        <v>0.13</v>
      </c>
      <c r="Q17" s="5" t="n">
        <v>0.17</v>
      </c>
      <c r="R17" s="5" t="n">
        <v>38.2</v>
      </c>
      <c r="S17" s="6" t="n">
        <v>0.914</v>
      </c>
      <c r="T17" s="6" t="n">
        <v>0.251</v>
      </c>
      <c r="U17" s="6" t="n">
        <v>0.074</v>
      </c>
      <c r="V17" s="5" t="n">
        <v>0.928</v>
      </c>
      <c r="W17" s="5" t="n">
        <v>8.1</v>
      </c>
      <c r="X17" s="1"/>
      <c r="Y17" s="6" t="n">
        <v>0.315</v>
      </c>
      <c r="Z17" s="5" t="n">
        <v>10240</v>
      </c>
      <c r="AA17" s="0" t="n">
        <f aca="false">X17*100/C17</f>
        <v>0</v>
      </c>
      <c r="AB17" s="0" t="n">
        <f aca="false">B17*100000/C17</f>
        <v>71.6518649732151</v>
      </c>
    </row>
    <row r="18" customFormat="false" ht="12.8" hidden="false" customHeight="false" outlineLevel="0" collapsed="false">
      <c r="A18" s="2" t="s">
        <v>44</v>
      </c>
      <c r="B18" s="5" t="n">
        <v>1617</v>
      </c>
      <c r="C18" s="5" t="n">
        <v>2723287</v>
      </c>
      <c r="D18" s="5" t="n">
        <v>80</v>
      </c>
      <c r="E18" s="5" t="n">
        <v>0.0494743352</v>
      </c>
      <c r="F18" s="5" t="n">
        <v>0.2937626479</v>
      </c>
      <c r="G18" s="5" t="n">
        <v>214698</v>
      </c>
      <c r="H18" s="5" t="n">
        <v>9.8</v>
      </c>
      <c r="I18" s="5" t="n">
        <v>1</v>
      </c>
      <c r="J18" s="5" t="n">
        <v>81815</v>
      </c>
      <c r="K18" s="5" t="n">
        <v>35.6</v>
      </c>
      <c r="L18" s="5" t="n">
        <v>0.26</v>
      </c>
      <c r="M18" s="5" t="n">
        <v>0.09</v>
      </c>
      <c r="N18" s="5" t="n">
        <v>0.12</v>
      </c>
      <c r="O18" s="5" t="n">
        <v>0.24</v>
      </c>
      <c r="P18" s="5" t="n">
        <v>0.13</v>
      </c>
      <c r="Q18" s="5" t="n">
        <v>0.16</v>
      </c>
      <c r="R18" s="5" t="n">
        <v>36.9</v>
      </c>
      <c r="S18" s="6" t="n">
        <v>0.897</v>
      </c>
      <c r="T18" s="6" t="n">
        <v>0.295</v>
      </c>
      <c r="U18" s="6" t="n">
        <v>0.102</v>
      </c>
      <c r="V18" s="5" t="n">
        <v>0.921</v>
      </c>
      <c r="W18" s="5" t="n">
        <v>8.5</v>
      </c>
      <c r="X18" s="5" t="n">
        <v>146</v>
      </c>
      <c r="Y18" s="6" t="n">
        <v>0.328</v>
      </c>
      <c r="Z18" s="5" t="n">
        <v>7578</v>
      </c>
      <c r="AA18" s="0" t="n">
        <f aca="false">X18*100/C18</f>
        <v>0.0053611683234268</v>
      </c>
      <c r="AB18" s="0" t="n">
        <f aca="false">B18*100000/C18</f>
        <v>59.3767751985009</v>
      </c>
    </row>
    <row r="19" customFormat="false" ht="12.8" hidden="false" customHeight="false" outlineLevel="0" collapsed="false">
      <c r="A19" s="2" t="s">
        <v>45</v>
      </c>
      <c r="B19" s="5" t="n">
        <v>2435</v>
      </c>
      <c r="C19" s="5" t="n">
        <v>4278284</v>
      </c>
      <c r="D19" s="5" t="n">
        <v>129</v>
      </c>
      <c r="E19" s="5" t="n">
        <v>0.0529774127</v>
      </c>
      <c r="F19" s="5" t="n">
        <v>0.3015227601</v>
      </c>
      <c r="G19" s="5" t="n">
        <v>395345</v>
      </c>
      <c r="H19" s="5" t="n">
        <v>11.5</v>
      </c>
      <c r="I19" s="5" t="n">
        <v>1.5</v>
      </c>
      <c r="J19" s="5" t="n">
        <v>39728</v>
      </c>
      <c r="K19" s="5" t="n">
        <v>111.4</v>
      </c>
      <c r="L19" s="5" t="n">
        <v>0.24</v>
      </c>
      <c r="M19" s="5" t="n">
        <v>0.09</v>
      </c>
      <c r="N19" s="5" t="n">
        <v>0.12</v>
      </c>
      <c r="O19" s="5" t="n">
        <v>0.26</v>
      </c>
      <c r="P19" s="5" t="n">
        <v>0.14</v>
      </c>
      <c r="Q19" s="5" t="n">
        <v>0.16</v>
      </c>
      <c r="R19" s="5" t="n">
        <v>38.9</v>
      </c>
      <c r="S19" s="6" t="n">
        <v>0.817</v>
      </c>
      <c r="T19" s="6" t="n">
        <v>0.21</v>
      </c>
      <c r="U19" s="6" t="n">
        <v>0.085</v>
      </c>
      <c r="V19" s="5" t="n">
        <v>0.881</v>
      </c>
      <c r="W19" s="5" t="n">
        <v>11.8</v>
      </c>
      <c r="X19" s="5" t="n">
        <v>334</v>
      </c>
      <c r="Y19" s="6" t="n">
        <v>0.394</v>
      </c>
      <c r="Z19" s="5" t="n">
        <v>16663</v>
      </c>
      <c r="AA19" s="0" t="n">
        <f aca="false">X19*100/C19</f>
        <v>0.00780686836124016</v>
      </c>
      <c r="AB19" s="0" t="n">
        <f aca="false">B19*100000/C19</f>
        <v>56.9153426934724</v>
      </c>
    </row>
    <row r="20" customFormat="false" ht="12.8" hidden="false" customHeight="false" outlineLevel="0" collapsed="false">
      <c r="A20" s="2" t="s">
        <v>46</v>
      </c>
      <c r="B20" s="5" t="n">
        <v>22532</v>
      </c>
      <c r="C20" s="5" t="n">
        <v>4663616</v>
      </c>
      <c r="D20" s="5" t="n">
        <v>1156</v>
      </c>
      <c r="E20" s="5" t="n">
        <v>0.0513048109</v>
      </c>
      <c r="F20" s="5" t="n">
        <v>2.4787632601</v>
      </c>
      <c r="G20" s="5" t="n">
        <v>316423</v>
      </c>
      <c r="H20" s="5" t="n">
        <v>8.9</v>
      </c>
      <c r="I20" s="5" t="n">
        <v>2.2</v>
      </c>
      <c r="J20" s="5" t="n">
        <v>43562</v>
      </c>
      <c r="K20" s="5" t="n">
        <v>107.2</v>
      </c>
      <c r="L20" s="5" t="n">
        <v>0.25</v>
      </c>
      <c r="M20" s="5" t="n">
        <v>0.09</v>
      </c>
      <c r="N20" s="5" t="n">
        <v>0.12</v>
      </c>
      <c r="O20" s="5" t="n">
        <v>0.25</v>
      </c>
      <c r="P20" s="5" t="n">
        <v>0.13</v>
      </c>
      <c r="Q20" s="5" t="n">
        <v>0.15</v>
      </c>
      <c r="R20" s="5" t="n">
        <v>37.2</v>
      </c>
      <c r="S20" s="6" t="n">
        <v>0.822</v>
      </c>
      <c r="T20" s="6" t="n">
        <v>0.214</v>
      </c>
      <c r="U20" s="6" t="n">
        <v>0.069</v>
      </c>
      <c r="V20" s="5" t="n">
        <v>0.885</v>
      </c>
      <c r="W20" s="5" t="n">
        <v>11.1</v>
      </c>
      <c r="X20" s="5" t="n">
        <v>1122</v>
      </c>
      <c r="Y20" s="6" t="n">
        <v>0.39</v>
      </c>
      <c r="Z20" s="5" t="n">
        <v>58498</v>
      </c>
      <c r="AA20" s="0" t="n">
        <f aca="false">X20*100/C20</f>
        <v>0.0240585845832933</v>
      </c>
      <c r="AB20" s="0" t="n">
        <f aca="false">B20*100000/C20</f>
        <v>483.144409831341</v>
      </c>
    </row>
    <row r="21" customFormat="false" ht="12.8" hidden="false" customHeight="false" outlineLevel="0" collapsed="false">
      <c r="A21" s="2" t="s">
        <v>47</v>
      </c>
      <c r="B21" s="5" t="n">
        <v>796</v>
      </c>
      <c r="C21" s="5" t="n">
        <v>1315926</v>
      </c>
      <c r="D21" s="5" t="n">
        <v>27</v>
      </c>
      <c r="E21" s="5" t="n">
        <v>0.033919598</v>
      </c>
      <c r="F21" s="5" t="n">
        <v>0.2051787107</v>
      </c>
      <c r="G21" s="5" t="n">
        <v>132126</v>
      </c>
      <c r="H21" s="5" t="n">
        <v>12.3</v>
      </c>
      <c r="I21" s="5" t="n">
        <v>1</v>
      </c>
      <c r="J21" s="5" t="n">
        <v>30862</v>
      </c>
      <c r="K21" s="5" t="n">
        <v>43.1</v>
      </c>
      <c r="L21" s="5" t="n">
        <v>0.19</v>
      </c>
      <c r="M21" s="5" t="n">
        <v>0.07</v>
      </c>
      <c r="N21" s="5" t="n">
        <v>0.11</v>
      </c>
      <c r="O21" s="5" t="n">
        <v>0.26</v>
      </c>
      <c r="P21" s="5" t="n">
        <v>0.16</v>
      </c>
      <c r="Q21" s="5" t="n">
        <v>0.21</v>
      </c>
      <c r="R21" s="5" t="n">
        <v>44.9</v>
      </c>
      <c r="S21" s="6" t="n">
        <v>0.902</v>
      </c>
      <c r="T21" s="6" t="n">
        <v>0.269</v>
      </c>
      <c r="U21" s="6" t="n">
        <v>0.096</v>
      </c>
      <c r="V21" s="5" t="n">
        <v>0.914</v>
      </c>
      <c r="W21" s="5" t="n">
        <v>8.5</v>
      </c>
      <c r="X21" s="5" t="n">
        <v>53</v>
      </c>
      <c r="Y21" s="6" t="n">
        <v>0.348</v>
      </c>
      <c r="Z21" s="5" t="n">
        <v>6544</v>
      </c>
      <c r="AA21" s="0" t="n">
        <f aca="false">X21*100/C21</f>
        <v>0.0040275820980815</v>
      </c>
      <c r="AB21" s="0" t="n">
        <f aca="false">B21*100000/C21</f>
        <v>60.4897235862807</v>
      </c>
    </row>
    <row r="22" customFormat="false" ht="12.8" hidden="false" customHeight="false" outlineLevel="0" collapsed="false">
      <c r="A22" s="2" t="s">
        <v>48</v>
      </c>
      <c r="B22" s="5" t="n">
        <v>10784</v>
      </c>
      <c r="C22" s="5" t="n">
        <v>6003435</v>
      </c>
      <c r="D22" s="5" t="n">
        <v>294</v>
      </c>
      <c r="E22" s="5" t="n">
        <v>0.0272626113</v>
      </c>
      <c r="F22" s="5" t="n">
        <v>0.4897196355</v>
      </c>
      <c r="G22" s="5" t="n">
        <v>439909</v>
      </c>
      <c r="H22" s="5" t="n">
        <v>9.3</v>
      </c>
      <c r="I22" s="5" t="n">
        <v>3.6</v>
      </c>
      <c r="J22" s="5" t="n">
        <v>9774</v>
      </c>
      <c r="K22" s="5" t="n">
        <v>614.5</v>
      </c>
      <c r="L22" s="5" t="n">
        <v>0.23</v>
      </c>
      <c r="M22" s="5" t="n">
        <v>0.08</v>
      </c>
      <c r="N22" s="5" t="n">
        <v>0.12</v>
      </c>
      <c r="O22" s="5" t="n">
        <v>0.27</v>
      </c>
      <c r="P22" s="5" t="n">
        <v>0.14</v>
      </c>
      <c r="Q22" s="5" t="n">
        <v>0.15</v>
      </c>
      <c r="R22" s="5" t="n">
        <v>38.8</v>
      </c>
      <c r="S22" s="6" t="n">
        <v>0.89</v>
      </c>
      <c r="T22" s="6" t="n">
        <v>0.373</v>
      </c>
      <c r="U22" s="6" t="n">
        <v>0.16</v>
      </c>
      <c r="V22" s="5" t="n">
        <v>0.935</v>
      </c>
      <c r="W22" s="5" t="n">
        <v>9.8</v>
      </c>
      <c r="X22" s="5" t="n">
        <v>1104</v>
      </c>
      <c r="Y22" s="6" t="n">
        <v>0.324</v>
      </c>
      <c r="Z22" s="5" t="n">
        <v>25610</v>
      </c>
      <c r="AA22" s="0" t="n">
        <f aca="false">X22*100/C22</f>
        <v>0.0183894720272644</v>
      </c>
      <c r="AB22" s="0" t="n">
        <f aca="false">B22*100000/C22</f>
        <v>179.630494875017</v>
      </c>
    </row>
    <row r="23" customFormat="false" ht="12.8" hidden="false" customHeight="false" outlineLevel="0" collapsed="false">
      <c r="A23" s="2" t="s">
        <v>49</v>
      </c>
      <c r="B23" s="5" t="n">
        <v>32181</v>
      </c>
      <c r="C23" s="5" t="n">
        <v>6801779</v>
      </c>
      <c r="D23" s="5" t="n">
        <v>1245</v>
      </c>
      <c r="E23" s="5" t="n">
        <v>0.0386874243</v>
      </c>
      <c r="F23" s="5" t="n">
        <v>1.8304034871</v>
      </c>
      <c r="G23" s="5" t="n">
        <v>558435</v>
      </c>
      <c r="H23" s="5" t="n">
        <v>10.2</v>
      </c>
      <c r="I23" s="5" t="n">
        <v>2.9</v>
      </c>
      <c r="J23" s="5" t="n">
        <v>7840</v>
      </c>
      <c r="K23" s="5" t="n">
        <v>866.6</v>
      </c>
      <c r="L23" s="5" t="n">
        <v>0.21</v>
      </c>
      <c r="M23" s="5" t="n">
        <v>0.09</v>
      </c>
      <c r="N23" s="5" t="n">
        <v>0.13</v>
      </c>
      <c r="O23" s="5" t="n">
        <v>0.26</v>
      </c>
      <c r="P23" s="5" t="n">
        <v>0.14</v>
      </c>
      <c r="Q23" s="5" t="n">
        <v>0.17</v>
      </c>
      <c r="R23" s="5" t="n">
        <v>39.4</v>
      </c>
      <c r="S23" s="6" t="n">
        <v>0.89</v>
      </c>
      <c r="T23" s="6" t="n">
        <v>0.382</v>
      </c>
      <c r="U23" s="6" t="n">
        <v>0.164</v>
      </c>
      <c r="V23" s="5" t="n">
        <v>0.956</v>
      </c>
      <c r="W23" s="5" t="n">
        <v>8.3</v>
      </c>
      <c r="X23" s="5" t="n">
        <v>633</v>
      </c>
      <c r="Y23" s="6" t="n">
        <v>0.286</v>
      </c>
      <c r="Z23" s="5" t="n">
        <v>68800</v>
      </c>
      <c r="AA23" s="0" t="n">
        <f aca="false">X23*100/C23</f>
        <v>0.00930638881386767</v>
      </c>
      <c r="AB23" s="0" t="n">
        <f aca="false">B23*100000/C23</f>
        <v>473.126221831083</v>
      </c>
    </row>
    <row r="24" customFormat="false" ht="12.8" hidden="false" customHeight="false" outlineLevel="0" collapsed="false">
      <c r="A24" s="2" t="s">
        <v>50</v>
      </c>
      <c r="B24" s="5" t="n">
        <v>29263</v>
      </c>
      <c r="C24" s="5" t="n">
        <v>9934952</v>
      </c>
      <c r="D24" s="5" t="n">
        <v>2093</v>
      </c>
      <c r="E24" s="5" t="n">
        <v>0.0715237672</v>
      </c>
      <c r="F24" s="5" t="n">
        <v>2.1067036861</v>
      </c>
      <c r="G24" s="5" t="n">
        <v>872519</v>
      </c>
      <c r="H24" s="5" t="n">
        <v>11.2</v>
      </c>
      <c r="I24" s="5" t="n">
        <v>1.1</v>
      </c>
      <c r="J24" s="5" t="n">
        <v>56804</v>
      </c>
      <c r="K24" s="5" t="n">
        <v>174.7</v>
      </c>
      <c r="L24" s="5" t="n">
        <v>0.23</v>
      </c>
      <c r="M24" s="5" t="n">
        <v>0.09</v>
      </c>
      <c r="N24" s="5" t="n">
        <v>0.12</v>
      </c>
      <c r="O24" s="5" t="n">
        <v>0.25</v>
      </c>
      <c r="P24" s="5" t="n">
        <v>0.14</v>
      </c>
      <c r="Q24" s="5" t="n">
        <v>0.17</v>
      </c>
      <c r="R24" s="5" t="n">
        <v>39.8</v>
      </c>
      <c r="S24" s="6" t="n">
        <v>0.879</v>
      </c>
      <c r="T24" s="6" t="n">
        <v>0.246</v>
      </c>
      <c r="U24" s="6" t="n">
        <v>0.094</v>
      </c>
      <c r="V24" s="5" t="n">
        <v>0.912</v>
      </c>
      <c r="W24" s="5" t="n">
        <v>9.8</v>
      </c>
      <c r="X24" s="5" t="n">
        <v>745</v>
      </c>
      <c r="Y24" s="6" t="n">
        <v>0.347</v>
      </c>
      <c r="Z24" s="5" t="n">
        <v>26118</v>
      </c>
      <c r="AA24" s="0" t="n">
        <f aca="false">X24*100/C24</f>
        <v>0.0074987780514692</v>
      </c>
      <c r="AB24" s="0" t="n">
        <f aca="false">B24*100000/C24</f>
        <v>294.545962577373</v>
      </c>
    </row>
    <row r="25" customFormat="false" ht="12.8" hidden="false" customHeight="false" outlineLevel="0" collapsed="false">
      <c r="A25" s="2" t="s">
        <v>51</v>
      </c>
      <c r="B25" s="5" t="n">
        <v>1912</v>
      </c>
      <c r="C25" s="5" t="n">
        <v>5341749</v>
      </c>
      <c r="D25" s="5" t="n">
        <v>95</v>
      </c>
      <c r="E25" s="5" t="n">
        <v>0.0496861925</v>
      </c>
      <c r="F25" s="5" t="n">
        <v>0.1778443727</v>
      </c>
      <c r="G25" s="5" t="n">
        <v>357232</v>
      </c>
      <c r="H25" s="5" t="n">
        <v>8.3</v>
      </c>
      <c r="I25" s="5" t="n">
        <v>3.1</v>
      </c>
      <c r="J25" s="5" t="n">
        <v>79610</v>
      </c>
      <c r="K25" s="5" t="n">
        <v>69</v>
      </c>
      <c r="L25" s="5" t="n">
        <v>0.24</v>
      </c>
      <c r="M25" s="5" t="n">
        <v>0.08</v>
      </c>
      <c r="N25" s="5" t="n">
        <v>0.13</v>
      </c>
      <c r="O25" s="5" t="n">
        <v>0.25</v>
      </c>
      <c r="P25" s="5" t="n">
        <v>0.14</v>
      </c>
      <c r="Q25" s="5" t="n">
        <v>0.16</v>
      </c>
      <c r="R25" s="5" t="n">
        <v>38.1</v>
      </c>
      <c r="S25" s="6" t="n">
        <v>0.917</v>
      </c>
      <c r="T25" s="6" t="n">
        <v>0.315</v>
      </c>
      <c r="U25" s="6" t="n">
        <v>0.103</v>
      </c>
      <c r="V25" s="5" t="n">
        <v>0.947</v>
      </c>
      <c r="W25" s="5" t="n">
        <v>7.6</v>
      </c>
      <c r="X25" s="5" t="n">
        <v>292</v>
      </c>
      <c r="Y25" s="6" t="n">
        <v>0.266</v>
      </c>
      <c r="Z25" s="5" t="n">
        <v>25423</v>
      </c>
      <c r="AA25" s="0" t="n">
        <f aca="false">X25*100/C25</f>
        <v>0.00546637440284072</v>
      </c>
      <c r="AB25" s="0" t="n">
        <f aca="false">B25*100000/C25</f>
        <v>35.7935200624365</v>
      </c>
    </row>
    <row r="26" customFormat="false" ht="12.8" hidden="false" customHeight="false" outlineLevel="0" collapsed="false">
      <c r="A26" s="2" t="s">
        <v>52</v>
      </c>
      <c r="B26" s="5" t="n">
        <v>3624</v>
      </c>
      <c r="C26" s="5" t="n">
        <v>2987434</v>
      </c>
      <c r="D26" s="5" t="n">
        <v>129</v>
      </c>
      <c r="E26" s="5" t="n">
        <v>0.0355960265</v>
      </c>
      <c r="F26" s="5" t="n">
        <v>0.4318087027</v>
      </c>
      <c r="G26" s="5" t="n">
        <v>218223</v>
      </c>
      <c r="H26" s="5" t="n">
        <v>9.7</v>
      </c>
      <c r="I26" s="5" t="n">
        <v>2.7</v>
      </c>
      <c r="J26" s="5" t="n">
        <v>46907</v>
      </c>
      <c r="K26" s="5" t="n">
        <v>63.8</v>
      </c>
      <c r="L26" s="5" t="n">
        <v>0.26</v>
      </c>
      <c r="M26" s="5" t="n">
        <v>0.09</v>
      </c>
      <c r="N26" s="5" t="n">
        <v>0.11</v>
      </c>
      <c r="O26" s="5" t="n">
        <v>0.25</v>
      </c>
      <c r="P26" s="5" t="n">
        <v>0.13</v>
      </c>
      <c r="Q26" s="5" t="n">
        <v>0.16</v>
      </c>
      <c r="R26" s="5" t="n">
        <v>37.7</v>
      </c>
      <c r="S26" s="6" t="n">
        <v>0.804</v>
      </c>
      <c r="T26" s="6" t="n">
        <v>0.196</v>
      </c>
      <c r="U26" s="6" t="n">
        <v>0.071</v>
      </c>
      <c r="V26" s="5" t="n">
        <v>0.863</v>
      </c>
      <c r="W26" s="5" t="n">
        <v>12.4</v>
      </c>
      <c r="X26" s="5" t="n">
        <v>429</v>
      </c>
      <c r="Y26" s="6" t="n">
        <v>0.408</v>
      </c>
      <c r="Z26" s="5" t="n">
        <v>6588</v>
      </c>
      <c r="AA26" s="0" t="n">
        <f aca="false">X26*100/C26</f>
        <v>0.0143601498811355</v>
      </c>
      <c r="AB26" s="0" t="n">
        <f aca="false">B26*100000/C26</f>
        <v>121.308119275606</v>
      </c>
    </row>
    <row r="27" customFormat="false" ht="12.8" hidden="false" customHeight="false" outlineLevel="0" collapsed="false">
      <c r="A27" s="2" t="s">
        <v>53</v>
      </c>
      <c r="B27" s="5" t="n">
        <v>5239</v>
      </c>
      <c r="C27" s="5" t="n">
        <v>5798979</v>
      </c>
      <c r="D27" s="5" t="n">
        <v>175</v>
      </c>
      <c r="E27" s="5" t="n">
        <v>0.0334033212</v>
      </c>
      <c r="F27" s="5" t="n">
        <v>0.3017772611</v>
      </c>
      <c r="G27" s="5" t="n">
        <v>444334</v>
      </c>
      <c r="H27" s="5" t="n">
        <v>9.4</v>
      </c>
      <c r="I27" s="5" t="n">
        <v>1.3</v>
      </c>
      <c r="J27" s="5" t="n">
        <v>68886</v>
      </c>
      <c r="K27" s="5" t="n">
        <v>88.3</v>
      </c>
      <c r="L27" s="5" t="n">
        <v>0.24</v>
      </c>
      <c r="M27" s="5" t="n">
        <v>0.09</v>
      </c>
      <c r="N27" s="5" t="n">
        <v>0.12</v>
      </c>
      <c r="O27" s="5" t="n">
        <v>0.25</v>
      </c>
      <c r="P27" s="5" t="n">
        <v>0.14</v>
      </c>
      <c r="Q27" s="5" t="n">
        <v>0.17</v>
      </c>
      <c r="R27" s="5" t="n">
        <v>38.7</v>
      </c>
      <c r="S27" s="6" t="n">
        <v>0.868</v>
      </c>
      <c r="T27" s="6" t="n">
        <v>0.252</v>
      </c>
      <c r="U27" s="6" t="n">
        <v>0.095</v>
      </c>
      <c r="V27" s="5" t="n">
        <v>0.905</v>
      </c>
      <c r="W27" s="5" t="n">
        <v>10.2</v>
      </c>
      <c r="X27" s="5" t="n">
        <v>509</v>
      </c>
      <c r="Y27" s="6" t="n">
        <v>0.32</v>
      </c>
      <c r="Z27" s="5" t="n">
        <v>27173</v>
      </c>
      <c r="AA27" s="0" t="n">
        <f aca="false">X27*100/C27</f>
        <v>0.0087774071953011</v>
      </c>
      <c r="AB27" s="0" t="n">
        <f aca="false">B27*100000/C27</f>
        <v>90.34348977639</v>
      </c>
    </row>
    <row r="28" customFormat="false" ht="12.8" hidden="false" customHeight="false" outlineLevel="0" collapsed="false">
      <c r="A28" s="2" t="s">
        <v>54</v>
      </c>
      <c r="B28" s="5" t="n">
        <v>415</v>
      </c>
      <c r="C28" s="5" t="n">
        <v>918707</v>
      </c>
      <c r="D28" s="5" t="n">
        <v>7</v>
      </c>
      <c r="E28" s="5" t="n">
        <v>0.0168674699</v>
      </c>
      <c r="F28" s="5" t="n">
        <v>0.0761940423</v>
      </c>
      <c r="G28" s="5" t="n">
        <v>82660</v>
      </c>
      <c r="H28" s="5" t="n">
        <v>10</v>
      </c>
      <c r="I28" s="5" t="n">
        <v>0.5</v>
      </c>
      <c r="J28" s="5" t="n">
        <v>145552</v>
      </c>
      <c r="K28" s="5" t="n">
        <v>7.1</v>
      </c>
      <c r="L28" s="5" t="n">
        <v>0.23</v>
      </c>
      <c r="M28" s="5" t="n">
        <v>0.08</v>
      </c>
      <c r="N28" s="5" t="n">
        <v>0.11</v>
      </c>
      <c r="O28" s="5" t="n">
        <v>0.24</v>
      </c>
      <c r="P28" s="5" t="n">
        <v>0.15</v>
      </c>
      <c r="Q28" s="5" t="n">
        <v>0.19</v>
      </c>
      <c r="R28" s="5" t="n">
        <v>39.9</v>
      </c>
      <c r="S28" s="6" t="n">
        <v>0.908</v>
      </c>
      <c r="T28" s="6" t="n">
        <v>0.274</v>
      </c>
      <c r="U28" s="6" t="n">
        <v>0.083</v>
      </c>
      <c r="V28" s="5" t="n">
        <v>0.917</v>
      </c>
      <c r="W28" s="5" t="n">
        <v>6.9</v>
      </c>
      <c r="X28" s="5" t="n">
        <v>21</v>
      </c>
      <c r="Y28" s="6" t="n">
        <v>0.29</v>
      </c>
      <c r="Z28" s="5" t="n">
        <v>6519</v>
      </c>
      <c r="AA28" s="0" t="n">
        <f aca="false">X28*100/C28</f>
        <v>0.00228582126836957</v>
      </c>
      <c r="AB28" s="0" t="n">
        <f aca="false">B28*100000/C28</f>
        <v>45.1721822082557</v>
      </c>
    </row>
    <row r="29" customFormat="false" ht="12.8" hidden="false" customHeight="false" outlineLevel="0" collapsed="false">
      <c r="A29" s="2" t="s">
        <v>55</v>
      </c>
      <c r="B29" s="5" t="n">
        <v>1066</v>
      </c>
      <c r="C29" s="5" t="n">
        <v>1749759</v>
      </c>
      <c r="D29" s="5" t="n">
        <v>24</v>
      </c>
      <c r="E29" s="5" t="n">
        <v>0.0225140713</v>
      </c>
      <c r="F29" s="5" t="n">
        <v>0.1371617463</v>
      </c>
      <c r="G29" s="5" t="n">
        <v>128793</v>
      </c>
      <c r="H29" s="5" t="n">
        <v>8.9</v>
      </c>
      <c r="I29" s="5" t="n">
        <v>1.4</v>
      </c>
      <c r="J29" s="5" t="n">
        <v>76872</v>
      </c>
      <c r="K29" s="5" t="n">
        <v>24.7</v>
      </c>
      <c r="L29" s="5" t="n">
        <v>0.26</v>
      </c>
      <c r="M29" s="5" t="n">
        <v>0.09</v>
      </c>
      <c r="N29" s="5" t="n">
        <v>0.12</v>
      </c>
      <c r="O29" s="5" t="n">
        <v>0.25</v>
      </c>
      <c r="P29" s="5" t="n">
        <v>0.13</v>
      </c>
      <c r="Q29" s="5" t="n">
        <v>0.16</v>
      </c>
      <c r="R29" s="5" t="n">
        <v>36.6</v>
      </c>
      <c r="S29" s="6" t="n">
        <v>0.898</v>
      </c>
      <c r="T29" s="6" t="n">
        <v>0.274</v>
      </c>
      <c r="U29" s="6" t="n">
        <v>0.088</v>
      </c>
      <c r="V29" s="5" t="n">
        <v>0.934</v>
      </c>
      <c r="W29" s="5" t="n">
        <v>8</v>
      </c>
      <c r="X29" s="5" t="n">
        <v>76</v>
      </c>
      <c r="Y29" s="6" t="n">
        <v>0.306</v>
      </c>
      <c r="Z29" s="5" t="n">
        <v>5462</v>
      </c>
      <c r="AA29" s="0" t="n">
        <f aca="false">X29*100/C29</f>
        <v>0.00434345529870114</v>
      </c>
      <c r="AB29" s="0" t="n">
        <f aca="false">B29*100000/C29</f>
        <v>60.9226756370449</v>
      </c>
    </row>
    <row r="30" customFormat="false" ht="12.8" hidden="false" customHeight="false" outlineLevel="0" collapsed="false">
      <c r="A30" s="2" t="s">
        <v>56</v>
      </c>
      <c r="B30" s="5" t="n">
        <v>3321</v>
      </c>
      <c r="C30" s="5" t="n">
        <v>2899292</v>
      </c>
      <c r="D30" s="5" t="n">
        <v>142</v>
      </c>
      <c r="E30" s="5" t="n">
        <v>0.0427582054</v>
      </c>
      <c r="F30" s="5" t="n">
        <v>0.489774745</v>
      </c>
      <c r="G30" s="5" t="n">
        <v>186787</v>
      </c>
      <c r="H30" s="5" t="n">
        <v>8</v>
      </c>
      <c r="I30" s="5" t="n">
        <v>2.3</v>
      </c>
      <c r="J30" s="5" t="n">
        <v>109826</v>
      </c>
      <c r="K30" s="5" t="n">
        <v>26.3</v>
      </c>
      <c r="L30" s="5" t="n">
        <v>0.24</v>
      </c>
      <c r="M30" s="5" t="n">
        <v>0.08</v>
      </c>
      <c r="N30" s="5" t="n">
        <v>0.13</v>
      </c>
      <c r="O30" s="5" t="n">
        <v>0.27</v>
      </c>
      <c r="P30" s="5" t="n">
        <v>0.13</v>
      </c>
      <c r="Q30" s="5" t="n">
        <v>0.16</v>
      </c>
      <c r="R30" s="5" t="n">
        <v>38.1</v>
      </c>
      <c r="S30" s="6" t="n">
        <v>0.839</v>
      </c>
      <c r="T30" s="6" t="n">
        <v>0.218</v>
      </c>
      <c r="U30" s="6" t="n">
        <v>0.076</v>
      </c>
      <c r="V30" s="5" t="n">
        <v>0.902</v>
      </c>
      <c r="W30" s="5" t="n">
        <v>10.1</v>
      </c>
      <c r="X30" s="5" t="n">
        <v>512</v>
      </c>
      <c r="Y30" s="6" t="n">
        <v>0.326</v>
      </c>
      <c r="Z30" s="5" t="n">
        <v>16163</v>
      </c>
      <c r="AA30" s="0" t="n">
        <f aca="false">X30*100/C30</f>
        <v>0.0176594837636223</v>
      </c>
      <c r="AB30" s="0" t="n">
        <f aca="false">B30*100000/C30</f>
        <v>114.545206208964</v>
      </c>
    </row>
    <row r="31" customFormat="false" ht="12.8" hidden="false" customHeight="false" outlineLevel="0" collapsed="false">
      <c r="A31" s="2" t="s">
        <v>57</v>
      </c>
      <c r="B31" s="5" t="n">
        <v>1211</v>
      </c>
      <c r="C31" s="5" t="n">
        <v>1343622</v>
      </c>
      <c r="D31" s="5" t="n">
        <v>34</v>
      </c>
      <c r="E31" s="5" t="n">
        <v>0.0280759703</v>
      </c>
      <c r="F31" s="5" t="n">
        <v>0.25304736</v>
      </c>
      <c r="G31" s="5" t="n">
        <v>128307</v>
      </c>
      <c r="H31" s="5" t="n">
        <v>11.8</v>
      </c>
      <c r="I31" s="5" t="n">
        <v>0.9</v>
      </c>
      <c r="J31" s="5" t="n">
        <v>8968</v>
      </c>
      <c r="K31" s="5" t="n">
        <v>148.4</v>
      </c>
      <c r="L31" s="5" t="n">
        <v>0.2</v>
      </c>
      <c r="M31" s="5" t="n">
        <v>0.08</v>
      </c>
      <c r="N31" s="5" t="n">
        <v>0.11</v>
      </c>
      <c r="O31" s="5" t="n">
        <v>0.26</v>
      </c>
      <c r="P31" s="5" t="n">
        <v>0.16</v>
      </c>
      <c r="Q31" s="5" t="n">
        <v>0.18</v>
      </c>
      <c r="R31" s="5" t="n">
        <v>43</v>
      </c>
      <c r="S31" s="6" t="n">
        <v>0.913</v>
      </c>
      <c r="T31" s="6" t="n">
        <v>0.32</v>
      </c>
      <c r="U31" s="6" t="n">
        <v>0.112</v>
      </c>
      <c r="V31" s="5" t="n">
        <v>0.943</v>
      </c>
      <c r="W31" s="5" t="n">
        <v>7.7</v>
      </c>
      <c r="X31" s="5" t="n">
        <v>40</v>
      </c>
      <c r="Y31" s="6" t="n">
        <v>0.3</v>
      </c>
      <c r="Z31" s="5" t="n">
        <v>283621</v>
      </c>
      <c r="AA31" s="0" t="n">
        <f aca="false">X31*100/C31</f>
        <v>0.00297702776524945</v>
      </c>
      <c r="AB31" s="0" t="n">
        <f aca="false">B31*100000/C31</f>
        <v>90.1295155929272</v>
      </c>
    </row>
    <row r="32" customFormat="false" ht="12.8" hidden="false" customHeight="false" outlineLevel="0" collapsed="false">
      <c r="A32" s="2" t="s">
        <v>58</v>
      </c>
      <c r="B32" s="5" t="n">
        <v>75317</v>
      </c>
      <c r="C32" s="5" t="n">
        <v>8881845</v>
      </c>
      <c r="D32" s="5" t="n">
        <v>3518</v>
      </c>
      <c r="E32" s="5" t="n">
        <v>0.0467092423</v>
      </c>
      <c r="F32" s="5" t="n">
        <v>3.9608887568</v>
      </c>
      <c r="G32" s="5" t="n">
        <v>593242</v>
      </c>
      <c r="H32" s="5" t="n">
        <v>8.4</v>
      </c>
      <c r="I32" s="5" t="n">
        <v>3.2</v>
      </c>
      <c r="J32" s="5" t="n">
        <v>7417</v>
      </c>
      <c r="K32" s="5" t="n">
        <v>1207.8</v>
      </c>
      <c r="L32" s="5" t="n">
        <v>0.23</v>
      </c>
      <c r="M32" s="5" t="n">
        <v>0.08</v>
      </c>
      <c r="N32" s="5" t="n">
        <v>0.11</v>
      </c>
      <c r="O32" s="5" t="n">
        <v>0.27</v>
      </c>
      <c r="P32" s="5" t="n">
        <v>0.14</v>
      </c>
      <c r="Q32" s="5" t="n">
        <v>0.16</v>
      </c>
      <c r="R32" s="5" t="n">
        <v>40</v>
      </c>
      <c r="S32" s="6" t="n">
        <v>0.874</v>
      </c>
      <c r="T32" s="6" t="n">
        <v>0.345</v>
      </c>
      <c r="U32" s="6" t="n">
        <v>0.129</v>
      </c>
      <c r="V32" s="5" t="n">
        <v>0.943</v>
      </c>
      <c r="W32" s="5" t="n">
        <v>8.1</v>
      </c>
      <c r="X32" s="5" t="n">
        <v>1161</v>
      </c>
      <c r="Y32" s="6" t="n">
        <v>0.33</v>
      </c>
      <c r="Z32" s="5" t="n">
        <v>8032</v>
      </c>
      <c r="AA32" s="0" t="n">
        <f aca="false">X32*100/C32</f>
        <v>0.0130716084327074</v>
      </c>
      <c r="AB32" s="0" t="n">
        <f aca="false">B32*100000/C32</f>
        <v>847.988227671165</v>
      </c>
    </row>
    <row r="33" customFormat="false" ht="12.8" hidden="false" customHeight="false" outlineLevel="0" collapsed="false">
      <c r="A33" s="2" t="s">
        <v>59</v>
      </c>
      <c r="B33" s="5" t="n">
        <v>1597</v>
      </c>
      <c r="C33" s="5" t="n">
        <v>2065660</v>
      </c>
      <c r="D33" s="5" t="n">
        <v>44</v>
      </c>
      <c r="E33" s="5" t="n">
        <v>0.0275516594</v>
      </c>
      <c r="F33" s="5" t="n">
        <v>0.2130069808</v>
      </c>
      <c r="G33" s="5" t="n">
        <v>157177</v>
      </c>
      <c r="H33" s="5" t="n">
        <v>9.9</v>
      </c>
      <c r="I33" s="5" t="n">
        <v>2</v>
      </c>
      <c r="J33" s="5" t="n">
        <v>121356</v>
      </c>
      <c r="K33" s="5" t="n">
        <v>17.2</v>
      </c>
      <c r="L33" s="5" t="n">
        <v>0.24</v>
      </c>
      <c r="M33" s="5" t="n">
        <v>0.09</v>
      </c>
      <c r="N33" s="5" t="n">
        <v>0.12</v>
      </c>
      <c r="O33" s="5" t="n">
        <v>0.24</v>
      </c>
      <c r="P33" s="5" t="n">
        <v>0.13</v>
      </c>
      <c r="Q33" s="5" t="n">
        <v>0.18</v>
      </c>
      <c r="R33" s="5" t="n">
        <v>38.1</v>
      </c>
      <c r="S33" s="6" t="n">
        <v>0.828</v>
      </c>
      <c r="T33" s="6" t="n">
        <v>0.253</v>
      </c>
      <c r="U33" s="6" t="n">
        <v>0.104</v>
      </c>
      <c r="V33" s="5" t="n">
        <v>0.9</v>
      </c>
      <c r="W33" s="5" t="n">
        <v>10.4</v>
      </c>
      <c r="X33" s="5" t="n">
        <v>138</v>
      </c>
      <c r="Y33" s="6" t="n">
        <v>0.305</v>
      </c>
      <c r="Z33" s="5" t="n">
        <v>75356</v>
      </c>
      <c r="AA33" s="0" t="n">
        <f aca="false">X33*100/C33</f>
        <v>0.00668067348934481</v>
      </c>
      <c r="AB33" s="0" t="n">
        <f aca="false">B33*100000/C33</f>
        <v>77.3118519020555</v>
      </c>
    </row>
    <row r="34" customFormat="false" ht="12.8" hidden="false" customHeight="false" outlineLevel="0" collapsed="false">
      <c r="A34" s="2" t="s">
        <v>60</v>
      </c>
      <c r="B34" s="5" t="n">
        <v>223691</v>
      </c>
      <c r="C34" s="5" t="n">
        <v>19618453</v>
      </c>
      <c r="D34" s="5" t="n">
        <v>14832</v>
      </c>
      <c r="E34" s="5" t="n">
        <v>0.0663057521</v>
      </c>
      <c r="F34" s="5" t="n">
        <v>7.5602291373</v>
      </c>
      <c r="G34" s="5" t="n">
        <v>1578011</v>
      </c>
      <c r="H34" s="5" t="n">
        <v>10.1</v>
      </c>
      <c r="I34" s="5" t="n">
        <v>1.7</v>
      </c>
      <c r="J34" s="5" t="n">
        <v>47214</v>
      </c>
      <c r="K34" s="5" t="n">
        <v>419.3</v>
      </c>
      <c r="L34" s="5" t="n">
        <v>0.22</v>
      </c>
      <c r="M34" s="5" t="n">
        <v>0.09</v>
      </c>
      <c r="N34" s="5" t="n">
        <v>0.13</v>
      </c>
      <c r="O34" s="5" t="n">
        <v>0.26</v>
      </c>
      <c r="P34" s="5" t="n">
        <v>0.14</v>
      </c>
      <c r="Q34" s="5" t="n">
        <v>0.16</v>
      </c>
      <c r="R34" s="5" t="n">
        <v>39</v>
      </c>
      <c r="S34" s="6" t="n">
        <v>0.847</v>
      </c>
      <c r="T34" s="6" t="n">
        <v>0.324</v>
      </c>
      <c r="U34" s="6" t="n">
        <v>0.14</v>
      </c>
      <c r="V34" s="5" t="n">
        <v>0.942</v>
      </c>
      <c r="W34" s="5" t="n">
        <v>9.4</v>
      </c>
      <c r="X34" s="5" t="n">
        <v>2832</v>
      </c>
      <c r="Y34" s="6" t="n">
        <v>0.294</v>
      </c>
      <c r="Z34" s="5" t="n">
        <v>16828</v>
      </c>
      <c r="AA34" s="0" t="n">
        <f aca="false">X34*100/C34</f>
        <v>0.0144353889677234</v>
      </c>
      <c r="AB34" s="0" t="n">
        <f aca="false">B34*100000/C34</f>
        <v>1140.20713050106</v>
      </c>
    </row>
    <row r="35" customFormat="false" ht="12.8" hidden="false" customHeight="false" outlineLevel="0" collapsed="false">
      <c r="A35" s="2" t="s">
        <v>61</v>
      </c>
      <c r="B35" s="5" t="n">
        <v>5668</v>
      </c>
      <c r="C35" s="5" t="n">
        <v>10060400</v>
      </c>
      <c r="D35" s="5" t="n">
        <v>155</v>
      </c>
      <c r="E35" s="5" t="n">
        <v>0.0273465067</v>
      </c>
      <c r="F35" s="5" t="n">
        <v>0.1540694207</v>
      </c>
      <c r="G35" s="5" t="n">
        <v>757790</v>
      </c>
      <c r="H35" s="5" t="n">
        <v>9.4</v>
      </c>
      <c r="I35" s="5" t="n">
        <v>1.9</v>
      </c>
      <c r="J35" s="5" t="n">
        <v>48711</v>
      </c>
      <c r="K35" s="5" t="n">
        <v>206.2</v>
      </c>
      <c r="L35" s="5" t="n">
        <v>0.24</v>
      </c>
      <c r="M35" s="5" t="n">
        <v>0.08</v>
      </c>
      <c r="N35" s="5" t="n">
        <v>0.12</v>
      </c>
      <c r="O35" s="5" t="n">
        <v>0.26</v>
      </c>
      <c r="P35" s="5" t="n">
        <v>0.13</v>
      </c>
      <c r="Q35" s="5" t="n">
        <v>0.16</v>
      </c>
      <c r="R35" s="5" t="n">
        <v>38.9</v>
      </c>
      <c r="S35" s="6" t="n">
        <v>0.843</v>
      </c>
      <c r="T35" s="6" t="n">
        <v>0.265</v>
      </c>
      <c r="U35" s="6" t="n">
        <v>0.088</v>
      </c>
      <c r="V35" s="5" t="n">
        <v>0.905</v>
      </c>
      <c r="W35" s="5" t="n">
        <v>10.1</v>
      </c>
      <c r="X35" s="5" t="n">
        <v>1392</v>
      </c>
      <c r="Y35" s="6" t="n">
        <v>0.347</v>
      </c>
      <c r="Z35" s="5" t="n">
        <v>38773</v>
      </c>
      <c r="AA35" s="0" t="n">
        <f aca="false">X35*100/C35</f>
        <v>0.0138364279750308</v>
      </c>
      <c r="AB35" s="0" t="n">
        <f aca="false">B35*100000/C35</f>
        <v>56.3397081626973</v>
      </c>
    </row>
    <row r="36" customFormat="false" ht="12.8" hidden="false" customHeight="false" outlineLevel="0" collapsed="false">
      <c r="A36" s="2" t="s">
        <v>62</v>
      </c>
      <c r="B36" s="5" t="n">
        <v>393</v>
      </c>
      <c r="C36" s="5" t="n">
        <v>675997</v>
      </c>
      <c r="D36" s="5" t="n">
        <v>9</v>
      </c>
      <c r="E36" s="5" t="n">
        <v>0.0229007634</v>
      </c>
      <c r="F36" s="5" t="n">
        <v>0.1331366855</v>
      </c>
      <c r="G36" s="5" t="n">
        <v>46996</v>
      </c>
      <c r="H36" s="5" t="n">
        <v>8.2</v>
      </c>
      <c r="I36" s="5" t="n">
        <v>1.7</v>
      </c>
      <c r="J36" s="5" t="n">
        <v>68976</v>
      </c>
      <c r="K36" s="5" t="n">
        <v>11</v>
      </c>
      <c r="L36" s="5" t="n">
        <v>0.24</v>
      </c>
      <c r="M36" s="5" t="n">
        <v>0.11</v>
      </c>
      <c r="N36" s="5" t="n">
        <v>0.14</v>
      </c>
      <c r="O36" s="5" t="n">
        <v>0.23</v>
      </c>
      <c r="P36" s="5" t="n">
        <v>0.13</v>
      </c>
      <c r="Q36" s="5" t="n">
        <v>0.15</v>
      </c>
      <c r="R36" s="5" t="n">
        <v>35.2</v>
      </c>
      <c r="S36" s="6" t="n">
        <v>0.901</v>
      </c>
      <c r="T36" s="6" t="n">
        <v>0.258</v>
      </c>
      <c r="U36" s="6" t="n">
        <v>0.067</v>
      </c>
      <c r="V36" s="5" t="n">
        <v>0.942</v>
      </c>
      <c r="W36" s="5" t="n">
        <v>8.2</v>
      </c>
      <c r="X36" s="5" t="n">
        <v>45</v>
      </c>
      <c r="Y36" s="6" t="n">
        <v>0.295</v>
      </c>
      <c r="Z36" s="5" t="n">
        <v>6207</v>
      </c>
      <c r="AA36" s="0" t="n">
        <f aca="false">X36*100/C36</f>
        <v>0.00665683427589176</v>
      </c>
      <c r="AB36" s="0" t="n">
        <f aca="false">B36*100000/C36</f>
        <v>58.1363526761213</v>
      </c>
    </row>
    <row r="37" customFormat="false" ht="12.8" hidden="false" customHeight="false" outlineLevel="0" collapsed="false">
      <c r="A37" s="2" t="s">
        <v>63</v>
      </c>
      <c r="B37" s="5" t="n">
        <v>8414</v>
      </c>
      <c r="C37" s="5" t="n">
        <v>11628768</v>
      </c>
      <c r="D37" s="5" t="n">
        <v>407</v>
      </c>
      <c r="E37" s="5" t="n">
        <v>0.0483717614</v>
      </c>
      <c r="F37" s="5" t="n">
        <v>0.3499940836</v>
      </c>
      <c r="G37" s="5" t="n">
        <v>854186</v>
      </c>
      <c r="H37" s="5" t="n">
        <v>9.4</v>
      </c>
      <c r="I37" s="5" t="n">
        <v>1.5</v>
      </c>
      <c r="J37" s="5" t="n">
        <v>40948</v>
      </c>
      <c r="K37" s="5" t="n">
        <v>283.6</v>
      </c>
      <c r="L37" s="5" t="n">
        <v>0.23</v>
      </c>
      <c r="M37" s="5" t="n">
        <v>0.09</v>
      </c>
      <c r="N37" s="5" t="n">
        <v>0.12</v>
      </c>
      <c r="O37" s="5" t="n">
        <v>0.25</v>
      </c>
      <c r="P37" s="5" t="n">
        <v>0.14</v>
      </c>
      <c r="Q37" s="5" t="n">
        <v>0.17</v>
      </c>
      <c r="R37" s="5" t="n">
        <v>39.4</v>
      </c>
      <c r="S37" s="6" t="n">
        <v>0.876</v>
      </c>
      <c r="T37" s="6" t="n">
        <v>0.241</v>
      </c>
      <c r="U37" s="6" t="n">
        <v>0.088</v>
      </c>
      <c r="V37" s="5" t="n">
        <v>0.913</v>
      </c>
      <c r="W37" s="5" t="n">
        <v>9.7</v>
      </c>
      <c r="X37" s="5" t="n">
        <v>976</v>
      </c>
      <c r="Y37" s="6" t="n">
        <v>0.347</v>
      </c>
      <c r="Z37" s="5" t="n">
        <v>41871</v>
      </c>
      <c r="AA37" s="0" t="n">
        <f aca="false">X37*100/C37</f>
        <v>0.00839297851672679</v>
      </c>
      <c r="AB37" s="0" t="n">
        <f aca="false">B37*100000/C37</f>
        <v>72.3550422538312</v>
      </c>
    </row>
    <row r="38" customFormat="false" ht="12.8" hidden="false" customHeight="false" outlineLevel="0" collapsed="false">
      <c r="A38" s="2" t="s">
        <v>64</v>
      </c>
      <c r="B38" s="5" t="n">
        <v>2357</v>
      </c>
      <c r="C38" s="5" t="n">
        <v>3814631</v>
      </c>
      <c r="D38" s="5" t="n">
        <v>131</v>
      </c>
      <c r="E38" s="5" t="n">
        <v>0.055579126</v>
      </c>
      <c r="F38" s="5" t="n">
        <v>0.3434146055</v>
      </c>
      <c r="G38" s="5" t="n">
        <v>307581</v>
      </c>
      <c r="H38" s="5" t="n">
        <v>10.3</v>
      </c>
      <c r="I38" s="5" t="n">
        <v>1.9</v>
      </c>
      <c r="J38" s="5" t="n">
        <v>68667</v>
      </c>
      <c r="K38" s="5" t="n">
        <v>57</v>
      </c>
      <c r="L38" s="5" t="n">
        <v>0.26</v>
      </c>
      <c r="M38" s="5" t="n">
        <v>0.09</v>
      </c>
      <c r="N38" s="5" t="n">
        <v>0.13</v>
      </c>
      <c r="O38" s="5" t="n">
        <v>0.24</v>
      </c>
      <c r="P38" s="5" t="n">
        <v>0.13</v>
      </c>
      <c r="Q38" s="5" t="n">
        <v>0.16</v>
      </c>
      <c r="R38" s="5" t="n">
        <v>36.7</v>
      </c>
      <c r="S38" s="6" t="n">
        <v>0.856</v>
      </c>
      <c r="T38" s="6" t="n">
        <v>0.227</v>
      </c>
      <c r="U38" s="6" t="n">
        <v>0.074</v>
      </c>
      <c r="V38" s="5" t="n">
        <v>0.894</v>
      </c>
      <c r="W38" s="5" t="n">
        <v>10.9</v>
      </c>
      <c r="X38" s="5" t="n">
        <v>293</v>
      </c>
      <c r="Y38" s="6" t="n">
        <v>0.377</v>
      </c>
      <c r="Z38" s="5" t="n">
        <v>2521</v>
      </c>
      <c r="AA38" s="0" t="n">
        <f aca="false">X38*100/C38</f>
        <v>0.00768095262687269</v>
      </c>
      <c r="AB38" s="0" t="n">
        <f aca="false">B38*100000/C38</f>
        <v>61.7884141349452</v>
      </c>
    </row>
    <row r="39" customFormat="false" ht="12.8" hidden="false" customHeight="false" outlineLevel="0" collapsed="false">
      <c r="A39" s="2" t="s">
        <v>65</v>
      </c>
      <c r="B39" s="5" t="n">
        <v>1736</v>
      </c>
      <c r="C39" s="5" t="n">
        <v>4047555</v>
      </c>
      <c r="D39" s="5" t="n">
        <v>64</v>
      </c>
      <c r="E39" s="5" t="n">
        <v>0.0368663594</v>
      </c>
      <c r="F39" s="5" t="n">
        <v>0.1581201491</v>
      </c>
      <c r="G39" s="5" t="n">
        <v>383340</v>
      </c>
      <c r="H39" s="5" t="n">
        <v>11.6</v>
      </c>
      <c r="I39" s="5" t="n">
        <v>2</v>
      </c>
      <c r="J39" s="5" t="n">
        <v>95997</v>
      </c>
      <c r="K39" s="5" t="n">
        <v>42</v>
      </c>
      <c r="L39" s="5" t="n">
        <v>0.22</v>
      </c>
      <c r="M39" s="5" t="n">
        <v>0.08</v>
      </c>
      <c r="N39" s="5" t="n">
        <v>0.13</v>
      </c>
      <c r="O39" s="5" t="n">
        <v>0.26</v>
      </c>
      <c r="P39" s="5" t="n">
        <v>0.13</v>
      </c>
      <c r="Q39" s="5" t="n">
        <v>0.18</v>
      </c>
      <c r="R39" s="5" t="n">
        <v>39.4</v>
      </c>
      <c r="S39" s="6" t="n">
        <v>0.891</v>
      </c>
      <c r="T39" s="6" t="n">
        <v>0.292</v>
      </c>
      <c r="U39" s="6" t="n">
        <v>0.104</v>
      </c>
      <c r="V39" s="5" t="n">
        <v>0.929</v>
      </c>
      <c r="W39" s="5" t="n">
        <v>8.4</v>
      </c>
      <c r="X39" s="5" t="n">
        <v>223</v>
      </c>
      <c r="Y39" s="6" t="n">
        <v>0.301</v>
      </c>
      <c r="Z39" s="5" t="n">
        <v>18925</v>
      </c>
      <c r="AA39" s="0" t="n">
        <f aca="false">X39*100/C39</f>
        <v>0.00550949894442447</v>
      </c>
      <c r="AB39" s="0" t="n">
        <f aca="false">B39*100000/C39</f>
        <v>42.8900904373134</v>
      </c>
    </row>
    <row r="40" customFormat="false" ht="12.8" hidden="false" customHeight="false" outlineLevel="0" collapsed="false">
      <c r="A40" s="2" t="s">
        <v>66</v>
      </c>
      <c r="B40" s="5" t="n">
        <v>28314</v>
      </c>
      <c r="C40" s="5" t="n">
        <v>12791181</v>
      </c>
      <c r="D40" s="5" t="n">
        <v>848</v>
      </c>
      <c r="E40" s="5" t="n">
        <v>0.0299498481</v>
      </c>
      <c r="F40" s="5" t="n">
        <v>0.6629567669</v>
      </c>
      <c r="G40" s="5" t="n">
        <v>1012588</v>
      </c>
      <c r="H40" s="5" t="n">
        <v>10</v>
      </c>
      <c r="I40" s="5" t="n">
        <v>1.2</v>
      </c>
      <c r="J40" s="5" t="n">
        <v>44817</v>
      </c>
      <c r="K40" s="5" t="n">
        <v>285.7</v>
      </c>
      <c r="L40" s="5" t="n">
        <v>0.22</v>
      </c>
      <c r="M40" s="5" t="n">
        <v>0.08</v>
      </c>
      <c r="N40" s="5" t="n">
        <v>0.12</v>
      </c>
      <c r="O40" s="5" t="n">
        <v>0.25</v>
      </c>
      <c r="P40" s="5" t="n">
        <v>0.14</v>
      </c>
      <c r="Q40" s="5" t="n">
        <v>0.18</v>
      </c>
      <c r="R40" s="5" t="n">
        <v>40.8</v>
      </c>
      <c r="S40" s="6" t="n">
        <v>0.879</v>
      </c>
      <c r="T40" s="6" t="n">
        <v>0.264</v>
      </c>
      <c r="U40" s="6" t="n">
        <v>0.102</v>
      </c>
      <c r="V40" s="5" t="n">
        <v>0.922</v>
      </c>
      <c r="W40" s="5" t="n">
        <v>9.6</v>
      </c>
      <c r="X40" s="5" t="n">
        <v>1138</v>
      </c>
      <c r="Y40" s="6" t="n">
        <v>0.326</v>
      </c>
      <c r="Z40" s="5" t="n">
        <v>70030</v>
      </c>
      <c r="AA40" s="0" t="n">
        <f aca="false">X40*100/C40</f>
        <v>0.00889675472499373</v>
      </c>
      <c r="AB40" s="0" t="n">
        <f aca="false">B40*100000/C40</f>
        <v>221.355635574229</v>
      </c>
    </row>
    <row r="41" customFormat="false" ht="12.8" hidden="false" customHeight="false" outlineLevel="0" collapsed="false">
      <c r="A41" s="2" t="s">
        <v>67</v>
      </c>
      <c r="B41" s="5" t="n">
        <v>3838</v>
      </c>
      <c r="C41" s="5" t="n">
        <v>1056611</v>
      </c>
      <c r="D41" s="5" t="n">
        <v>105</v>
      </c>
      <c r="E41" s="5" t="n">
        <v>0.027357999</v>
      </c>
      <c r="F41" s="5" t="n">
        <v>0.9937432035</v>
      </c>
      <c r="G41" s="5" t="n">
        <v>101251</v>
      </c>
      <c r="H41" s="5" t="n">
        <v>11.9</v>
      </c>
      <c r="I41" s="5" t="n">
        <v>1.9</v>
      </c>
      <c r="J41" s="5" t="n">
        <v>1045</v>
      </c>
      <c r="K41" s="5" t="n">
        <v>1010.8</v>
      </c>
      <c r="L41" s="5" t="n">
        <v>0.2</v>
      </c>
      <c r="M41" s="5" t="n">
        <v>0.09</v>
      </c>
      <c r="N41" s="5" t="n">
        <v>0.13</v>
      </c>
      <c r="O41" s="5" t="n">
        <v>0.26</v>
      </c>
      <c r="P41" s="5" t="n">
        <v>0.15</v>
      </c>
      <c r="Q41" s="5" t="n">
        <v>0.17</v>
      </c>
      <c r="R41" s="5" t="n">
        <v>40.1</v>
      </c>
      <c r="S41" s="6" t="n">
        <v>0.847</v>
      </c>
      <c r="T41" s="6" t="n">
        <v>0.305</v>
      </c>
      <c r="U41" s="6" t="n">
        <v>0.117</v>
      </c>
      <c r="V41" s="5" t="n">
        <v>0.92</v>
      </c>
      <c r="W41" s="5" t="n">
        <v>8.6</v>
      </c>
      <c r="X41" s="5" t="n">
        <v>69</v>
      </c>
      <c r="Y41" s="6" t="n">
        <v>0.331</v>
      </c>
      <c r="Z41" s="5" t="n">
        <v>6390</v>
      </c>
      <c r="AA41" s="0" t="n">
        <f aca="false">X41*100/C41</f>
        <v>0.00653031248018429</v>
      </c>
      <c r="AB41" s="0" t="n">
        <f aca="false">B41*100000/C41</f>
        <v>363.236801434019</v>
      </c>
    </row>
    <row r="42" customFormat="false" ht="12.8" hidden="false" customHeight="false" outlineLevel="0" collapsed="false">
      <c r="A42" s="2" t="s">
        <v>68</v>
      </c>
      <c r="B42" s="5" t="n">
        <v>3931</v>
      </c>
      <c r="C42" s="5" t="n">
        <v>4955925</v>
      </c>
      <c r="D42" s="5" t="n">
        <v>109</v>
      </c>
      <c r="E42" s="5" t="n">
        <v>0.0277283134</v>
      </c>
      <c r="F42" s="5" t="n">
        <v>0.2199387602</v>
      </c>
      <c r="G42" s="5" t="n">
        <v>360353</v>
      </c>
      <c r="H42" s="5" t="n">
        <v>9.1</v>
      </c>
      <c r="I42" s="5" t="n">
        <v>1.7</v>
      </c>
      <c r="J42" s="5" t="n">
        <v>30110</v>
      </c>
      <c r="K42" s="5" t="n">
        <v>162.6</v>
      </c>
      <c r="L42" s="5" t="n">
        <v>0.23</v>
      </c>
      <c r="M42" s="5" t="n">
        <v>0.09</v>
      </c>
      <c r="N42" s="5" t="n">
        <v>0.11</v>
      </c>
      <c r="O42" s="5" t="n">
        <v>0.25</v>
      </c>
      <c r="P42" s="5" t="n">
        <v>0.14</v>
      </c>
      <c r="Q42" s="5" t="n">
        <v>0.18</v>
      </c>
      <c r="R42" s="5" t="n">
        <v>39.6</v>
      </c>
      <c r="S42" s="6" t="n">
        <v>0.836</v>
      </c>
      <c r="T42" s="6" t="n">
        <v>0.243</v>
      </c>
      <c r="U42" s="6" t="n">
        <v>0.084</v>
      </c>
      <c r="V42" s="5" t="n">
        <v>0.89</v>
      </c>
      <c r="W42" s="5" t="n">
        <v>11.5</v>
      </c>
      <c r="X42" s="5" t="n">
        <v>744</v>
      </c>
      <c r="Y42" s="6" t="n">
        <v>0.381</v>
      </c>
      <c r="Z42" s="5" t="n">
        <v>18314</v>
      </c>
      <c r="AA42" s="0" t="n">
        <f aca="false">X42*100/C42</f>
        <v>0.0150123337217573</v>
      </c>
      <c r="AB42" s="0" t="n">
        <f aca="false">B42*100000/C42</f>
        <v>79.3191987368655</v>
      </c>
    </row>
    <row r="43" customFormat="false" ht="12.8" hidden="false" customHeight="false" outlineLevel="0" collapsed="false">
      <c r="A43" s="2" t="s">
        <v>69</v>
      </c>
      <c r="B43" s="5" t="n">
        <v>1311</v>
      </c>
      <c r="C43" s="5" t="n">
        <v>784174</v>
      </c>
      <c r="D43" s="5" t="n">
        <v>7</v>
      </c>
      <c r="E43" s="5" t="n">
        <v>0.0053394355</v>
      </c>
      <c r="F43" s="5" t="n">
        <v>0.0892659027</v>
      </c>
      <c r="G43" s="5" t="n">
        <v>51652</v>
      </c>
      <c r="H43" s="5" t="n">
        <v>7.9</v>
      </c>
      <c r="I43" s="5" t="n">
        <v>1.4</v>
      </c>
      <c r="J43" s="5" t="n">
        <v>75885</v>
      </c>
      <c r="K43" s="5" t="n">
        <v>11.3</v>
      </c>
      <c r="L43" s="5" t="n">
        <v>0.26</v>
      </c>
      <c r="M43" s="5" t="n">
        <v>0.09</v>
      </c>
      <c r="N43" s="5" t="n">
        <v>0.11</v>
      </c>
      <c r="O43" s="5" t="n">
        <v>0.24</v>
      </c>
      <c r="P43" s="5" t="n">
        <v>0.14</v>
      </c>
      <c r="Q43" s="5" t="n">
        <v>0.16</v>
      </c>
      <c r="R43" s="5" t="n">
        <v>37.1</v>
      </c>
      <c r="S43" s="6" t="n">
        <v>0.899</v>
      </c>
      <c r="T43" s="6" t="n">
        <v>0.251</v>
      </c>
      <c r="U43" s="6" t="n">
        <v>0.073</v>
      </c>
      <c r="V43" s="5" t="n">
        <v>0.929</v>
      </c>
      <c r="W43" s="5" t="n">
        <v>6.9</v>
      </c>
      <c r="X43" s="5" t="n">
        <v>40</v>
      </c>
      <c r="Y43" s="6" t="n">
        <v>0.308</v>
      </c>
      <c r="Z43" s="5" t="n">
        <v>5224</v>
      </c>
      <c r="AA43" s="0" t="n">
        <f aca="false">X43*100/C43</f>
        <v>0.0051009087268897</v>
      </c>
      <c r="AB43" s="0" t="n">
        <f aca="false">B43*100000/C43</f>
        <v>167.18228352381</v>
      </c>
    </row>
    <row r="44" customFormat="false" ht="12.8" hidden="false" customHeight="false" outlineLevel="0" collapsed="false">
      <c r="A44" s="2" t="s">
        <v>70</v>
      </c>
      <c r="B44" s="5" t="n">
        <v>6263</v>
      </c>
      <c r="C44" s="5" t="n">
        <v>6646001</v>
      </c>
      <c r="D44" s="5" t="n">
        <v>141</v>
      </c>
      <c r="E44" s="5" t="n">
        <v>0.0225131726</v>
      </c>
      <c r="F44" s="5" t="n">
        <v>0.2121576569</v>
      </c>
      <c r="G44" s="5" t="n">
        <v>513084</v>
      </c>
      <c r="H44" s="5" t="n">
        <v>9.8</v>
      </c>
      <c r="I44" s="5" t="n">
        <v>2.1</v>
      </c>
      <c r="J44" s="5" t="n">
        <v>41217</v>
      </c>
      <c r="K44" s="5" t="n">
        <v>160.1</v>
      </c>
      <c r="L44" s="5" t="n">
        <v>0.24</v>
      </c>
      <c r="M44" s="5" t="n">
        <v>0.09</v>
      </c>
      <c r="N44" s="5" t="n">
        <v>0.12</v>
      </c>
      <c r="O44" s="5" t="n">
        <v>0.26</v>
      </c>
      <c r="P44" s="5" t="n">
        <v>0.13</v>
      </c>
      <c r="Q44" s="5" t="n">
        <v>0.16</v>
      </c>
      <c r="R44" s="5" t="n">
        <v>38.8</v>
      </c>
      <c r="S44" s="6" t="n">
        <v>0.831</v>
      </c>
      <c r="T44" s="6" t="n">
        <v>0.23</v>
      </c>
      <c r="U44" s="6" t="n">
        <v>0.079</v>
      </c>
      <c r="V44" s="5" t="n">
        <v>0.892</v>
      </c>
      <c r="W44" s="5" t="n">
        <v>11.2</v>
      </c>
      <c r="X44" s="5" t="n">
        <v>708</v>
      </c>
      <c r="Y44" s="6" t="n">
        <v>0.387</v>
      </c>
      <c r="Z44" s="5" t="n">
        <v>41391</v>
      </c>
      <c r="AA44" s="0" t="n">
        <f aca="false">X44*100/C44</f>
        <v>0.0106530227726418</v>
      </c>
      <c r="AB44" s="0" t="n">
        <f aca="false">B44*100000/C44</f>
        <v>94.2371209393438</v>
      </c>
    </row>
    <row r="45" customFormat="false" ht="12.8" hidden="false" customHeight="false" outlineLevel="0" collapsed="false">
      <c r="A45" s="2" t="s">
        <v>71</v>
      </c>
      <c r="B45" s="5" t="n">
        <v>17263</v>
      </c>
      <c r="C45" s="5" t="n">
        <v>27576788</v>
      </c>
      <c r="D45" s="5" t="n">
        <v>429</v>
      </c>
      <c r="E45" s="5" t="n">
        <v>0.0248508371</v>
      </c>
      <c r="F45" s="5" t="n">
        <v>0.1555656155</v>
      </c>
      <c r="G45" s="5" t="n">
        <v>1572815</v>
      </c>
      <c r="H45" s="5" t="n">
        <v>7.4</v>
      </c>
      <c r="I45" s="5" t="n">
        <v>3.7</v>
      </c>
      <c r="J45" s="5" t="n">
        <v>261797</v>
      </c>
      <c r="K45" s="5" t="n">
        <v>104.9</v>
      </c>
      <c r="L45" s="5" t="n">
        <v>0.27</v>
      </c>
      <c r="M45" s="5" t="n">
        <v>0.09</v>
      </c>
      <c r="N45" s="5" t="n">
        <v>0.13</v>
      </c>
      <c r="O45" s="5" t="n">
        <v>0.26</v>
      </c>
      <c r="P45" s="5" t="n">
        <v>0.11</v>
      </c>
      <c r="Q45" s="5" t="n">
        <v>0.13</v>
      </c>
      <c r="R45" s="5" t="n">
        <v>34.8</v>
      </c>
      <c r="S45" s="6" t="n">
        <v>0.799</v>
      </c>
      <c r="T45" s="6" t="n">
        <v>0.255</v>
      </c>
      <c r="U45" s="6" t="n">
        <v>0.085</v>
      </c>
      <c r="V45" s="5" t="n">
        <v>0.909</v>
      </c>
      <c r="W45" s="5" t="n">
        <v>10.9</v>
      </c>
      <c r="X45" s="5" t="n">
        <v>4508</v>
      </c>
      <c r="Y45" s="6" t="n">
        <v>0.325</v>
      </c>
      <c r="Z45" s="5" t="n">
        <v>63751</v>
      </c>
      <c r="AA45" s="0" t="n">
        <f aca="false">X45*100/C45</f>
        <v>0.0163470814657603</v>
      </c>
      <c r="AB45" s="0" t="n">
        <f aca="false">B45*100000/C45</f>
        <v>62.5997487452128</v>
      </c>
    </row>
    <row r="46" customFormat="false" ht="12.8" hidden="false" customHeight="false" outlineLevel="0" collapsed="false">
      <c r="A46" s="2" t="s">
        <v>72</v>
      </c>
      <c r="B46" s="5" t="n">
        <v>2689</v>
      </c>
      <c r="C46" s="5" t="n">
        <v>2945791</v>
      </c>
      <c r="D46" s="5" t="n">
        <v>21</v>
      </c>
      <c r="E46" s="5" t="n">
        <v>0.0078095946</v>
      </c>
      <c r="F46" s="5" t="n">
        <v>0.0712881532</v>
      </c>
      <c r="G46" s="5" t="n">
        <v>206360</v>
      </c>
      <c r="H46" s="5" t="n">
        <v>9.3</v>
      </c>
      <c r="I46" s="5" t="n">
        <v>0.6</v>
      </c>
      <c r="J46" s="5" t="n">
        <v>82144</v>
      </c>
      <c r="K46" s="5" t="n">
        <v>36.5</v>
      </c>
      <c r="L46" s="5" t="n">
        <v>0.31</v>
      </c>
      <c r="M46" s="5" t="n">
        <v>0.11</v>
      </c>
      <c r="N46" s="5" t="n">
        <v>0.13</v>
      </c>
      <c r="O46" s="5" t="n">
        <v>0.24</v>
      </c>
      <c r="P46" s="5" t="n">
        <v>0.1</v>
      </c>
      <c r="Q46" s="5" t="n">
        <v>0.11</v>
      </c>
      <c r="R46" s="5" t="n">
        <v>31</v>
      </c>
      <c r="S46" s="6" t="n">
        <v>0.904</v>
      </c>
      <c r="T46" s="6" t="n">
        <v>0.285</v>
      </c>
      <c r="U46" s="6" t="n">
        <v>0.091</v>
      </c>
      <c r="V46" s="5" t="n">
        <v>0.93</v>
      </c>
      <c r="W46" s="5" t="n">
        <v>7.7</v>
      </c>
      <c r="X46" s="5" t="n">
        <v>137</v>
      </c>
      <c r="Y46" s="6" t="n">
        <v>0.245</v>
      </c>
      <c r="Z46" s="5" t="n">
        <v>28043</v>
      </c>
      <c r="AA46" s="0" t="n">
        <f aca="false">X46*100/C46</f>
        <v>0.00465070332552445</v>
      </c>
      <c r="AB46" s="0" t="n">
        <f aca="false">B46*100000/C46</f>
        <v>91.2827827907683</v>
      </c>
    </row>
    <row r="47" customFormat="false" ht="12.8" hidden="false" customHeight="false" outlineLevel="0" collapsed="false">
      <c r="A47" s="2" t="s">
        <v>73</v>
      </c>
      <c r="B47" s="5" t="n">
        <v>768</v>
      </c>
      <c r="C47" s="5" t="n">
        <v>624977</v>
      </c>
      <c r="D47" s="5" t="n">
        <v>35</v>
      </c>
      <c r="E47" s="5" t="n">
        <v>0.0455729167</v>
      </c>
      <c r="F47" s="5" t="n">
        <v>0.5600206088</v>
      </c>
      <c r="G47" s="5" t="n">
        <v>60216</v>
      </c>
      <c r="H47" s="5" t="n">
        <v>12</v>
      </c>
      <c r="I47" s="5" t="n">
        <v>0.8</v>
      </c>
      <c r="J47" s="5" t="n">
        <v>9250</v>
      </c>
      <c r="K47" s="5" t="n">
        <v>67.7</v>
      </c>
      <c r="L47" s="5" t="n">
        <v>0.19</v>
      </c>
      <c r="M47" s="5" t="n">
        <v>0.08</v>
      </c>
      <c r="N47" s="5" t="n">
        <v>0.11</v>
      </c>
      <c r="O47" s="5" t="n">
        <v>0.25</v>
      </c>
      <c r="P47" s="5" t="n">
        <v>0.16</v>
      </c>
      <c r="Q47" s="5" t="n">
        <v>0.2</v>
      </c>
      <c r="R47" s="5" t="n">
        <v>42.8</v>
      </c>
      <c r="S47" s="6" t="n">
        <v>0.91</v>
      </c>
      <c r="T47" s="6" t="n">
        <v>0.331</v>
      </c>
      <c r="U47" s="6" t="n">
        <v>0.133</v>
      </c>
      <c r="V47" s="5" t="n">
        <v>0.936</v>
      </c>
      <c r="W47" s="5" t="n">
        <v>7.3</v>
      </c>
      <c r="X47" s="5" t="n">
        <v>5</v>
      </c>
      <c r="Y47" s="6" t="n">
        <v>0.304</v>
      </c>
      <c r="Z47" s="5" t="n">
        <v>5844</v>
      </c>
      <c r="AA47" s="0" t="n">
        <f aca="false">X47*100/C47</f>
        <v>0.000800029441083432</v>
      </c>
      <c r="AB47" s="0" t="n">
        <f aca="false">B47*100000/C47</f>
        <v>122.884522150415</v>
      </c>
    </row>
    <row r="48" customFormat="false" ht="12.8" hidden="false" customHeight="false" outlineLevel="0" collapsed="false">
      <c r="A48" s="2" t="s">
        <v>74</v>
      </c>
      <c r="B48" s="5" t="n">
        <v>6889</v>
      </c>
      <c r="C48" s="5" t="n">
        <v>8413774</v>
      </c>
      <c r="D48" s="5" t="n">
        <v>208</v>
      </c>
      <c r="E48" s="5" t="n">
        <v>0.0301930614</v>
      </c>
      <c r="F48" s="5" t="n">
        <v>0.2472136761</v>
      </c>
      <c r="G48" s="5" t="n">
        <v>563510</v>
      </c>
      <c r="H48" s="5" t="n">
        <v>8.5</v>
      </c>
      <c r="I48" s="5" t="n">
        <v>2.4</v>
      </c>
      <c r="J48" s="5" t="n">
        <v>39594</v>
      </c>
      <c r="K48" s="5" t="n">
        <v>211.7</v>
      </c>
      <c r="L48" s="5" t="n">
        <v>0.24</v>
      </c>
      <c r="M48" s="5" t="n">
        <v>0.09</v>
      </c>
      <c r="N48" s="5" t="n">
        <v>0.12</v>
      </c>
      <c r="O48" s="5" t="n">
        <v>0.26</v>
      </c>
      <c r="P48" s="5" t="n">
        <v>0.13</v>
      </c>
      <c r="Q48" s="5" t="n">
        <v>0.16</v>
      </c>
      <c r="R48" s="5" t="n">
        <v>38.4</v>
      </c>
      <c r="S48" s="6" t="n">
        <v>0.866</v>
      </c>
      <c r="T48" s="6" t="n">
        <v>0.34</v>
      </c>
      <c r="U48" s="6" t="n">
        <v>0.141</v>
      </c>
      <c r="V48" s="5" t="n">
        <v>0.929</v>
      </c>
      <c r="W48" s="5" t="n">
        <v>9.6</v>
      </c>
      <c r="X48" s="5" t="n">
        <v>902</v>
      </c>
      <c r="Y48" s="6" t="n">
        <v>0.324</v>
      </c>
      <c r="Z48" s="5" t="n">
        <v>21552</v>
      </c>
      <c r="AA48" s="0" t="n">
        <f aca="false">X48*100/C48</f>
        <v>0.0107205161441227</v>
      </c>
      <c r="AB48" s="0" t="n">
        <f aca="false">B48*100000/C48</f>
        <v>81.8776449189151</v>
      </c>
    </row>
    <row r="49" customFormat="false" ht="12.8" hidden="false" customHeight="false" outlineLevel="0" collapsed="false">
      <c r="A49" s="2" t="s">
        <v>75</v>
      </c>
      <c r="B49" s="5" t="n">
        <v>11285</v>
      </c>
      <c r="C49" s="5" t="n">
        <v>7292112</v>
      </c>
      <c r="D49" s="5" t="n">
        <v>587</v>
      </c>
      <c r="E49" s="5" t="n">
        <v>0.0520159504</v>
      </c>
      <c r="F49" s="5" t="n">
        <v>0.8049794079</v>
      </c>
      <c r="G49" s="5" t="n">
        <v>558951</v>
      </c>
      <c r="H49" s="5" t="n">
        <v>9.6</v>
      </c>
      <c r="I49" s="5" t="n">
        <v>2.5</v>
      </c>
      <c r="J49" s="5" t="n">
        <v>66544</v>
      </c>
      <c r="K49" s="5" t="n">
        <v>107.8</v>
      </c>
      <c r="L49" s="5" t="n">
        <v>0.23</v>
      </c>
      <c r="M49" s="5" t="n">
        <v>0.08</v>
      </c>
      <c r="N49" s="5" t="n">
        <v>0.14</v>
      </c>
      <c r="O49" s="5" t="n">
        <v>0.26</v>
      </c>
      <c r="P49" s="5" t="n">
        <v>0.13</v>
      </c>
      <c r="Q49" s="5" t="n">
        <v>0.16</v>
      </c>
      <c r="R49" s="5" t="n">
        <v>37.7</v>
      </c>
      <c r="S49" s="6" t="n">
        <v>0.897</v>
      </c>
      <c r="T49" s="6" t="n">
        <v>0.31</v>
      </c>
      <c r="U49" s="6" t="n">
        <v>0.111</v>
      </c>
      <c r="V49" s="5" t="n">
        <v>0.94</v>
      </c>
      <c r="W49" s="5" t="n">
        <v>8.6</v>
      </c>
      <c r="X49" s="5" t="n">
        <v>428</v>
      </c>
      <c r="Y49" s="6" t="n">
        <v>0.295</v>
      </c>
      <c r="Z49" s="5" t="n">
        <v>87918</v>
      </c>
      <c r="AA49" s="0" t="n">
        <f aca="false">X49*100/C49</f>
        <v>0.00586935581900004</v>
      </c>
      <c r="AB49" s="0" t="n">
        <f aca="false">B49*100000/C49</f>
        <v>154.756262657513</v>
      </c>
    </row>
    <row r="50" customFormat="false" ht="12.8" hidden="false" customHeight="false" outlineLevel="0" collapsed="false">
      <c r="A50" s="2" t="s">
        <v>76</v>
      </c>
      <c r="B50" s="5" t="n">
        <v>739</v>
      </c>
      <c r="C50" s="5" t="n">
        <v>1769151</v>
      </c>
      <c r="D50" s="5" t="n">
        <v>13</v>
      </c>
      <c r="E50" s="5" t="n">
        <v>0.0175913396</v>
      </c>
      <c r="F50" s="5" t="n">
        <v>0.0734815739</v>
      </c>
      <c r="G50" s="5" t="n">
        <v>175368</v>
      </c>
      <c r="H50" s="5" t="n">
        <v>12.3</v>
      </c>
      <c r="I50" s="5" t="n">
        <v>0.3</v>
      </c>
      <c r="J50" s="5" t="n">
        <v>24078</v>
      </c>
      <c r="K50" s="5" t="n">
        <v>76.6</v>
      </c>
      <c r="L50" s="5" t="n">
        <v>0.21</v>
      </c>
      <c r="M50" s="5" t="n">
        <v>0.08</v>
      </c>
      <c r="N50" s="5" t="n">
        <v>0.11</v>
      </c>
      <c r="O50" s="5" t="n">
        <v>0.25</v>
      </c>
      <c r="P50" s="5" t="n">
        <v>0.15</v>
      </c>
      <c r="Q50" s="5" t="n">
        <v>0.2</v>
      </c>
      <c r="R50" s="5" t="n">
        <v>42.7</v>
      </c>
      <c r="S50" s="6" t="n">
        <v>0.828</v>
      </c>
      <c r="T50" s="6" t="n">
        <v>0.173</v>
      </c>
      <c r="U50" s="6" t="n">
        <v>0.067</v>
      </c>
      <c r="V50" s="5" t="n">
        <v>0.87</v>
      </c>
      <c r="W50" s="5" t="n">
        <v>12.7</v>
      </c>
      <c r="X50" s="5" t="n">
        <v>67</v>
      </c>
      <c r="Y50" s="6" t="n">
        <v>0.435</v>
      </c>
      <c r="Z50" s="5" t="n">
        <v>7686</v>
      </c>
      <c r="AA50" s="0" t="n">
        <f aca="false">X50*100/C50</f>
        <v>0.00378712727178178</v>
      </c>
      <c r="AB50" s="0" t="n">
        <f aca="false">B50*100000/C50</f>
        <v>41.7714485648766</v>
      </c>
    </row>
    <row r="51" customFormat="false" ht="12.8" hidden="false" customHeight="false" outlineLevel="0" collapsed="false">
      <c r="A51" s="2" t="s">
        <v>77</v>
      </c>
      <c r="B51" s="5" t="n">
        <v>3889</v>
      </c>
      <c r="C51" s="5" t="n">
        <v>5656234</v>
      </c>
      <c r="D51" s="5" t="n">
        <v>197</v>
      </c>
      <c r="E51" s="5" t="n">
        <v>0.0506556956</v>
      </c>
      <c r="F51" s="5" t="n">
        <v>0.348288278</v>
      </c>
      <c r="G51" s="5" t="n">
        <v>408318</v>
      </c>
      <c r="H51" s="5" t="n">
        <v>9</v>
      </c>
      <c r="I51" s="5" t="n">
        <v>0.8</v>
      </c>
      <c r="J51" s="5" t="n">
        <v>54310</v>
      </c>
      <c r="K51" s="5" t="n">
        <v>106.3</v>
      </c>
      <c r="L51" s="5" t="n">
        <v>0.23</v>
      </c>
      <c r="M51" s="5" t="n">
        <v>0.09</v>
      </c>
      <c r="N51" s="5" t="n">
        <v>0.11</v>
      </c>
      <c r="O51" s="5" t="n">
        <v>0.26</v>
      </c>
      <c r="P51" s="5" t="n">
        <v>0.14</v>
      </c>
      <c r="Q51" s="5" t="n">
        <v>0.17</v>
      </c>
      <c r="R51" s="5" t="n">
        <v>39.6</v>
      </c>
      <c r="S51" s="6" t="n">
        <v>0.898</v>
      </c>
      <c r="T51" s="6" t="n">
        <v>0.257</v>
      </c>
      <c r="U51" s="6" t="n">
        <v>0.084</v>
      </c>
      <c r="V51" s="5" t="n">
        <v>0.928</v>
      </c>
      <c r="W51" s="5" t="n">
        <v>8.6</v>
      </c>
      <c r="X51" s="5" t="n">
        <v>227</v>
      </c>
      <c r="Y51" s="6" t="n">
        <v>0.308</v>
      </c>
      <c r="Z51" s="5" t="n">
        <v>25971</v>
      </c>
      <c r="AA51" s="0" t="n">
        <f aca="false">X51*100/C51</f>
        <v>0.00401327102096554</v>
      </c>
      <c r="AB51" s="0" t="n">
        <f aca="false">B51*100000/C51</f>
        <v>68.7559955970704</v>
      </c>
    </row>
    <row r="52" customFormat="false" ht="12.8" hidden="false" customHeight="false" outlineLevel="0" collapsed="false">
      <c r="A52" s="2" t="s">
        <v>78</v>
      </c>
      <c r="B52" s="5" t="n">
        <v>296</v>
      </c>
      <c r="C52" s="5" t="n">
        <v>574736</v>
      </c>
      <c r="D52" s="5" t="n">
        <v>2</v>
      </c>
      <c r="E52" s="5" t="n">
        <v>0.0067567568</v>
      </c>
      <c r="F52" s="5" t="n">
        <v>0.0347985858</v>
      </c>
      <c r="G52" s="5" t="n">
        <v>38099</v>
      </c>
      <c r="H52" s="5" t="n">
        <v>8.7</v>
      </c>
      <c r="I52" s="5" t="n">
        <v>0.2</v>
      </c>
      <c r="J52" s="5" t="n">
        <v>97100</v>
      </c>
      <c r="K52" s="5" t="n">
        <v>6</v>
      </c>
      <c r="L52" s="5" t="n">
        <v>0.24</v>
      </c>
      <c r="M52" s="5" t="n">
        <v>0.08</v>
      </c>
      <c r="N52" s="5" t="n">
        <v>0.12</v>
      </c>
      <c r="O52" s="5" t="n">
        <v>0.24</v>
      </c>
      <c r="P52" s="5" t="n">
        <v>0.14</v>
      </c>
      <c r="Q52" s="5" t="n">
        <v>0.17</v>
      </c>
      <c r="R52" s="5" t="n">
        <v>38</v>
      </c>
      <c r="S52" s="6" t="n">
        <v>0.918</v>
      </c>
      <c r="T52" s="6" t="n">
        <v>0.238</v>
      </c>
      <c r="U52" s="6" t="n">
        <v>0.079</v>
      </c>
      <c r="V52" s="5" t="n">
        <v>0.932</v>
      </c>
      <c r="W52" s="5" t="n">
        <v>7.6</v>
      </c>
      <c r="X52" s="5" t="n">
        <v>21</v>
      </c>
      <c r="Y52" s="6" t="n">
        <v>0.308</v>
      </c>
      <c r="Z52" s="5" t="n">
        <v>3132</v>
      </c>
      <c r="AA52" s="0" t="n">
        <f aca="false">X52*100/C52</f>
        <v>0.00365385150747474</v>
      </c>
      <c r="AB52" s="0" t="n">
        <f aca="false">B52*100000/C52</f>
        <v>51.5019069625011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2020-05-04T15:54:00Z</dcterms:created>
  <dc:creator/>
  <dc:description/>
  <dc:language>en-IN</dc:language>
  <cp:lastModifiedBy/>
  <dcterms:modified xsi:type="dcterms:W3CDTF">2020-05-04T16:15:37Z</dcterms:modified>
  <cp:revision>7</cp:revision>
  <dc:subject/>
  <dc:title/>
</cp:coreProperties>
</file>