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ave\Dropbox\excel\production\articles\index and match\"/>
    </mc:Choice>
  </mc:AlternateContent>
  <xr:revisionPtr revIDLastSave="0" documentId="13_ncr:1_{C30A0522-2155-44CC-B281-0E5892A77192}" xr6:coauthVersionLast="45" xr6:coauthVersionMax="45" xr10:uidLastSave="{00000000-0000-0000-0000-000000000000}"/>
  <bookViews>
    <workbookView xWindow="-120" yWindow="-120" windowWidth="21840" windowHeight="13140" tabRatio="551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  <sheet name="Sheet5" sheetId="7" r:id="rId5"/>
    <sheet name="Sheet6" sheetId="9" r:id="rId6"/>
    <sheet name="Sheet7" sheetId="10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0" l="1"/>
  <c r="H2" i="7"/>
  <c r="H3" i="9"/>
  <c r="B2" i="6" l="1"/>
  <c r="D2" i="4"/>
  <c r="G3" i="3"/>
  <c r="G2" i="3"/>
  <c r="G2" i="1"/>
  <c r="C8" i="1"/>
  <c r="C3" i="1"/>
  <c r="C11" i="1"/>
  <c r="C10" i="1"/>
  <c r="C9" i="1"/>
  <c r="C4" i="1"/>
  <c r="C6" i="1"/>
</calcChain>
</file>

<file path=xl/sharedStrings.xml><?xml version="1.0" encoding="utf-8"?>
<sst xmlns="http://schemas.openxmlformats.org/spreadsheetml/2006/main" count="92" uniqueCount="38">
  <si>
    <t>Jupiter</t>
  </si>
  <si>
    <t>Earth</t>
  </si>
  <si>
    <t>Mars</t>
  </si>
  <si>
    <t>Venus</t>
  </si>
  <si>
    <t>Uranus</t>
  </si>
  <si>
    <t>Neptune</t>
  </si>
  <si>
    <t>Pluto</t>
  </si>
  <si>
    <t>Mercury</t>
  </si>
  <si>
    <t>Saturn</t>
  </si>
  <si>
    <t>Planet</t>
  </si>
  <si>
    <t>Diameter</t>
  </si>
  <si>
    <t>Name</t>
  </si>
  <si>
    <t>Satellites</t>
  </si>
  <si>
    <t>Fruit</t>
  </si>
  <si>
    <t>Apple</t>
  </si>
  <si>
    <t>Pear</t>
  </si>
  <si>
    <t>Peach</t>
  </si>
  <si>
    <t>Grape</t>
  </si>
  <si>
    <t>Lemon</t>
  </si>
  <si>
    <t>Lime</t>
  </si>
  <si>
    <t>Kiwi</t>
  </si>
  <si>
    <t>Diameter (km)</t>
  </si>
  <si>
    <t>Jan</t>
  </si>
  <si>
    <t>Feb</t>
  </si>
  <si>
    <t>Mar</t>
  </si>
  <si>
    <t>Frantz</t>
  </si>
  <si>
    <t>Alper</t>
  </si>
  <si>
    <t>Burrows</t>
  </si>
  <si>
    <t>Chandler</t>
  </si>
  <si>
    <t>Colby</t>
  </si>
  <si>
    <t>Gonzalez</t>
  </si>
  <si>
    <t>Kyle</t>
  </si>
  <si>
    <t>Little</t>
  </si>
  <si>
    <t>Long</t>
  </si>
  <si>
    <t>Sales</t>
  </si>
  <si>
    <t>Month</t>
  </si>
  <si>
    <t>Frantz Feb</t>
  </si>
  <si>
    <t>https://exceljet.net/index-and-match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</si>
</sst>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0" borderId="2" xfId="4" applyNumberFormat="1" applyFont="1" applyBorder="1"/>
    <xf numFmtId="3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165" fontId="0" fillId="0" borderId="3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4" fillId="0" borderId="0" xfId="5"/>
    <xf numFmtId="6" fontId="0" fillId="0" borderId="0" xfId="0" applyNumberFormat="1" applyBorder="1"/>
  </cellXfs>
  <cellStyles count="6">
    <cellStyle name="Currency" xfId="4" builtinId="4"/>
    <cellStyle name="Followed Hyperlink" xfId="1" builtinId="9" hidden="1"/>
    <cellStyle name="Followed Hyperlink" xfId="2" builtinId="9" hidden="1"/>
    <cellStyle name="Followed Hyperlink" xfId="3" builtinId="9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jet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7</xdr:col>
      <xdr:colOff>173831</xdr:colOff>
      <xdr:row>7</xdr:row>
      <xdr:rowOff>50006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E68E8-7EB4-4865-BEB2-7591FF8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1000125"/>
          <a:ext cx="1850231" cy="45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jet.net/index-and-mat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showGridLines="0" tabSelected="1" workbookViewId="0">
      <selection activeCell="G2" sqref="G2"/>
    </sheetView>
  </sheetViews>
  <sheetFormatPr defaultColWidth="11" defaultRowHeight="15.75" x14ac:dyDescent="0.25"/>
  <cols>
    <col min="1" max="1" width="5.875" customWidth="1"/>
    <col min="2" max="2" width="10.75" customWidth="1"/>
    <col min="3" max="3" width="14.25" customWidth="1"/>
    <col min="4" max="4" width="12.625" customWidth="1"/>
    <col min="5" max="5" width="10.125" customWidth="1"/>
  </cols>
  <sheetData>
    <row r="2" spans="2:7" x14ac:dyDescent="0.25">
      <c r="B2" s="2" t="s">
        <v>9</v>
      </c>
      <c r="C2" s="3" t="s">
        <v>21</v>
      </c>
      <c r="D2" s="3" t="s">
        <v>12</v>
      </c>
      <c r="F2" s="6" t="s">
        <v>11</v>
      </c>
      <c r="G2" s="5" t="str">
        <f>INDEX(B3:B11,4)</f>
        <v>Mars</v>
      </c>
    </row>
    <row r="3" spans="2:7" x14ac:dyDescent="0.25">
      <c r="B3" s="1" t="s">
        <v>7</v>
      </c>
      <c r="C3" s="9">
        <f>2439.7*2</f>
        <v>4879.3999999999996</v>
      </c>
      <c r="D3" s="4">
        <v>0</v>
      </c>
    </row>
    <row r="4" spans="2:7" x14ac:dyDescent="0.25">
      <c r="B4" s="1" t="s">
        <v>3</v>
      </c>
      <c r="C4" s="9">
        <f>6051.8*2</f>
        <v>12103.6</v>
      </c>
      <c r="D4" s="4">
        <v>0</v>
      </c>
    </row>
    <row r="5" spans="2:7" x14ac:dyDescent="0.25">
      <c r="B5" s="1" t="s">
        <v>1</v>
      </c>
      <c r="C5" s="9">
        <v>12756.32</v>
      </c>
      <c r="D5" s="4">
        <v>1</v>
      </c>
    </row>
    <row r="6" spans="2:7" x14ac:dyDescent="0.25">
      <c r="B6" s="1" t="s">
        <v>2</v>
      </c>
      <c r="C6" s="9">
        <f>3396.2*2</f>
        <v>6792.4</v>
      </c>
      <c r="D6" s="4">
        <v>2</v>
      </c>
    </row>
    <row r="7" spans="2:7" x14ac:dyDescent="0.25">
      <c r="B7" s="1" t="s">
        <v>0</v>
      </c>
      <c r="C7" s="9">
        <v>142984</v>
      </c>
      <c r="D7" s="4">
        <v>67</v>
      </c>
    </row>
    <row r="8" spans="2:7" x14ac:dyDescent="0.25">
      <c r="B8" s="1" t="s">
        <v>8</v>
      </c>
      <c r="C8" s="9">
        <f>60268*2</f>
        <v>120536</v>
      </c>
      <c r="D8" s="4">
        <v>200</v>
      </c>
      <c r="F8" s="18" t="s">
        <v>37</v>
      </c>
    </row>
    <row r="9" spans="2:7" x14ac:dyDescent="0.25">
      <c r="B9" s="1" t="s">
        <v>4</v>
      </c>
      <c r="C9" s="9">
        <f>25559*2</f>
        <v>51118</v>
      </c>
      <c r="D9" s="4">
        <v>27</v>
      </c>
    </row>
    <row r="10" spans="2:7" x14ac:dyDescent="0.25">
      <c r="B10" s="1" t="s">
        <v>5</v>
      </c>
      <c r="C10" s="9">
        <f>24764*2</f>
        <v>49528</v>
      </c>
      <c r="D10" s="4">
        <v>13</v>
      </c>
    </row>
    <row r="11" spans="2:7" x14ac:dyDescent="0.25">
      <c r="B11" s="1" t="s">
        <v>6</v>
      </c>
      <c r="C11" s="9">
        <f>1153*2</f>
        <v>2306</v>
      </c>
      <c r="D11" s="4">
        <v>5</v>
      </c>
    </row>
  </sheetData>
  <hyperlinks>
    <hyperlink ref="F8" r:id="rId1" xr:uid="{4258E2B4-FA0D-4C6D-9883-CC6DFAE98F07}"/>
  </hyperlinks>
  <pageMargins left="0.75" right="0.75" top="1" bottom="1" header="0.5" footer="0.5"/>
  <pageSetup orientation="portrait" horizontalDpi="4294967292" vertic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9991-5077-421D-B9E9-44B73B30E5E9}">
  <dimension ref="B2:G11"/>
  <sheetViews>
    <sheetView showGridLines="0" workbookViewId="0">
      <selection activeCell="G3" sqref="G3"/>
    </sheetView>
  </sheetViews>
  <sheetFormatPr defaultColWidth="11" defaultRowHeight="15.75" x14ac:dyDescent="0.25"/>
  <cols>
    <col min="1" max="1" width="5.875" customWidth="1"/>
    <col min="2" max="2" width="10.75" customWidth="1"/>
    <col min="3" max="3" width="14.25" customWidth="1"/>
    <col min="4" max="4" width="12.625" customWidth="1"/>
    <col min="5" max="5" width="10.125" customWidth="1"/>
  </cols>
  <sheetData>
    <row r="2" spans="2:7" x14ac:dyDescent="0.25">
      <c r="B2" s="2" t="s">
        <v>9</v>
      </c>
      <c r="C2" s="3" t="s">
        <v>21</v>
      </c>
      <c r="D2" s="3" t="s">
        <v>12</v>
      </c>
      <c r="F2" s="6" t="s">
        <v>11</v>
      </c>
      <c r="G2" s="5" t="str">
        <f>INDEX(B3:B11,4)</f>
        <v>Mars</v>
      </c>
    </row>
    <row r="3" spans="2:7" x14ac:dyDescent="0.25">
      <c r="B3" s="1" t="s">
        <v>7</v>
      </c>
      <c r="C3" s="9">
        <v>4879.3999999999996</v>
      </c>
      <c r="D3" s="4">
        <v>0</v>
      </c>
      <c r="F3" s="6" t="s">
        <v>10</v>
      </c>
      <c r="G3" s="9">
        <f>INDEX(B3:D11,4,2)</f>
        <v>6792.4</v>
      </c>
    </row>
    <row r="4" spans="2:7" x14ac:dyDescent="0.25">
      <c r="B4" s="1" t="s">
        <v>3</v>
      </c>
      <c r="C4" s="9">
        <v>12103.6</v>
      </c>
      <c r="D4" s="4">
        <v>0</v>
      </c>
    </row>
    <row r="5" spans="2:7" x14ac:dyDescent="0.25">
      <c r="B5" s="1" t="s">
        <v>1</v>
      </c>
      <c r="C5" s="9">
        <v>12756.32</v>
      </c>
      <c r="D5" s="4">
        <v>1</v>
      </c>
    </row>
    <row r="6" spans="2:7" x14ac:dyDescent="0.25">
      <c r="B6" s="1" t="s">
        <v>2</v>
      </c>
      <c r="C6" s="9">
        <v>6792.4</v>
      </c>
      <c r="D6" s="4">
        <v>2</v>
      </c>
    </row>
    <row r="7" spans="2:7" x14ac:dyDescent="0.25">
      <c r="B7" s="1" t="s">
        <v>0</v>
      </c>
      <c r="C7" s="9">
        <v>142984</v>
      </c>
      <c r="D7" s="4">
        <v>67</v>
      </c>
    </row>
    <row r="8" spans="2:7" x14ac:dyDescent="0.25">
      <c r="B8" s="1" t="s">
        <v>8</v>
      </c>
      <c r="C8" s="9">
        <v>120536</v>
      </c>
      <c r="D8" s="4">
        <v>200</v>
      </c>
    </row>
    <row r="9" spans="2:7" x14ac:dyDescent="0.25">
      <c r="B9" s="1" t="s">
        <v>4</v>
      </c>
      <c r="C9" s="9">
        <v>51118</v>
      </c>
      <c r="D9" s="4">
        <v>27</v>
      </c>
    </row>
    <row r="10" spans="2:7" x14ac:dyDescent="0.25">
      <c r="B10" s="1" t="s">
        <v>5</v>
      </c>
      <c r="C10" s="9">
        <v>49528</v>
      </c>
      <c r="D10" s="4">
        <v>13</v>
      </c>
    </row>
    <row r="11" spans="2:7" x14ac:dyDescent="0.25">
      <c r="B11" s="1" t="s">
        <v>6</v>
      </c>
      <c r="C11" s="9">
        <v>2306</v>
      </c>
      <c r="D11" s="4">
        <v>5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D4B8-AB1F-4005-A880-6D3E772A8DF4}">
  <dimension ref="B2:D9"/>
  <sheetViews>
    <sheetView showGridLines="0" workbookViewId="0">
      <selection activeCell="D2" sqref="D2"/>
    </sheetView>
  </sheetViews>
  <sheetFormatPr defaultRowHeight="15.75" x14ac:dyDescent="0.25"/>
  <cols>
    <col min="1" max="1" width="5.625" customWidth="1"/>
  </cols>
  <sheetData>
    <row r="2" spans="2:4" x14ac:dyDescent="0.25">
      <c r="B2" s="7" t="s">
        <v>13</v>
      </c>
      <c r="D2">
        <f>MATCH("peach",B3:B9,0)</f>
        <v>3</v>
      </c>
    </row>
    <row r="3" spans="2:4" x14ac:dyDescent="0.25">
      <c r="B3" s="8" t="s">
        <v>14</v>
      </c>
    </row>
    <row r="4" spans="2:4" x14ac:dyDescent="0.25">
      <c r="B4" s="8" t="s">
        <v>15</v>
      </c>
    </row>
    <row r="5" spans="2:4" x14ac:dyDescent="0.25">
      <c r="B5" s="8" t="s">
        <v>16</v>
      </c>
    </row>
    <row r="6" spans="2:4" x14ac:dyDescent="0.25">
      <c r="B6" s="8" t="s">
        <v>17</v>
      </c>
    </row>
    <row r="7" spans="2:4" x14ac:dyDescent="0.25">
      <c r="B7" s="8" t="s">
        <v>18</v>
      </c>
    </row>
    <row r="8" spans="2:4" x14ac:dyDescent="0.25">
      <c r="B8" s="8" t="s">
        <v>19</v>
      </c>
    </row>
    <row r="9" spans="2:4" x14ac:dyDescent="0.25">
      <c r="B9" s="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C619-CFFB-4D24-A4C9-A5926F200785}">
  <dimension ref="B2:I4"/>
  <sheetViews>
    <sheetView showGridLines="0" workbookViewId="0">
      <selection activeCell="B2" sqref="B2"/>
    </sheetView>
  </sheetViews>
  <sheetFormatPr defaultRowHeight="15.75" x14ac:dyDescent="0.25"/>
  <cols>
    <col min="1" max="1" width="5.625" customWidth="1"/>
  </cols>
  <sheetData>
    <row r="2" spans="2:9" x14ac:dyDescent="0.25">
      <c r="B2">
        <f>MATCH("peach",C4:I4,0)</f>
        <v>3</v>
      </c>
    </row>
    <row r="4" spans="2:9" x14ac:dyDescent="0.25">
      <c r="B4" s="7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2FF3-18AE-4857-BD2B-6259906FEF2D}">
  <dimension ref="B2:H11"/>
  <sheetViews>
    <sheetView showGridLines="0" workbookViewId="0">
      <selection activeCell="H2" sqref="H2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6" t="s">
        <v>36</v>
      </c>
      <c r="H2" s="19">
        <f>INDEX(C3:E11,5,2)</f>
        <v>5194</v>
      </c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7"/>
      <c r="H3" s="17"/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  <c r="G4" s="17"/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14">
        <v>5194</v>
      </c>
      <c r="E7" s="14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B3ED-59B6-4E65-BF84-B84AFF4596DC}">
  <dimension ref="B2:H11"/>
  <sheetViews>
    <sheetView showGridLines="0" workbookViewId="0">
      <selection activeCell="H3" sqref="H3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1" t="s">
        <v>11</v>
      </c>
      <c r="H2" s="12" t="s">
        <v>25</v>
      </c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1" t="s">
        <v>23</v>
      </c>
      <c r="H3" s="15">
        <f>INDEX(C3:E11,MATCH(H2,B3:B11,0),2)</f>
        <v>5194</v>
      </c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14">
        <v>5194</v>
      </c>
      <c r="E7" s="14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ED04-138E-45BB-A00E-C69B14D36E4D}">
  <dimension ref="B2:H11"/>
  <sheetViews>
    <sheetView showGridLines="0" workbookViewId="0">
      <selection activeCell="H4" sqref="H4"/>
    </sheetView>
  </sheetViews>
  <sheetFormatPr defaultColWidth="11" defaultRowHeight="15.75" x14ac:dyDescent="0.25"/>
  <cols>
    <col min="1" max="1" width="5.5" customWidth="1"/>
    <col min="2" max="2" width="10.5" customWidth="1"/>
    <col min="3" max="5" width="9.125" customWidth="1"/>
    <col min="6" max="6" width="7.625" customWidth="1"/>
    <col min="7" max="7" width="10.625" customWidth="1"/>
    <col min="8" max="8" width="10" customWidth="1"/>
  </cols>
  <sheetData>
    <row r="2" spans="2:8" x14ac:dyDescent="0.25">
      <c r="B2" s="7" t="s">
        <v>11</v>
      </c>
      <c r="C2" s="10" t="s">
        <v>22</v>
      </c>
      <c r="D2" s="10" t="s">
        <v>23</v>
      </c>
      <c r="E2" s="10" t="s">
        <v>24</v>
      </c>
      <c r="G2" s="11" t="s">
        <v>11</v>
      </c>
      <c r="H2" s="12" t="s">
        <v>25</v>
      </c>
    </row>
    <row r="3" spans="2:8" x14ac:dyDescent="0.25">
      <c r="B3" s="13" t="s">
        <v>26</v>
      </c>
      <c r="C3" s="14">
        <v>11882</v>
      </c>
      <c r="D3" s="14">
        <v>11519</v>
      </c>
      <c r="E3" s="14">
        <v>7565</v>
      </c>
      <c r="G3" s="11" t="s">
        <v>35</v>
      </c>
      <c r="H3" s="15" t="s">
        <v>24</v>
      </c>
    </row>
    <row r="4" spans="2:8" x14ac:dyDescent="0.25">
      <c r="B4" s="13" t="s">
        <v>27</v>
      </c>
      <c r="C4" s="14">
        <v>11676</v>
      </c>
      <c r="D4" s="14">
        <v>6344</v>
      </c>
      <c r="E4" s="14">
        <v>5406</v>
      </c>
      <c r="G4" s="11" t="s">
        <v>34</v>
      </c>
      <c r="H4" s="15">
        <f>INDEX(C3:E11,MATCH(H2,B3:B11,0),MATCH(H3,C2:E2,0))</f>
        <v>10525</v>
      </c>
    </row>
    <row r="5" spans="2:8" x14ac:dyDescent="0.25">
      <c r="B5" s="13" t="s">
        <v>28</v>
      </c>
      <c r="C5" s="14">
        <v>10296</v>
      </c>
      <c r="D5" s="14">
        <v>9693</v>
      </c>
      <c r="E5" s="14">
        <v>11867</v>
      </c>
    </row>
    <row r="6" spans="2:8" x14ac:dyDescent="0.25">
      <c r="B6" s="13" t="s">
        <v>29</v>
      </c>
      <c r="C6" s="14">
        <v>4752</v>
      </c>
      <c r="D6" s="14">
        <v>6786</v>
      </c>
      <c r="E6" s="14">
        <v>12560</v>
      </c>
    </row>
    <row r="7" spans="2:8" x14ac:dyDescent="0.25">
      <c r="B7" s="13" t="s">
        <v>25</v>
      </c>
      <c r="C7" s="14">
        <v>10699</v>
      </c>
      <c r="D7" s="14">
        <v>5194</v>
      </c>
      <c r="E7" s="14">
        <v>10525</v>
      </c>
    </row>
    <row r="8" spans="2:8" x14ac:dyDescent="0.25">
      <c r="B8" s="13" t="s">
        <v>30</v>
      </c>
      <c r="C8" s="14">
        <v>10404</v>
      </c>
      <c r="D8" s="14">
        <v>8487</v>
      </c>
      <c r="E8" s="14">
        <v>8964</v>
      </c>
    </row>
    <row r="9" spans="2:8" x14ac:dyDescent="0.25">
      <c r="B9" s="13" t="s">
        <v>31</v>
      </c>
      <c r="C9" s="14">
        <v>11841</v>
      </c>
      <c r="D9" s="14">
        <v>4689</v>
      </c>
      <c r="E9" s="14">
        <v>10992</v>
      </c>
    </row>
    <row r="10" spans="2:8" x14ac:dyDescent="0.25">
      <c r="B10" s="13" t="s">
        <v>32</v>
      </c>
      <c r="C10" s="14">
        <v>5259</v>
      </c>
      <c r="D10" s="14">
        <v>3900</v>
      </c>
      <c r="E10" s="14">
        <v>7845</v>
      </c>
    </row>
    <row r="11" spans="2:8" x14ac:dyDescent="0.25">
      <c r="B11" s="13" t="s">
        <v>33</v>
      </c>
      <c r="C11" s="14">
        <v>6364</v>
      </c>
      <c r="D11" s="14">
        <v>6183</v>
      </c>
      <c r="E11" s="14">
        <v>4759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Kazan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kazan</cp:lastModifiedBy>
  <dcterms:created xsi:type="dcterms:W3CDTF">2013-01-20T04:21:10Z</dcterms:created>
  <dcterms:modified xsi:type="dcterms:W3CDTF">2020-08-06T17:52:36Z</dcterms:modified>
</cp:coreProperties>
</file>