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ushik.dey\Downloads\"/>
    </mc:Choice>
  </mc:AlternateContent>
  <xr:revisionPtr revIDLastSave="0" documentId="13_ncr:1_{5523357F-CA35-4630-B042-E388D9F7EA24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CarSales" sheetId="2" r:id="rId1"/>
    <sheet name="Quantity Sold by Dealer ID" sheetId="3" r:id="rId2"/>
    <sheet name="Profit by Date and Model" sheetId="7" r:id="rId3"/>
    <sheet name="Profit by Year and Dealer ID" sheetId="5" r:id="rId4"/>
    <sheet name="Sum of Profits for Hudson model" sheetId="6" r:id="rId5"/>
    <sheet name="Sheet2" sheetId="4" r:id="rId6"/>
  </sheets>
  <calcPr calcId="191028"/>
  <pivotCaches>
    <pivotCache cacheId="0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<sst xmlns="http://schemas.openxmlformats.org/spreadsheetml/2006/main" count="2435" uniqueCount="32">
  <si>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</si>
  <si>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</si>
  <si>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</si>
  <si>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</si>
  <si>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</si>
  <si>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</si>
  <si>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</si>
  <si>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</si>
  <si>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</si>
  <si>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</si>
  <si>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</si>
  <si>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</si>
  <si>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</si>
  <si>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</si>
  <si>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</si>
  <si>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</si>
  <si>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</si>
  <si>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</si>
  <si>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</si>
  <si>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</si>
  <si>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</si>
  <si>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</si>
  <si>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</si>
  <si>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</si>
  <si>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</si>
  <si>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</si>
  <si>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</si>
  <si>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</si>
  <si>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</si>
  <si>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</si>
  <si>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Row Labels</t>
  </si>
  <si>
    <t>Beaufort(Model)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</si>
</sst>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339722222222222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1-4627-B6B3-FC353CB6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04616656"/>
        <c:axId val="1804617072"/>
      </c:barChart>
      <c:catAx>
        <c:axId val="180461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7072"/>
        <c:crosses val="autoZero"/>
        <c:auto val="1"/>
        <c:lblAlgn val="ctr"/>
        <c:lblOffset val="100"/>
        <c:noMultiLvlLbl val="0"/>
      </c:catAx>
      <c:valAx>
        <c:axId val="18046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and Model!PivotTable2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'Profit by Date and Model'!$A$4:$A$28</c:f>
              <c:strCache>
                <c:ptCount val="24"/>
                <c:pt idx="0">
                  <c:v>01-01-2018 23:00</c:v>
                </c:pt>
                <c:pt idx="1">
                  <c:v>01-02-2018 23:00</c:v>
                </c:pt>
                <c:pt idx="2">
                  <c:v>01-03-2018 23:00</c:v>
                </c:pt>
                <c:pt idx="3">
                  <c:v>01-04-2018 23:00</c:v>
                </c:pt>
                <c:pt idx="4">
                  <c:v>01-05-2018 23:00</c:v>
                </c:pt>
                <c:pt idx="5">
                  <c:v>01-06-2018 23:00</c:v>
                </c:pt>
                <c:pt idx="6">
                  <c:v>01-07-2018 23:00</c:v>
                </c:pt>
                <c:pt idx="7">
                  <c:v>01-08-2018 23:00</c:v>
                </c:pt>
                <c:pt idx="8">
                  <c:v>01-09-2018 23:00</c:v>
                </c:pt>
                <c:pt idx="9">
                  <c:v>01-10-2018 23:00</c:v>
                </c:pt>
                <c:pt idx="10">
                  <c:v>01-11-2018 23:00</c:v>
                </c:pt>
                <c:pt idx="11">
                  <c:v>01-12-2018 23:00</c:v>
                </c:pt>
                <c:pt idx="12">
                  <c:v>01-01-2019 23:00</c:v>
                </c:pt>
                <c:pt idx="13">
                  <c:v>01-02-2019 23:00</c:v>
                </c:pt>
                <c:pt idx="14">
                  <c:v>01-03-2019 23:00</c:v>
                </c:pt>
                <c:pt idx="15">
                  <c:v>01-04-2019 23:00</c:v>
                </c:pt>
                <c:pt idx="16">
                  <c:v>01-05-2019 23:00</c:v>
                </c:pt>
                <c:pt idx="17">
                  <c:v>01-06-2019 23:00</c:v>
                </c:pt>
                <c:pt idx="18">
                  <c:v>01-07-2019 23:00</c:v>
                </c:pt>
                <c:pt idx="19">
                  <c:v>01-08-2019 23:00</c:v>
                </c:pt>
                <c:pt idx="20">
                  <c:v>01-09-2019 23:00</c:v>
                </c:pt>
                <c:pt idx="21">
                  <c:v>01-10-2019 23:00</c:v>
                </c:pt>
                <c:pt idx="22">
                  <c:v>01-11-2019 23:00</c:v>
                </c:pt>
                <c:pt idx="23">
                  <c:v>01-12-2019 23:00</c:v>
                </c:pt>
              </c:strCache>
            </c:strRef>
          </c:cat>
          <c:val>
            <c:numRef>
              <c:f>'Profit by Date and Model'!$B$4:$B$28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9-4433-80C2-78E30F24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70254896"/>
        <c:axId val="1570257392"/>
      </c:lineChart>
      <c:catAx>
        <c:axId val="15702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57392"/>
        <c:crosses val="autoZero"/>
        <c:auto val="1"/>
        <c:lblAlgn val="ctr"/>
        <c:lblOffset val="100"/>
        <c:noMultiLvlLbl val="0"/>
      </c:catAx>
      <c:valAx>
        <c:axId val="157025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54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3-46BA-9F99-CBF0EF5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4931040"/>
        <c:axId val="1874928544"/>
      </c:barChart>
      <c:catAx>
        <c:axId val="18749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28544"/>
        <c:crosses val="autoZero"/>
        <c:auto val="1"/>
        <c:lblAlgn val="ctr"/>
        <c:lblOffset val="100"/>
        <c:noMultiLvlLbl val="0"/>
      </c:catAx>
      <c:valAx>
        <c:axId val="18749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[CarSalesByModelStart.xlsx]Sum of Profits for Hudson model!PivotTable5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normalizeH="0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3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F-4EAF-BE01-61A1E96E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22560"/>
        <c:axId val="1913524224"/>
      </c:lineChart>
      <c:catAx>
        <c:axId val="19135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24224"/>
        <c:crosses val="autoZero"/>
        <c:auto val="1"/>
        <c:lblAlgn val="ctr"/>
        <c:lblOffset val="100"/>
        <c:noMultiLvlLbl val="0"/>
      </c:catAx>
      <c:valAx>
        <c:axId val="191352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177800</xdr:rowOff>
    </xdr:from>
    <xdr:to>
      <xdr:col>10</xdr:col>
      <xdr:colOff>323850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E3D51-A073-6E49-63CF-44965442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285750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54084-4D9B-B5FD-2D7C-BA5531F01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F7DBE-4DE1-1158-34B6-A2DFACFB2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</xdr:row>
      <xdr:rowOff>6350</xdr:rowOff>
    </xdr:from>
    <xdr:to>
      <xdr:col>12</xdr:col>
      <xdr:colOff>307975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2635A-0CEA-5584-8DF9-662F8B624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ik Dey" refreshedDate="44782.927808912034" createdVersion="8" refreshedVersion="8" minRefreshableVersion="3" recordCount="25" xr:uid="{B8D60564-95D3-4A4C-BBDE-0F00D2FB3379}">
  <cacheSource type="worksheet">
    <worksheetSource ref="A4:G29" sheet="Sheet2"/>
  </cacheSource>
  <cacheFields count="7">
    <cacheField name="Date" numFmtId="164">
      <sharedItems containsDate="1" containsMixedTypes="1" minDate="2018-01-01T23:00:00" maxDate="2019-12-01T23:00:00" count="25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  <s v="Grand Total"/>
      </sharedItems>
    </cacheField>
    <cacheField name="Beaufort" numFmtId="0">
      <sharedItems containsSemiMixedTypes="0" containsString="0" containsNumber="1" minValue="129000" maxValue="5014423" count="24">
        <n v="184500"/>
        <n v="199500"/>
        <n v="214500"/>
        <n v="239656.25"/>
        <n v="257288.75"/>
        <n v="257103"/>
        <n v="220500"/>
        <n v="148500"/>
        <n v="201000"/>
        <n v="205500"/>
        <n v="225000"/>
        <n v="129000"/>
        <n v="192000"/>
        <n v="204000"/>
        <n v="223500"/>
        <n v="231000"/>
        <n v="250500"/>
        <n v="256875"/>
        <n v="153000"/>
        <n v="208500"/>
        <n v="216000"/>
        <n v="232500"/>
        <n v="133500"/>
        <n v="5014423"/>
      </sharedItems>
    </cacheField>
    <cacheField name="Champlain" numFmtId="0">
      <sharedItems containsSemiMixedTypes="0" containsString="0" containsNumber="1" minValue="71300" maxValue="2382174.75"/>
    </cacheField>
    <cacheField name="Hudson" numFmtId="0">
      <sharedItems containsSemiMixedTypes="0" containsString="0" containsNumber="1" minValue="100500" maxValue="5064761.75"/>
    </cacheField>
    <cacheField name="Labrador" numFmtId="0">
      <sharedItems containsSemiMixedTypes="0" containsString="0" containsNumber="1" minValue="116000" maxValue="5049398"/>
    </cacheField>
    <cacheField name="Salish" numFmtId="0">
      <sharedItems containsSemiMixedTypes="0" containsString="0" containsNumber="1" minValue="315018.75" maxValue="12458108.75"/>
    </cacheField>
    <cacheField name="Grand Total" numFmtId="0">
      <sharedItems containsSemiMixedTypes="0" containsString="0" containsNumber="1" minValue="764500" maxValue="2996886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94300"/>
    <n v="143500"/>
    <n v="164800"/>
    <n v="497150"/>
    <n v="1084250"/>
  </r>
  <r>
    <x v="1"/>
    <x v="1"/>
    <n v="94300"/>
    <n v="153500"/>
    <n v="175200"/>
    <n v="527650"/>
    <n v="1150150"/>
  </r>
  <r>
    <x v="2"/>
    <x v="2"/>
    <n v="112700"/>
    <n v="164500"/>
    <n v="189600"/>
    <n v="570350"/>
    <n v="1251650"/>
  </r>
  <r>
    <x v="3"/>
    <x v="3"/>
    <n v="81598.75"/>
    <n v="556763.75"/>
    <n v="396845"/>
    <n v="315018.75"/>
    <n v="1589882.5"/>
  </r>
  <r>
    <x v="4"/>
    <x v="4"/>
    <n v="86365"/>
    <n v="598225"/>
    <n v="428747.5"/>
    <n v="340735"/>
    <n v="1711361.25"/>
  </r>
  <r>
    <x v="5"/>
    <x v="5"/>
    <n v="84411"/>
    <n v="606648"/>
    <n v="435805.5"/>
    <n v="347317.5"/>
    <n v="1731285"/>
  </r>
  <r>
    <x v="6"/>
    <x v="6"/>
    <n v="117300"/>
    <n v="172000"/>
    <n v="197600"/>
    <n v="597800"/>
    <n v="1305200"/>
  </r>
  <r>
    <x v="7"/>
    <x v="7"/>
    <n v="71300"/>
    <n v="115000"/>
    <n v="132000"/>
    <n v="396500"/>
    <n v="863300"/>
  </r>
  <r>
    <x v="8"/>
    <x v="8"/>
    <n v="101200"/>
    <n v="158000"/>
    <n v="181600"/>
    <n v="552050"/>
    <n v="1193850"/>
  </r>
  <r>
    <x v="9"/>
    <x v="9"/>
    <n v="101200"/>
    <n v="160500"/>
    <n v="184800"/>
    <n v="558150"/>
    <n v="1210150"/>
  </r>
  <r>
    <x v="10"/>
    <x v="10"/>
    <n v="117300"/>
    <n v="174000"/>
    <n v="198400"/>
    <n v="600850"/>
    <n v="1315550"/>
  </r>
  <r>
    <x v="11"/>
    <x v="11"/>
    <n v="71300"/>
    <n v="100500"/>
    <n v="116000"/>
    <n v="347700"/>
    <n v="764500"/>
  </r>
  <r>
    <x v="12"/>
    <x v="12"/>
    <n v="94300"/>
    <n v="148500"/>
    <n v="172000"/>
    <n v="512400"/>
    <n v="1119200"/>
  </r>
  <r>
    <x v="13"/>
    <x v="13"/>
    <n v="94300"/>
    <n v="160000"/>
    <n v="180000"/>
    <n v="545950"/>
    <n v="1184250"/>
  </r>
  <r>
    <x v="14"/>
    <x v="14"/>
    <n v="112700"/>
    <n v="172500"/>
    <n v="194400"/>
    <n v="594750"/>
    <n v="1297850"/>
  </r>
  <r>
    <x v="15"/>
    <x v="15"/>
    <n v="117300"/>
    <n v="179000"/>
    <n v="204800"/>
    <n v="625250"/>
    <n v="1357350"/>
  </r>
  <r>
    <x v="16"/>
    <x v="16"/>
    <n v="124200"/>
    <n v="193000"/>
    <n v="224000"/>
    <n v="674050"/>
    <n v="1465750"/>
  </r>
  <r>
    <x v="17"/>
    <x v="17"/>
    <n v="126500"/>
    <n v="203125"/>
    <n v="236000"/>
    <n v="712937.5"/>
    <n v="1535437.5"/>
  </r>
  <r>
    <x v="18"/>
    <x v="15"/>
    <n v="117300"/>
    <n v="177500"/>
    <n v="203200"/>
    <n v="610000"/>
    <n v="1339000"/>
  </r>
  <r>
    <x v="19"/>
    <x v="18"/>
    <n v="71300"/>
    <n v="117000"/>
    <n v="135200"/>
    <n v="408700"/>
    <n v="885200"/>
  </r>
  <r>
    <x v="20"/>
    <x v="19"/>
    <n v="101200"/>
    <n v="162500"/>
    <n v="183200"/>
    <n v="573400"/>
    <n v="1228800"/>
  </r>
  <r>
    <x v="21"/>
    <x v="20"/>
    <n v="101200"/>
    <n v="166000"/>
    <n v="192000"/>
    <n v="573400"/>
    <n v="1248600"/>
  </r>
  <r>
    <x v="22"/>
    <x v="21"/>
    <n v="117300"/>
    <n v="179500"/>
    <n v="203200"/>
    <n v="622200"/>
    <n v="1354700"/>
  </r>
  <r>
    <x v="23"/>
    <x v="22"/>
    <n v="71300"/>
    <n v="103000"/>
    <n v="120000"/>
    <n v="353800"/>
    <n v="781600"/>
  </r>
  <r>
    <x v="24"/>
    <x v="23"/>
    <n v="2382174.75"/>
    <n v="5064761.75"/>
    <n v="5049398"/>
    <n v="12458108.75"/>
    <n v="2996886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B03D2-1B4B-4DE7-A347-9CB0A042981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7">
    <pivotField axis="axisRow" showAll="0">
      <items count="26">
        <item h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25">
        <item x="11"/>
        <item x="22"/>
        <item x="7"/>
        <item x="18"/>
        <item x="0"/>
        <item x="12"/>
        <item x="1"/>
        <item x="8"/>
        <item x="13"/>
        <item x="9"/>
        <item x="19"/>
        <item x="2"/>
        <item x="20"/>
        <item x="6"/>
        <item x="14"/>
        <item x="10"/>
        <item x="15"/>
        <item x="21"/>
        <item x="3"/>
        <item x="16"/>
        <item x="17"/>
        <item x="5"/>
        <item x="4"/>
        <item x="2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Beaufort(Model)" fld="1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0" sqref="H20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ED0B-6BD4-4573-833D-E67B7A468E2F}">
  <dimension ref="A3:B28"/>
  <sheetViews>
    <sheetView workbookViewId="0">
      <selection activeCell="A3" sqref="A3:B28"/>
    </sheetView>
  </sheetViews>
  <sheetFormatPr defaultRowHeight="14.5" x14ac:dyDescent="0.35"/>
  <cols>
    <col min="1" max="1" width="15.1796875" bestFit="1" customWidth="1"/>
    <col min="2" max="2" width="14.90625" bestFit="1" customWidth="1"/>
    <col min="3" max="19" width="6.81640625" bestFit="1" customWidth="1"/>
    <col min="20" max="20" width="9.81640625" bestFit="1" customWidth="1"/>
    <col min="21" max="23" width="6.81640625" bestFit="1" customWidth="1"/>
    <col min="24" max="24" width="9.81640625" bestFit="1" customWidth="1"/>
    <col min="25" max="25" width="7.81640625" bestFit="1" customWidth="1"/>
    <col min="26" max="26" width="10.7265625" bestFit="1" customWidth="1"/>
  </cols>
  <sheetData>
    <row r="3" spans="1:2" x14ac:dyDescent="0.35">
      <c r="A3" s="6" t="s">
        <v>30</v>
      </c>
      <c r="B3" t="s">
        <v>31</v>
      </c>
    </row>
    <row r="4" spans="1:2" x14ac:dyDescent="0.35">
      <c r="A4" s="9">
        <v>43101.958333333336</v>
      </c>
      <c r="B4" s="7">
        <v>184500</v>
      </c>
    </row>
    <row r="5" spans="1:2" x14ac:dyDescent="0.35">
      <c r="A5" s="9">
        <v>43132.958333333336</v>
      </c>
      <c r="B5" s="7">
        <v>199500</v>
      </c>
    </row>
    <row r="6" spans="1:2" x14ac:dyDescent="0.35">
      <c r="A6" s="9">
        <v>43160.958333333336</v>
      </c>
      <c r="B6" s="7">
        <v>214500</v>
      </c>
    </row>
    <row r="7" spans="1:2" x14ac:dyDescent="0.35">
      <c r="A7" s="9">
        <v>43191.958333333336</v>
      </c>
      <c r="B7" s="7">
        <v>239656.25</v>
      </c>
    </row>
    <row r="8" spans="1:2" x14ac:dyDescent="0.35">
      <c r="A8" s="9">
        <v>43221.958333333336</v>
      </c>
      <c r="B8" s="7">
        <v>257288.75</v>
      </c>
    </row>
    <row r="9" spans="1:2" x14ac:dyDescent="0.35">
      <c r="A9" s="9">
        <v>43252.958333333336</v>
      </c>
      <c r="B9" s="7">
        <v>257103</v>
      </c>
    </row>
    <row r="10" spans="1:2" x14ac:dyDescent="0.35">
      <c r="A10" s="9">
        <v>43282.958333333336</v>
      </c>
      <c r="B10" s="7">
        <v>220500</v>
      </c>
    </row>
    <row r="11" spans="1:2" x14ac:dyDescent="0.35">
      <c r="A11" s="9">
        <v>43313.958333333336</v>
      </c>
      <c r="B11" s="7">
        <v>148500</v>
      </c>
    </row>
    <row r="12" spans="1:2" x14ac:dyDescent="0.35">
      <c r="A12" s="9">
        <v>43344.958333333336</v>
      </c>
      <c r="B12" s="7">
        <v>201000</v>
      </c>
    </row>
    <row r="13" spans="1:2" x14ac:dyDescent="0.35">
      <c r="A13" s="9">
        <v>43374.958333333336</v>
      </c>
      <c r="B13" s="7">
        <v>205500</v>
      </c>
    </row>
    <row r="14" spans="1:2" x14ac:dyDescent="0.35">
      <c r="A14" s="9">
        <v>43405.958333333336</v>
      </c>
      <c r="B14" s="7">
        <v>225000</v>
      </c>
    </row>
    <row r="15" spans="1:2" x14ac:dyDescent="0.35">
      <c r="A15" s="9">
        <v>43435.958333333336</v>
      </c>
      <c r="B15" s="7">
        <v>129000</v>
      </c>
    </row>
    <row r="16" spans="1:2" x14ac:dyDescent="0.35">
      <c r="A16" s="9">
        <v>43466.958333333336</v>
      </c>
      <c r="B16" s="7">
        <v>192000</v>
      </c>
    </row>
    <row r="17" spans="1:2" x14ac:dyDescent="0.35">
      <c r="A17" s="9">
        <v>43497.958333333336</v>
      </c>
      <c r="B17" s="7">
        <v>204000</v>
      </c>
    </row>
    <row r="18" spans="1:2" x14ac:dyDescent="0.35">
      <c r="A18" s="9">
        <v>43525.958333333336</v>
      </c>
      <c r="B18" s="7">
        <v>223500</v>
      </c>
    </row>
    <row r="19" spans="1:2" x14ac:dyDescent="0.35">
      <c r="A19" s="9">
        <v>43556.958333333336</v>
      </c>
      <c r="B19" s="7">
        <v>231000</v>
      </c>
    </row>
    <row r="20" spans="1:2" x14ac:dyDescent="0.35">
      <c r="A20" s="9">
        <v>43586.958333333336</v>
      </c>
      <c r="B20" s="7">
        <v>250500</v>
      </c>
    </row>
    <row r="21" spans="1:2" x14ac:dyDescent="0.35">
      <c r="A21" s="9">
        <v>43617.958333333336</v>
      </c>
      <c r="B21" s="7">
        <v>256875</v>
      </c>
    </row>
    <row r="22" spans="1:2" x14ac:dyDescent="0.35">
      <c r="A22" s="9">
        <v>43647.958333333336</v>
      </c>
      <c r="B22" s="7">
        <v>231000</v>
      </c>
    </row>
    <row r="23" spans="1:2" x14ac:dyDescent="0.35">
      <c r="A23" s="9">
        <v>43678.958333333336</v>
      </c>
      <c r="B23" s="7">
        <v>153000</v>
      </c>
    </row>
    <row r="24" spans="1:2" x14ac:dyDescent="0.35">
      <c r="A24" s="9">
        <v>43709.958333333336</v>
      </c>
      <c r="B24" s="7">
        <v>208500</v>
      </c>
    </row>
    <row r="25" spans="1:2" x14ac:dyDescent="0.35">
      <c r="A25" s="9">
        <v>43739.958333333336</v>
      </c>
      <c r="B25" s="7">
        <v>216000</v>
      </c>
    </row>
    <row r="26" spans="1:2" x14ac:dyDescent="0.35">
      <c r="A26" s="9">
        <v>43770.958333333336</v>
      </c>
      <c r="B26" s="7">
        <v>232500</v>
      </c>
    </row>
    <row r="27" spans="1:2" x14ac:dyDescent="0.35">
      <c r="A27" s="9">
        <v>43800.958333333336</v>
      </c>
      <c r="B27" s="7">
        <v>133500</v>
      </c>
    </row>
    <row r="28" spans="1:2" x14ac:dyDescent="0.35">
      <c r="A28" s="8" t="s">
        <v>25</v>
      </c>
      <c r="B28" s="7">
        <v>5014423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G21" sqref="G21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H21" sqref="H21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  <pivotSelection pane="bottomRight" showHeader="1" activeRow="2" previousRow="2" click="2" r:id="rId1">
        <pivotArea type="origin" dataOnly="0" labelOnly="1" outline="0" fieldPosition="0"/>
      </pivotSelection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 by Dealer ID</vt:lpstr>
      <vt:lpstr>Profit by Date and Model</vt:lpstr>
      <vt:lpstr>Profit by Year and Dealer ID</vt:lpstr>
      <vt:lpstr>Sum of Profits for Hudson model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Kaushik Dey</cp:lastModifiedBy>
  <cp:revision/>
  <dcterms:created xsi:type="dcterms:W3CDTF">2020-10-18T02:19:24Z</dcterms:created>
  <dcterms:modified xsi:type="dcterms:W3CDTF">2022-08-09T17:05:59Z</dcterms:modified>
  <cp:category/>
  <cp:contentStatus/>
</cp:coreProperties>
</file>