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_sales" sheetId="1" r:id="rId4"/>
    <sheet state="visible" name="Bar Chart" sheetId="2" r:id="rId5"/>
    <sheet state="visible" name="Column, Pie, Sunburst Chart" sheetId="3" r:id="rId6"/>
    <sheet state="visible" name="Dashboard" sheetId="4" r:id="rId7"/>
  </sheets>
  <definedNames>
    <definedName name="_xlchart.v1.2">'Column, Pie, Sunburst Chart'!$B$2:$B$156</definedName>
    <definedName name="Slicer_Manufacturer">#REF!</definedName>
    <definedName name="_xlchart.v1.3">'Column, Pie, Sunburst Chart'!$C$2:$C$156</definedName>
    <definedName name="Slicer_Model">#REF!</definedName>
    <definedName name="_xlchart.v1.0">'Column, Pie, Sunburst Chart'!$B$2:$B$156</definedName>
    <definedName name="_xlchart.v1.1">'Column, Pie, Sunburst Chart'!$C$2:$C$156</definedName>
    <definedName hidden="1" localSheetId="2" name="Z_83CB7A0B_D71C_40EB_AA25_AEEB7CB33BD3_.wvu.FilterData">'Column, Pie, Sunburst Chart'!$A$1:$S$156</definedName>
    <definedName name="SlicerCache_Table_2_Col_2">#N/A</definedName>
  </definedNames>
  <calcPr/>
  <customWorkbookViews>
    <customWorkbookView activeSheetId="0" maximized="1" windowHeight="0" windowWidth="0" guid="{83CB7A0B-D71C-40EB-AA25-AEEB7CB33BD3}" name="Filter 1"/>
  </customWorkbookViews>
  <extLst>
    <ext uri="GoogleSheetsCustomDataVersion1">
      <go:sheetsCustomData xmlns:go="http://customooxmlschemas.google.com/" r:id="rId9" roundtripDataSignature="AMtx7mgiJiBxn8cNdJrCsYpih+fazFjZHw=="/>
    </ext>
    <ext uri="{46BE6895-7355-4a93-B00E-2C351335B9C9}">
      <x15:slicerCaches>
        <x14:slicerCache r:id="rId8"/>
      </x15:slicerCaches>
    </ext>
  </extLst>
</workbook>
</file>

<file path=xl/sharedStrings.xml><?xml version="1.0" encoding="utf-8"?>
<sst xmlns="http://schemas.openxmlformats.org/spreadsheetml/2006/main" count="973" uniqueCount="209">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</sst>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409]#,##0.00"/>
    <numFmt numFmtId="165" formatCode="[$$-409]#,##0"/>
    <numFmt numFmtId="166" formatCode="_-[$$-409]* #,##0_ ;_-[$$-409]* \-#,##0\ ;_-[$$-409]* &quot;-&quot;??_ ;_-@_ "/>
    <numFmt numFmtId="167" formatCode="&quot;$&quot;#,##0.00"/>
  </numFmts>
  <fonts count="5">
    <font>
      <sz val="11.0"/>
      <color theme="1"/>
      <name val="Calibri"/>
      <scheme val="minor"/>
    </font>
    <font>
      <b/>
      <sz val="11.0"/>
      <color theme="1"/>
      <name val="Calibri"/>
    </font>
    <font>
      <i/>
      <sz val="10.0"/>
      <color theme="1"/>
      <name val="Arial"/>
    </font>
    <font>
      <sz val="11.0"/>
      <color theme="1"/>
      <name val="Calibri"/>
    </font>
    <font>
      <sz val="11.0"/>
      <color theme="1"/>
      <name val="Noto Sans Symbols"/>
    </font>
  </fonts>
  <fills count="5">
    <fill>
      <patternFill patternType="none"/>
    </fill>
    <fill>
      <patternFill patternType="lightGray"/>
    </fill>
    <fill>
      <patternFill patternType="solid">
        <fgColor rgb="FF8EAADB"/>
        <bgColor rgb="FF8EAADB"/>
      </patternFill>
    </fill>
    <fill>
      <patternFill patternType="solid">
        <fgColor rgb="FFF4B083"/>
        <bgColor rgb="FFF4B083"/>
      </patternFill>
    </fill>
    <fill>
      <patternFill patternType="solid">
        <fgColor rgb="FFA8D08D"/>
        <bgColor rgb="FFA8D08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Border="1" applyFill="1" applyFont="1"/>
    <xf borderId="1" fillId="2" fontId="1" numFmtId="164" xfId="0" applyBorder="1" applyFont="1" applyNumberFormat="1"/>
    <xf borderId="0" fillId="0" fontId="1" numFmtId="0" xfId="0" applyFont="1"/>
    <xf borderId="1" fillId="3" fontId="1" numFmtId="0" xfId="0" applyBorder="1" applyFill="1" applyFont="1"/>
    <xf borderId="1" fillId="4" fontId="2" numFmtId="0" xfId="0" applyBorder="1" applyFill="1" applyFont="1"/>
    <xf borderId="2" fillId="0" fontId="3" numFmtId="1" xfId="0" applyBorder="1" applyFont="1" applyNumberFormat="1"/>
    <xf borderId="2" fillId="0" fontId="3" numFmtId="165" xfId="0" applyBorder="1" applyFont="1" applyNumberFormat="1"/>
    <xf borderId="2" fillId="0" fontId="3" numFmtId="9" xfId="0" applyBorder="1" applyFont="1" applyNumberFormat="1"/>
    <xf borderId="2" fillId="0" fontId="3" numFmtId="0" xfId="0" applyBorder="1" applyFont="1"/>
    <xf borderId="2" fillId="0" fontId="3" numFmtId="14" xfId="0" applyBorder="1" applyFont="1" applyNumberFormat="1"/>
    <xf borderId="0" fillId="0" fontId="3" numFmtId="166" xfId="0" applyFont="1" applyNumberFormat="1"/>
    <xf borderId="0" fillId="0" fontId="3" numFmtId="0" xfId="0" applyFont="1"/>
    <xf borderId="0" fillId="0" fontId="4" numFmtId="0" xfId="0" applyFont="1"/>
    <xf borderId="1" fillId="4" fontId="2" numFmtId="49" xfId="0" applyBorder="1" applyFont="1" applyNumberFormat="1"/>
    <xf borderId="0" fillId="0" fontId="3" numFmtId="164" xfId="0" applyFont="1" applyNumberFormat="1"/>
    <xf borderId="0" fillId="0" fontId="3" numFmtId="167" xfId="0" applyFont="1" applyNumberFormat="1"/>
    <xf borderId="0" fillId="0" fontId="3" numFmtId="0" xfId="0" applyAlignment="1" applyFont="1">
      <alignment horizontal="left"/>
    </xf>
  </cellXfs>
  <cellStyles count="1">
    <cellStyle xfId="0" name="Normal" builtinId="0"/>
  </cellStyles>
  <dxfs count="6">
    <dxf>
      <font>
        <b/>
        <color rgb="FF385623"/>
      </font>
      <fill>
        <patternFill patternType="solid">
          <fgColor rgb="FFC5E0B3"/>
          <bgColor rgb="FFC5E0B3"/>
        </patternFill>
      </fill>
      <border/>
    </dxf>
    <dxf>
      <font>
        <b/>
        <color rgb="FFFF0000"/>
      </font>
      <fill>
        <patternFill patternType="solid">
          <fgColor rgb="FFFFCCCC"/>
          <bgColor rgb="FFFFCCCC"/>
        </patternFill>
      </fill>
      <border/>
    </dxf>
    <dxf>
      <font/>
      <fill>
        <patternFill patternType="none"/>
      </fill>
      <border/>
    </dxf>
    <dxf>
      <font/>
      <fill>
        <patternFill patternType="solid">
          <fgColor theme="1"/>
          <bgColor theme="1"/>
        </patternFill>
      </fill>
      <border/>
    </dxf>
    <dxf>
      <font/>
      <fill>
        <patternFill patternType="solid">
          <fgColor rgb="FFD8D8D8"/>
          <bgColor rgb="FFD8D8D8"/>
        </patternFill>
      </fill>
      <border/>
    </dxf>
    <dxf>
      <font/>
      <fill>
        <patternFill patternType="solid">
          <fgColor rgb="FFD9E2F3"/>
          <bgColor rgb="FFD9E2F3"/>
        </patternFill>
      </fill>
      <border/>
    </dxf>
  </dxfs>
  <tableStyles count="2">
    <tableStyle count="3" pivot="0" name="Car_sales-style">
      <tableStyleElement dxfId="3" type="headerRow"/>
      <tableStyleElement dxfId="4" type="firstRowStripe"/>
      <tableStyleElement dxfId="5" type="secondRowStripe"/>
    </tableStyle>
    <tableStyle count="3" pivot="0" name="Column, Pie, Sunburst Chart-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microsoft.com/office/2007/relationships/slicerCache" Target="slicerCaches/slicerCache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tx>
            <c:v>Average of Year Resale Value</c:v>
          </c:tx>
          <c:spPr>
            <a:solidFill>
              <a:schemeClr val="accent1"/>
            </a:solidFill>
            <a:ln cmpd="sng">
              <a:solidFill>
                <a:srgbClr val="000000"/>
              </a:solidFill>
            </a:ln>
          </c:spPr>
          <c:dLbls>
            <c:numFmt formatCode="General" sourceLinked="1"/>
            <c:txPr>
              <a:bodyPr/>
              <a:lstStyle/>
              <a:p>
                <a:pPr lvl="0">
                  <a:defRPr b="1" i="0" sz="900">
                    <a:solidFill>
                      <a:srgbClr val="FFFFFF"/>
                    </a:solidFill>
                    <a:latin typeface="+mn-lt"/>
                  </a:defRPr>
                </a:pPr>
              </a:p>
            </c:txPr>
            <c:showLegendKey val="0"/>
            <c:showVal val="1"/>
            <c:showCatName val="0"/>
            <c:showSerName val="0"/>
            <c:showPercent val="0"/>
            <c:showBubbleSize val="0"/>
          </c:dLbls>
          <c:cat>
            <c:strRef>
              <c:f>'Bar Chart'!$A$4:$A$5</c:f>
            </c:strRef>
          </c:cat>
          <c:val>
            <c:numRef>
              <c:f>'Bar Chart'!$B$4:$B$5</c:f>
              <c:numCache/>
            </c:numRef>
          </c:val>
        </c:ser>
        <c:ser>
          <c:idx val="1"/>
          <c:order val="1"/>
          <c:tx>
            <c:v>Average of Price</c:v>
          </c:tx>
          <c:spPr>
            <a:solidFill>
              <a:schemeClr val="accent2"/>
            </a:solidFill>
            <a:ln cmpd="sng">
              <a:solidFill>
                <a:srgbClr val="000000"/>
              </a:solidFill>
            </a:ln>
          </c:spPr>
          <c:dLbls>
            <c:numFmt formatCode="General" sourceLinked="1"/>
            <c:txPr>
              <a:bodyPr/>
              <a:lstStyle/>
              <a:p>
                <a:pPr lvl="0">
                  <a:defRPr b="1" i="0" sz="900">
                    <a:solidFill>
                      <a:srgbClr val="FFFFFF"/>
                    </a:solidFill>
                    <a:latin typeface="+mn-lt"/>
                  </a:defRPr>
                </a:pPr>
              </a:p>
            </c:txPr>
            <c:showLegendKey val="0"/>
            <c:showVal val="1"/>
            <c:showCatName val="0"/>
            <c:showSerName val="0"/>
            <c:showPercent val="0"/>
            <c:showBubbleSize val="0"/>
          </c:dLbls>
          <c:cat>
            <c:strRef>
              <c:f>'Bar Chart'!$A$4:$A$5</c:f>
            </c:strRef>
          </c:cat>
          <c:val>
            <c:numRef>
              <c:f>'Bar Chart'!$C$4:$C$5</c:f>
              <c:numCache/>
            </c:numRef>
          </c:val>
        </c:ser>
        <c:axId val="1232208501"/>
        <c:axId val="1137545014"/>
      </c:barChart>
      <c:catAx>
        <c:axId val="123220850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chemeClr val="dk1"/>
                </a:solidFill>
                <a:latin typeface="+mn-lt"/>
              </a:defRPr>
            </a:pPr>
          </a:p>
        </c:txPr>
        <c:crossAx val="1137545014"/>
      </c:catAx>
      <c:valAx>
        <c:axId val="1137545014"/>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chemeClr val="dk1"/>
                </a:solidFill>
                <a:latin typeface="+mn-lt"/>
              </a:defRPr>
            </a:pPr>
          </a:p>
        </c:txPr>
        <c:crossAx val="1232208501"/>
        <c:crosses val="max"/>
      </c:valAx>
    </c:plotArea>
    <c:legend>
      <c:legendPos val="b"/>
      <c:overlay val="0"/>
      <c:txPr>
        <a:bodyPr/>
        <a:lstStyle/>
        <a:p>
          <a:pPr lvl="0">
            <a:defRPr b="0" i="0" sz="900">
              <a:solidFill>
                <a:schemeClr val="dk1"/>
              </a:solidFill>
              <a:latin typeface="+mn-lt"/>
            </a:defRPr>
          </a:pPr>
        </a:p>
      </c:txPr>
    </c:legend>
    <c:plotVisOnly val="1"/>
  </c:chart>
  <c:spPr>
    <a:solidFill>
      <a:schemeClr val="lt1"/>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v>Power Perf Factor</c:v>
          </c:tx>
          <c:spPr>
            <a:solidFill>
              <a:schemeClr val="accent1"/>
            </a:solidFill>
            <a:ln cmpd="sng">
              <a:solidFill>
                <a:srgbClr val="000000"/>
              </a:solidFill>
            </a:ln>
          </c:spPr>
          <c:cat>
            <c:strRef>
              <c:f>'Column, Pie, Sunburst Chart'!$B$2:$B$156</c:f>
            </c:strRef>
          </c:cat>
          <c:val>
            <c:numRef>
              <c:f>'Column, Pie, Sunburst Chart'!$M$2:$M$156</c:f>
              <c:numCache/>
            </c:numRef>
          </c:val>
        </c:ser>
        <c:axId val="1168240202"/>
        <c:axId val="1236224779"/>
      </c:barChart>
      <c:catAx>
        <c:axId val="11682402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chemeClr val="dk1"/>
                </a:solidFill>
                <a:latin typeface="+mn-lt"/>
              </a:defRPr>
            </a:pPr>
          </a:p>
        </c:txPr>
        <c:crossAx val="1236224779"/>
      </c:catAx>
      <c:valAx>
        <c:axId val="123622477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chemeClr val="dk1"/>
                </a:solidFill>
                <a:latin typeface="+mn-lt"/>
              </a:defRPr>
            </a:pPr>
          </a:p>
        </c:txPr>
        <c:crossAx val="1168240202"/>
      </c:valAx>
    </c:plotArea>
    <c:plotVisOnly val="1"/>
  </c:chart>
  <c:spPr>
    <a:solidFill>
      <a:schemeClr val="lt1"/>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pie3DChart>
        <c:varyColors val="1"/>
        <c:ser>
          <c:idx val="0"/>
          <c:order val="0"/>
          <c:tx>
            <c:strRef>
              <c:f>'Column, Pie, Sunburst Chart'!$F$1</c:f>
            </c:strRef>
          </c:tx>
          <c:dPt>
            <c:idx val="0"/>
            <c:spPr>
              <a:solidFill>
                <a:schemeClr val="accent1"/>
              </a:solidFill>
            </c:spPr>
          </c:dPt>
          <c:dPt>
            <c:idx val="1"/>
            <c:spPr>
              <a:solidFill>
                <a:schemeClr val="accent2"/>
              </a:solidFill>
            </c:spPr>
          </c:dPt>
          <c:dPt>
            <c:idx val="2"/>
            <c:spPr>
              <a:solidFill>
                <a:schemeClr val="accent3"/>
              </a:solidFill>
            </c:spPr>
          </c:dPt>
          <c:dPt>
            <c:idx val="3"/>
            <c:spPr>
              <a:solidFill>
                <a:schemeClr val="accent4"/>
              </a:solidFill>
            </c:spPr>
          </c:dPt>
          <c:dPt>
            <c:idx val="4"/>
            <c:spPr>
              <a:solidFill>
                <a:schemeClr val="accent5"/>
              </a:solidFill>
            </c:spPr>
          </c:dPt>
          <c:dPt>
            <c:idx val="5"/>
            <c:spPr>
              <a:solidFill>
                <a:schemeClr val="accent6"/>
              </a:solidFill>
            </c:spPr>
          </c:dPt>
          <c:dPt>
            <c:idx val="6"/>
            <c:spPr>
              <a:solidFill>
                <a:srgbClr val="7C9CD6"/>
              </a:solidFill>
            </c:spPr>
          </c:dPt>
          <c:dPt>
            <c:idx val="7"/>
            <c:spPr>
              <a:solidFill>
                <a:srgbClr val="F2A46F"/>
              </a:solidFill>
            </c:spPr>
          </c:dPt>
          <c:dPt>
            <c:idx val="8"/>
            <c:spPr>
              <a:solidFill>
                <a:srgbClr val="C0C0C0"/>
              </a:solidFill>
            </c:spPr>
          </c:dPt>
          <c:dPt>
            <c:idx val="9"/>
            <c:spPr>
              <a:solidFill>
                <a:srgbClr val="FFD34D"/>
              </a:solidFill>
            </c:spPr>
          </c:dPt>
          <c:dPt>
            <c:idx val="10"/>
            <c:spPr>
              <a:solidFill>
                <a:srgbClr val="8CB9E2"/>
              </a:solidFill>
            </c:spPr>
          </c:dPt>
          <c:dPt>
            <c:idx val="11"/>
            <c:spPr>
              <a:solidFill>
                <a:srgbClr val="9BC67E"/>
              </a:solidFill>
            </c:spPr>
          </c:dPt>
          <c:dPt>
            <c:idx val="12"/>
            <c:spPr>
              <a:solidFill>
                <a:srgbClr val="B4C7E7"/>
              </a:solidFill>
            </c:spPr>
          </c:dPt>
          <c:dPt>
            <c:idx val="13"/>
            <c:spPr>
              <a:solidFill>
                <a:srgbClr val="F8CBAD"/>
              </a:solidFill>
            </c:spPr>
          </c:dPt>
          <c:dPt>
            <c:idx val="14"/>
            <c:spPr>
              <a:solidFill>
                <a:srgbClr val="DBDBDB"/>
              </a:solidFill>
            </c:spPr>
          </c:dPt>
          <c:dPt>
            <c:idx val="15"/>
            <c:spPr>
              <a:solidFill>
                <a:srgbClr val="FFE699"/>
              </a:solidFill>
            </c:spPr>
          </c:dPt>
          <c:dPt>
            <c:idx val="16"/>
            <c:spPr>
              <a:solidFill>
                <a:srgbClr val="BDD7EE"/>
              </a:solidFill>
            </c:spPr>
          </c:dPt>
          <c:dPt>
            <c:idx val="17"/>
            <c:spPr>
              <a:solidFill>
                <a:srgbClr val="C6DEB5"/>
              </a:solidFill>
            </c:spPr>
          </c:dPt>
          <c:dPt>
            <c:idx val="18"/>
            <c:spPr>
              <a:solidFill>
                <a:srgbClr val="ECF1F9"/>
              </a:solidFill>
            </c:spPr>
          </c:dPt>
          <c:dPt>
            <c:idx val="19"/>
            <c:spPr>
              <a:solidFill>
                <a:srgbClr val="FDF2EA"/>
              </a:solidFill>
            </c:spPr>
          </c:dPt>
          <c:dPt>
            <c:idx val="20"/>
            <c:spPr>
              <a:solidFill>
                <a:srgbClr val="F6F6F6"/>
              </a:solidFill>
            </c:spPr>
          </c:dPt>
          <c:dPt>
            <c:idx val="21"/>
            <c:spPr>
              <a:solidFill>
                <a:srgbClr val="FFF9E6"/>
              </a:solidFill>
            </c:spPr>
          </c:dPt>
          <c:dPt>
            <c:idx val="22"/>
            <c:spPr>
              <a:solidFill>
                <a:srgbClr val="EFF5FB"/>
              </a:solidFill>
            </c:spPr>
          </c:dPt>
          <c:dPt>
            <c:idx val="23"/>
            <c:spPr>
              <a:solidFill>
                <a:srgbClr val="F1F7ED"/>
              </a:solidFill>
            </c:spPr>
          </c:dPt>
          <c:dPt>
            <c:idx val="24"/>
            <c:spPr>
              <a:solidFill>
                <a:srgbClr val="251B0B"/>
              </a:solidFill>
            </c:spPr>
          </c:dPt>
          <c:dPt>
            <c:idx val="25"/>
            <c:spPr>
              <a:solidFill>
                <a:srgbClr val="031928"/>
              </a:solidFill>
            </c:spPr>
          </c:dPt>
          <c:dPt>
            <c:idx val="26"/>
            <c:spPr>
              <a:solidFill>
                <a:srgbClr val="111111"/>
              </a:solidFill>
            </c:spPr>
          </c:dPt>
          <c:dPt>
            <c:idx val="27"/>
            <c:spPr>
              <a:solidFill>
                <a:srgbClr val="FF0D32"/>
              </a:solidFill>
            </c:spPr>
          </c:dPt>
          <c:dPt>
            <c:idx val="28"/>
            <c:spPr>
              <a:solidFill>
                <a:srgbClr val="211307"/>
              </a:solidFill>
            </c:spPr>
          </c:dPt>
          <c:dPt>
            <c:idx val="29"/>
            <c:spPr>
              <a:solidFill>
                <a:srgbClr val="1D0F24"/>
              </a:solidFill>
            </c:spPr>
          </c:dPt>
          <c:dPt>
            <c:idx val="30"/>
            <c:spPr>
              <a:solidFill>
                <a:srgbClr val="5D471D"/>
              </a:solidFill>
            </c:spPr>
          </c:dPt>
          <c:dPt>
            <c:idx val="31"/>
            <c:spPr>
              <a:solidFill>
                <a:srgbClr val="094166"/>
              </a:solidFill>
            </c:spPr>
          </c:dPt>
          <c:dPt>
            <c:idx val="32"/>
            <c:spPr>
              <a:solidFill>
                <a:srgbClr val="2D2D2C"/>
              </a:solidFill>
            </c:spPr>
          </c:dPt>
          <c:dPt>
            <c:idx val="33"/>
            <c:spPr>
              <a:solidFill>
                <a:srgbClr val="FF1F7F"/>
              </a:solidFill>
            </c:spPr>
          </c:dPt>
          <c:dPt>
            <c:idx val="34"/>
            <c:spPr>
              <a:solidFill>
                <a:srgbClr val="513114"/>
              </a:solidFill>
            </c:spPr>
          </c:dPt>
          <c:dPt>
            <c:idx val="35"/>
            <c:spPr>
              <a:solidFill>
                <a:srgbClr val="47295B"/>
              </a:solidFill>
            </c:spPr>
          </c:dPt>
          <c:dPt>
            <c:idx val="36"/>
            <c:spPr>
              <a:solidFill>
                <a:srgbClr val="95712E"/>
              </a:solidFill>
            </c:spPr>
          </c:dPt>
          <c:dPt>
            <c:idx val="37"/>
            <c:spPr>
              <a:solidFill>
                <a:srgbClr val="0D67A4"/>
              </a:solidFill>
            </c:spPr>
          </c:dPt>
          <c:dPt>
            <c:idx val="38"/>
            <c:spPr>
              <a:solidFill>
                <a:srgbClr val="474747"/>
              </a:solidFill>
            </c:spPr>
          </c:dPt>
          <c:dPt>
            <c:idx val="39"/>
            <c:spPr>
              <a:solidFill>
                <a:srgbClr val="FF31CB"/>
              </a:solidFill>
            </c:spPr>
          </c:dPt>
          <c:dPt>
            <c:idx val="40"/>
            <c:spPr>
              <a:solidFill>
                <a:srgbClr val="834F21"/>
              </a:solidFill>
            </c:spPr>
          </c:dPt>
          <c:dPt>
            <c:idx val="41"/>
            <c:spPr>
              <a:solidFill>
                <a:srgbClr val="714192"/>
              </a:solidFill>
            </c:spPr>
          </c:dPt>
          <c:dPt>
            <c:idx val="42"/>
            <c:spPr>
              <a:solidFill>
                <a:srgbClr val="CD9B40"/>
              </a:solidFill>
            </c:spPr>
          </c:dPt>
          <c:dPt>
            <c:idx val="43"/>
            <c:spPr>
              <a:solidFill>
                <a:srgbClr val="138FE2"/>
              </a:solidFill>
            </c:spPr>
          </c:dPt>
          <c:dPt>
            <c:idx val="44"/>
            <c:spPr>
              <a:solidFill>
                <a:srgbClr val="636362"/>
              </a:solidFill>
            </c:spPr>
          </c:dPt>
          <c:dPt>
            <c:idx val="45"/>
            <c:spPr>
              <a:solidFill>
                <a:srgbClr val="FF4618"/>
              </a:solidFill>
            </c:spPr>
          </c:dPt>
          <c:dPt>
            <c:idx val="46"/>
            <c:spPr>
              <a:solidFill>
                <a:srgbClr val="B36D2D"/>
              </a:solidFill>
            </c:spPr>
          </c:dPt>
          <c:dPt>
            <c:idx val="47"/>
            <c:spPr>
              <a:solidFill>
                <a:srgbClr val="9D59C9"/>
              </a:solidFill>
            </c:spPr>
          </c:dPt>
          <c:dPt>
            <c:idx val="48"/>
            <c:spPr>
              <a:solidFill>
                <a:srgbClr val="05C552"/>
              </a:solidFill>
            </c:spPr>
          </c:dPt>
          <c:dPt>
            <c:idx val="49"/>
            <c:spPr>
              <a:solidFill>
                <a:srgbClr val="19B71F"/>
              </a:solidFill>
            </c:spPr>
          </c:dPt>
          <c:dPt>
            <c:idx val="50"/>
            <c:spPr>
              <a:solidFill>
                <a:srgbClr val="7D7D7D"/>
              </a:solidFill>
            </c:spPr>
          </c:dPt>
          <c:dPt>
            <c:idx val="51"/>
            <c:spPr>
              <a:solidFill>
                <a:srgbClr val="FF5764"/>
              </a:solidFill>
            </c:spPr>
          </c:dPt>
          <c:dPt>
            <c:idx val="52"/>
            <c:spPr>
              <a:solidFill>
                <a:srgbClr val="E58B3A"/>
              </a:solidFill>
            </c:spPr>
          </c:dPt>
          <c:dPt>
            <c:idx val="53"/>
            <c:spPr>
              <a:solidFill>
                <a:srgbClr val="C77201"/>
              </a:solidFill>
            </c:spPr>
          </c:dPt>
          <c:dPt>
            <c:idx val="54"/>
            <c:spPr>
              <a:solidFill>
                <a:srgbClr val="3DEF63"/>
              </a:solidFill>
            </c:spPr>
          </c:dPt>
          <c:dPt>
            <c:idx val="55"/>
            <c:spPr>
              <a:solidFill>
                <a:srgbClr val="1FDE5D"/>
              </a:solidFill>
            </c:spPr>
          </c:dPt>
          <c:dPt>
            <c:idx val="56"/>
            <c:spPr>
              <a:solidFill>
                <a:srgbClr val="999998"/>
              </a:solidFill>
            </c:spPr>
          </c:dPt>
          <c:dPt>
            <c:idx val="57"/>
            <c:spPr>
              <a:solidFill>
                <a:srgbClr val="FF6AB1"/>
              </a:solidFill>
            </c:spPr>
          </c:dPt>
          <c:dPt>
            <c:idx val="58"/>
            <c:spPr>
              <a:solidFill>
                <a:srgbClr val="17A946"/>
              </a:solidFill>
            </c:spPr>
          </c:dPt>
          <c:dPt>
            <c:idx val="59"/>
            <c:spPr>
              <a:solidFill>
                <a:srgbClr val="F38A38"/>
              </a:solidFill>
            </c:spPr>
          </c:dPt>
          <c:dPt>
            <c:idx val="60"/>
            <c:spPr>
              <a:solidFill>
                <a:srgbClr val="771975"/>
              </a:solidFill>
            </c:spPr>
          </c:dPt>
          <c:dPt>
            <c:idx val="61"/>
            <c:spPr>
              <a:solidFill>
                <a:srgbClr val="23039B"/>
              </a:solidFill>
            </c:spPr>
          </c:dPt>
          <c:dPt>
            <c:idx val="62"/>
            <c:spPr>
              <a:solidFill>
                <a:srgbClr val="B3B3B3"/>
              </a:solidFill>
            </c:spPr>
          </c:dPt>
          <c:dPt>
            <c:idx val="63"/>
            <c:spPr>
              <a:solidFill>
                <a:srgbClr val="FF7FFD"/>
              </a:solidFill>
            </c:spPr>
          </c:dPt>
          <c:dPt>
            <c:idx val="64"/>
            <c:spPr>
              <a:solidFill>
                <a:srgbClr val="47C753"/>
              </a:solidFill>
            </c:spPr>
          </c:dPt>
          <c:dPt>
            <c:idx val="65"/>
            <c:spPr>
              <a:solidFill>
                <a:srgbClr val="1DA36F"/>
              </a:solidFill>
            </c:spPr>
          </c:dPt>
          <c:dPt>
            <c:idx val="66"/>
            <c:spPr>
              <a:solidFill>
                <a:srgbClr val="AF4387"/>
              </a:solidFill>
            </c:spPr>
          </c:dPt>
          <c:dPt>
            <c:idx val="67"/>
            <c:spPr>
              <a:solidFill>
                <a:srgbClr val="2A2AD9"/>
              </a:solidFill>
            </c:spPr>
          </c:dPt>
          <c:dPt>
            <c:idx val="68"/>
            <c:spPr>
              <a:solidFill>
                <a:srgbClr val="CFCFCE"/>
              </a:solidFill>
            </c:spPr>
          </c:dPt>
          <c:dPt>
            <c:idx val="69"/>
            <c:spPr>
              <a:solidFill>
                <a:srgbClr val="FF934A"/>
              </a:solidFill>
            </c:spPr>
          </c:dPt>
          <c:dPt>
            <c:idx val="70"/>
            <c:spPr>
              <a:solidFill>
                <a:srgbClr val="79E560"/>
              </a:solidFill>
            </c:spPr>
          </c:dPt>
          <c:dPt>
            <c:idx val="71"/>
            <c:spPr>
              <a:solidFill>
                <a:srgbClr val="49BEA6"/>
              </a:solidFill>
            </c:spPr>
          </c:dPt>
          <c:dPt>
            <c:idx val="72"/>
            <c:spPr>
              <a:solidFill>
                <a:srgbClr val="E76F98"/>
              </a:solidFill>
            </c:spPr>
          </c:dPt>
          <c:dPt>
            <c:idx val="73"/>
            <c:spPr>
              <a:solidFill>
                <a:srgbClr val="2E5317"/>
              </a:solidFill>
            </c:spPr>
          </c:dPt>
          <c:dPt>
            <c:idx val="74"/>
            <c:spPr>
              <a:solidFill>
                <a:srgbClr val="E9E9E9"/>
              </a:solidFill>
            </c:spPr>
          </c:dPt>
          <c:dPt>
            <c:idx val="75"/>
            <c:spPr>
              <a:solidFill>
                <a:srgbClr val="FFA396"/>
              </a:solidFill>
            </c:spPr>
          </c:dPt>
          <c:dPt>
            <c:idx val="76"/>
            <c:spPr>
              <a:solidFill>
                <a:srgbClr val="AB036C"/>
              </a:solidFill>
            </c:spPr>
          </c:dPt>
          <c:dPt>
            <c:idx val="77"/>
            <c:spPr>
              <a:solidFill>
                <a:srgbClr val="73D6DD"/>
              </a:solidFill>
            </c:spPr>
          </c:dPt>
          <c:dPt>
            <c:idx val="78"/>
            <c:spPr>
              <a:solidFill>
                <a:srgbClr val="1F99AA"/>
              </a:solidFill>
            </c:spPr>
          </c:dPt>
          <c:dPt>
            <c:idx val="79"/>
            <c:spPr>
              <a:solidFill>
                <a:srgbClr val="337B54"/>
              </a:solidFill>
            </c:spPr>
          </c:dPt>
          <c:dPt>
            <c:idx val="80"/>
            <c:spPr>
              <a:solidFill>
                <a:srgbClr val="060604"/>
              </a:solidFill>
            </c:spPr>
          </c:dPt>
          <c:dPt>
            <c:idx val="81"/>
            <c:spPr>
              <a:solidFill>
                <a:srgbClr val="FFB7E3"/>
              </a:solidFill>
            </c:spPr>
          </c:dPt>
          <c:dPt>
            <c:idx val="82"/>
            <c:spPr>
              <a:solidFill>
                <a:srgbClr val="DB2179"/>
              </a:solidFill>
            </c:spPr>
          </c:dPt>
          <c:dPt>
            <c:idx val="83"/>
            <c:spPr>
              <a:solidFill>
                <a:srgbClr val="9FEF15"/>
              </a:solidFill>
            </c:spPr>
          </c:dPt>
          <c:dPt>
            <c:idx val="84"/>
            <c:spPr>
              <a:solidFill>
                <a:srgbClr val="57C3BC"/>
              </a:solidFill>
            </c:spPr>
          </c:dPt>
          <c:dPt>
            <c:idx val="85"/>
            <c:spPr>
              <a:solidFill>
                <a:srgbClr val="3B9F92"/>
              </a:solidFill>
            </c:spPr>
          </c:dPt>
          <c:dPt>
            <c:idx val="86"/>
            <c:spPr>
              <a:solidFill>
                <a:srgbClr val="1F1F1F"/>
              </a:solidFill>
            </c:spPr>
          </c:dPt>
          <c:dPt>
            <c:idx val="87"/>
            <c:spPr>
              <a:solidFill>
                <a:srgbClr val="FFCD2F"/>
              </a:solidFill>
            </c:spPr>
          </c:dPt>
          <c:dPt>
            <c:idx val="88"/>
            <c:spPr>
              <a:solidFill>
                <a:srgbClr val="0E3F85"/>
              </a:solidFill>
            </c:spPr>
          </c:dPt>
          <c:dPt>
            <c:idx val="89"/>
            <c:spPr>
              <a:solidFill>
                <a:srgbClr val="CB074C"/>
              </a:solidFill>
            </c:spPr>
          </c:dPt>
          <c:dPt>
            <c:idx val="90"/>
            <c:spPr>
              <a:solidFill>
                <a:srgbClr val="8EEDCE"/>
              </a:solidFill>
            </c:spPr>
          </c:dPt>
          <c:dPt>
            <c:idx val="91"/>
            <c:spPr>
              <a:solidFill>
                <a:srgbClr val="3EC7D0"/>
              </a:solidFill>
            </c:spPr>
          </c:dPt>
          <c:dPt>
            <c:idx val="92"/>
            <c:spPr>
              <a:solidFill>
                <a:srgbClr val="3A3A3A"/>
              </a:solidFill>
            </c:spPr>
          </c:dPt>
          <c:dPt>
            <c:idx val="93"/>
            <c:spPr>
              <a:solidFill>
                <a:srgbClr val="FFDC7C"/>
              </a:solidFill>
            </c:spPr>
          </c:dPt>
          <c:dPt>
            <c:idx val="94"/>
            <c:spPr>
              <a:solidFill>
                <a:srgbClr val="3F5D92"/>
              </a:solidFill>
            </c:spPr>
          </c:dPt>
          <c:dPt>
            <c:idx val="95"/>
            <c:spPr>
              <a:solidFill>
                <a:srgbClr val="F61F83"/>
              </a:solidFill>
            </c:spPr>
          </c:dPt>
          <c:dPt>
            <c:idx val="96"/>
            <c:spPr>
              <a:solidFill>
                <a:srgbClr val="C717DF"/>
              </a:solidFill>
            </c:spPr>
          </c:dPt>
          <c:dPt>
            <c:idx val="97"/>
            <c:spPr>
              <a:solidFill>
                <a:srgbClr val="43ED0E"/>
              </a:solidFill>
            </c:spPr>
          </c:dPt>
          <c:dPt>
            <c:idx val="98"/>
            <c:spPr>
              <a:solidFill>
                <a:srgbClr val="575755"/>
              </a:solidFill>
            </c:spPr>
          </c:dPt>
          <c:dPt>
            <c:idx val="99"/>
            <c:spPr>
              <a:solidFill>
                <a:srgbClr val="FFEEC8"/>
              </a:solidFill>
            </c:spPr>
          </c:dPt>
          <c:dPt>
            <c:idx val="100"/>
            <c:spPr>
              <a:solidFill>
                <a:srgbClr val="6E7B9F"/>
              </a:solidFill>
            </c:spPr>
          </c:dPt>
          <c:dPt>
            <c:idx val="101"/>
            <c:spPr>
              <a:solidFill>
                <a:srgbClr val="1E37BA"/>
              </a:solidFill>
            </c:spPr>
          </c:dPt>
          <c:dPt>
            <c:idx val="102"/>
            <c:spPr>
              <a:solidFill>
                <a:srgbClr val="FF41F1"/>
              </a:solidFill>
            </c:spPr>
          </c:dPt>
          <c:dPt>
            <c:idx val="103"/>
            <c:spPr>
              <a:solidFill>
                <a:srgbClr val="4B144C"/>
              </a:solidFill>
            </c:spPr>
          </c:dPt>
          <c:dPt>
            <c:idx val="104"/>
            <c:spPr>
              <a:solidFill>
                <a:srgbClr val="727270"/>
              </a:solidFill>
            </c:spPr>
          </c:dPt>
          <c:dPt>
            <c:idx val="105"/>
            <c:spPr>
              <a:solidFill>
                <a:srgbClr val="FF0515"/>
              </a:solidFill>
            </c:spPr>
          </c:dPt>
          <c:dPt>
            <c:idx val="106"/>
            <c:spPr>
              <a:solidFill>
                <a:srgbClr val="9F99AB"/>
              </a:solidFill>
            </c:spPr>
          </c:dPt>
          <c:dPt>
            <c:idx val="107"/>
            <c:spPr>
              <a:solidFill>
                <a:srgbClr val="4B4FF1"/>
              </a:solidFill>
            </c:spPr>
          </c:dPt>
          <c:dPt>
            <c:idx val="108"/>
            <c:spPr>
              <a:solidFill>
                <a:srgbClr val="376B03"/>
              </a:solidFill>
            </c:spPr>
          </c:dPt>
          <c:dPt>
            <c:idx val="109"/>
            <c:spPr>
              <a:solidFill>
                <a:srgbClr val="4F3F89"/>
              </a:solidFill>
            </c:spPr>
          </c:dPt>
          <c:dPt>
            <c:idx val="110"/>
            <c:spPr>
              <a:solidFill>
                <a:srgbClr val="8B8B8B"/>
              </a:solidFill>
            </c:spPr>
          </c:dPt>
          <c:dPt>
            <c:idx val="111"/>
            <c:spPr>
              <a:solidFill>
                <a:srgbClr val="FF1561"/>
              </a:solidFill>
            </c:spPr>
          </c:dPt>
          <c:dPt>
            <c:idx val="112"/>
            <c:spPr>
              <a:solidFill>
                <a:srgbClr val="D3B7B8"/>
              </a:solidFill>
            </c:spPr>
          </c:dPt>
          <c:dPt>
            <c:idx val="113"/>
            <c:spPr>
              <a:solidFill>
                <a:srgbClr val="766C29"/>
              </a:solidFill>
            </c:spPr>
          </c:dPt>
          <c:dPt>
            <c:idx val="114"/>
            <c:spPr>
              <a:solidFill>
                <a:srgbClr val="6F9614"/>
              </a:solidFill>
            </c:spPr>
          </c:dPt>
          <c:dPt>
            <c:idx val="115"/>
            <c:spPr>
              <a:solidFill>
                <a:srgbClr val="5766C7"/>
              </a:solidFill>
            </c:spPr>
          </c:dPt>
          <c:dPt>
            <c:idx val="116"/>
            <c:spPr>
              <a:solidFill>
                <a:srgbClr val="A6A6A6"/>
              </a:solidFill>
            </c:spPr>
          </c:dPt>
          <c:dPt>
            <c:idx val="117"/>
            <c:spPr>
              <a:solidFill>
                <a:srgbClr val="FF27AE"/>
              </a:solidFill>
            </c:spPr>
          </c:dPt>
          <c:dPt>
            <c:idx val="118"/>
            <c:spPr>
              <a:solidFill>
                <a:srgbClr val="02D5C4"/>
              </a:solidFill>
            </c:spPr>
          </c:dPt>
          <c:dPt>
            <c:idx val="119"/>
            <c:spPr>
              <a:solidFill>
                <a:srgbClr val="9F8460"/>
              </a:solidFill>
            </c:spPr>
          </c:dPt>
          <c:dPt>
            <c:idx val="120"/>
            <c:spPr>
              <a:solidFill>
                <a:srgbClr val="A7C226"/>
              </a:solidFill>
            </c:spPr>
          </c:dPt>
          <c:dPt>
            <c:idx val="121"/>
            <c:spPr>
              <a:solidFill>
                <a:srgbClr val="5B8D05"/>
              </a:solidFill>
            </c:spPr>
          </c:dPt>
          <c:dPt>
            <c:idx val="122"/>
            <c:spPr>
              <a:solidFill>
                <a:srgbClr val="C3C3C1"/>
              </a:solidFill>
            </c:spPr>
          </c:dPt>
          <c:dPt>
            <c:idx val="123"/>
            <c:spPr>
              <a:solidFill>
                <a:srgbClr val="FF3FFA"/>
              </a:solidFill>
            </c:spPr>
          </c:dPt>
          <c:dPt>
            <c:idx val="124"/>
            <c:spPr>
              <a:solidFill>
                <a:srgbClr val="33F3D1"/>
              </a:solidFill>
            </c:spPr>
          </c:dPt>
          <c:dPt>
            <c:idx val="125"/>
            <c:spPr>
              <a:solidFill>
                <a:srgbClr val="CA9D97"/>
              </a:solidFill>
            </c:spPr>
          </c:dPt>
          <c:dPt>
            <c:idx val="126"/>
            <c:spPr>
              <a:solidFill>
                <a:srgbClr val="DFEA38"/>
              </a:solidFill>
            </c:spPr>
          </c:dPt>
          <c:dPt>
            <c:idx val="127"/>
            <c:spPr>
              <a:solidFill>
                <a:srgbClr val="5FB543"/>
              </a:solidFill>
            </c:spPr>
          </c:dPt>
          <c:dPt>
            <c:idx val="128"/>
            <c:spPr>
              <a:solidFill>
                <a:srgbClr val="DEDEDC"/>
              </a:solidFill>
            </c:spPr>
          </c:dPt>
          <c:dPt>
            <c:idx val="129"/>
            <c:spPr>
              <a:solidFill>
                <a:srgbClr val="FF4F47"/>
              </a:solidFill>
            </c:spPr>
          </c:dPt>
          <c:dPt>
            <c:idx val="130"/>
            <c:spPr>
              <a:solidFill>
                <a:srgbClr val="6711DE"/>
              </a:solidFill>
            </c:spPr>
          </c:dPt>
          <c:dPt>
            <c:idx val="131"/>
            <c:spPr>
              <a:solidFill>
                <a:srgbClr val="F7B6CE"/>
              </a:solidFill>
            </c:spPr>
          </c:dPt>
          <c:dPt>
            <c:idx val="132"/>
            <c:spPr>
              <a:solidFill>
                <a:srgbClr val="161749"/>
              </a:solidFill>
            </c:spPr>
          </c:dPt>
          <c:dPt>
            <c:idx val="133"/>
            <c:spPr>
              <a:solidFill>
                <a:srgbClr val="67D781"/>
              </a:solidFill>
            </c:spPr>
          </c:dPt>
          <c:dPt>
            <c:idx val="134"/>
            <c:spPr>
              <a:solidFill>
                <a:srgbClr val="F7F7F7"/>
              </a:solidFill>
            </c:spPr>
          </c:dPt>
          <c:dPt>
            <c:idx val="135"/>
            <c:spPr>
              <a:solidFill>
                <a:srgbClr val="FF6693"/>
              </a:solidFill>
            </c:spPr>
          </c:dPt>
          <c:dPt>
            <c:idx val="136"/>
            <c:spPr>
              <a:solidFill>
                <a:srgbClr val="972FEA"/>
              </a:solidFill>
            </c:spPr>
          </c:dPt>
          <c:dPt>
            <c:idx val="137"/>
            <c:spPr>
              <a:solidFill>
                <a:srgbClr val="22CF05"/>
              </a:solidFill>
            </c:spPr>
          </c:dPt>
          <c:dPt>
            <c:idx val="138"/>
            <c:spPr>
              <a:solidFill>
                <a:srgbClr val="4E3F5B"/>
              </a:solidFill>
            </c:spPr>
          </c:dPt>
          <c:dPt>
            <c:idx val="139"/>
            <c:spPr>
              <a:solidFill>
                <a:srgbClr val="6BFFBE"/>
              </a:solidFill>
            </c:spPr>
          </c:dPt>
          <c:dPt>
            <c:idx val="140"/>
            <c:spPr>
              <a:solidFill>
                <a:srgbClr val="131312"/>
              </a:solidFill>
            </c:spPr>
          </c:dPt>
          <c:dPt>
            <c:idx val="141"/>
            <c:spPr>
              <a:solidFill>
                <a:srgbClr val="FF77E0"/>
              </a:solidFill>
            </c:spPr>
          </c:dPt>
          <c:dPt>
            <c:idx val="142"/>
            <c:spPr>
              <a:solidFill>
                <a:srgbClr val="C74DF7"/>
              </a:solidFill>
            </c:spPr>
          </c:dPt>
          <c:dPt>
            <c:idx val="143"/>
            <c:spPr>
              <a:solidFill>
                <a:srgbClr val="4BE73D"/>
              </a:solidFill>
            </c:spPr>
          </c:dPt>
          <c:dPt>
            <c:idx val="144"/>
            <c:spPr>
              <a:solidFill>
                <a:srgbClr val="866B6D"/>
              </a:solidFill>
            </c:spPr>
          </c:dPt>
          <c:dPt>
            <c:idx val="145"/>
            <c:spPr>
              <a:solidFill>
                <a:srgbClr val="6F25FC"/>
              </a:solidFill>
            </c:spPr>
          </c:dPt>
          <c:dPt>
            <c:idx val="146"/>
            <c:spPr>
              <a:solidFill>
                <a:srgbClr val="2F2F2D"/>
              </a:solidFill>
            </c:spPr>
          </c:dPt>
          <c:dPt>
            <c:idx val="147"/>
            <c:spPr>
              <a:solidFill>
                <a:srgbClr val="FF872C"/>
              </a:solidFill>
            </c:spPr>
          </c:dPt>
          <c:dPt>
            <c:idx val="148"/>
            <c:spPr>
              <a:solidFill>
                <a:srgbClr val="FB6B03"/>
              </a:solidFill>
            </c:spPr>
          </c:dPt>
          <c:dPt>
            <c:idx val="149"/>
            <c:spPr>
              <a:solidFill>
                <a:srgbClr val="76FF74"/>
              </a:solidFill>
            </c:spPr>
          </c:dPt>
          <c:dPt>
            <c:idx val="150"/>
            <c:spPr>
              <a:solidFill>
                <a:srgbClr val="BF967F"/>
              </a:solidFill>
            </c:spPr>
          </c:dPt>
          <c:dPt>
            <c:idx val="151"/>
            <c:spPr>
              <a:solidFill>
                <a:srgbClr val="744E3A"/>
              </a:solidFill>
            </c:spPr>
          </c:dPt>
          <c:dPt>
            <c:idx val="152"/>
          </c:dPt>
          <c:dPt>
            <c:idx val="153"/>
          </c:dPt>
          <c:dPt>
            <c:idx val="154"/>
          </c:dPt>
          <c:dLbls>
            <c:showLegendKey val="0"/>
            <c:showVal val="0"/>
            <c:showCatName val="0"/>
            <c:showSerName val="0"/>
            <c:showPercent val="1"/>
            <c:showBubbleSize val="0"/>
            <c:showLeaderLines val="1"/>
          </c:dLbls>
          <c:cat>
            <c:strRef>
              <c:f>'Column, Pie, Sunburst Chart'!$B$2:$B$156</c:f>
            </c:strRef>
          </c:cat>
          <c:val>
            <c:numRef>
              <c:f>'Column, Pie, Sunburst Chart'!$F$2:$F$156</c:f>
              <c:numCache/>
            </c:numRef>
          </c:val>
        </c:ser>
        <c:dLbls>
          <c:showLegendKey val="0"/>
          <c:showVal val="0"/>
          <c:showCatName val="0"/>
          <c:showSerName val="0"/>
          <c:showPercent val="0"/>
          <c:showBubbleSize val="0"/>
        </c:dLbls>
      </c:pie3DChart>
    </c:plotArea>
    <c:legend>
      <c:legendPos val="r"/>
      <c:overlay val="0"/>
      <c:txPr>
        <a:bodyPr/>
        <a:lstStyle/>
        <a:p>
          <a:pPr lvl="0">
            <a:defRPr b="0" i="0" sz="900">
              <a:solidFill>
                <a:schemeClr val="dk1"/>
              </a:solidFill>
              <a:latin typeface="+mn-lt"/>
            </a:defRPr>
          </a:pPr>
        </a:p>
      </c:txPr>
    </c:legend>
    <c:plotVisOnly val="1"/>
  </c:chart>
  <c:spPr>
    <a:solidFill>
      <a:schemeClr val="lt1"/>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chemeClr val="lt1"/>
                </a:solidFill>
                <a:latin typeface="+mn-lt"/>
              </a:defRPr>
            </a:pPr>
            <a:r>
              <a:rPr b="1" i="0" sz="1600">
                <a:solidFill>
                  <a:schemeClr val="lt1"/>
                </a:solidFill>
                <a:latin typeface="+mn-lt"/>
              </a:rPr>
              <a:t>Power Perf Factor</a:t>
            </a:r>
          </a:p>
        </c:rich>
      </c:tx>
      <c:overlay val="0"/>
    </c:title>
    <c:plotArea>
      <c:layout/>
      <c:barChart>
        <c:barDir val="col"/>
        <c:ser>
          <c:idx val="0"/>
          <c:order val="0"/>
          <c:tx>
            <c:v>Power Perf Factor</c:v>
          </c:tx>
          <c:spPr>
            <a:solidFill>
              <a:schemeClr val="accent1"/>
            </a:solidFill>
            <a:ln cmpd="sng">
              <a:solidFill>
                <a:srgbClr val="000000"/>
              </a:solidFill>
            </a:ln>
          </c:spPr>
          <c:dLbls>
            <c:numFmt formatCode="General" sourceLinked="1"/>
            <c:txPr>
              <a:bodyPr/>
              <a:lstStyle/>
              <a:p>
                <a:pPr lvl="0">
                  <a:defRPr b="0" i="0" sz="900">
                    <a:solidFill>
                      <a:srgbClr val="FFFFFF"/>
                    </a:solidFill>
                    <a:latin typeface="+mn-lt"/>
                  </a:defRPr>
                </a:pPr>
              </a:p>
            </c:txPr>
            <c:showLegendKey val="0"/>
            <c:showVal val="1"/>
            <c:showCatName val="0"/>
            <c:showSerName val="0"/>
            <c:showPercent val="0"/>
            <c:showBubbleSize val="0"/>
          </c:dLbls>
          <c:cat>
            <c:strRef>
              <c:f>'Column, Pie, Sunburst Chart'!$B$2:$B$156</c:f>
            </c:strRef>
          </c:cat>
          <c:val>
            <c:numRef>
              <c:f>'Column, Pie, Sunburst Chart'!$M$2:$M$156</c:f>
              <c:numCache/>
            </c:numRef>
          </c:val>
        </c:ser>
        <c:axId val="1608800437"/>
        <c:axId val="856452203"/>
      </c:barChart>
      <c:catAx>
        <c:axId val="16088004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chemeClr val="lt1"/>
                </a:solidFill>
                <a:latin typeface="+mn-lt"/>
              </a:defRPr>
            </a:pPr>
          </a:p>
        </c:txPr>
        <c:crossAx val="856452203"/>
      </c:catAx>
      <c:valAx>
        <c:axId val="85645220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chemeClr val="lt1"/>
                </a:solidFill>
                <a:latin typeface="+mn-lt"/>
              </a:defRPr>
            </a:pPr>
          </a:p>
        </c:txPr>
        <c:crossAx val="1608800437"/>
      </c:valAx>
    </c:plotArea>
    <c:plotVisOnly val="1"/>
  </c:chart>
  <c:spPr>
    <a:solidFill>
      <a:schemeClr val="dk1"/>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pie3DChart>
        <c:varyColors val="1"/>
        <c:ser>
          <c:idx val="0"/>
          <c:order val="0"/>
          <c:tx>
            <c:strRef>
              <c:f>'Column, Pie, Sunburst Chart'!$F$1</c:f>
            </c:strRef>
          </c:tx>
          <c:dPt>
            <c:idx val="0"/>
            <c:spPr>
              <a:solidFill>
                <a:schemeClr val="accent1"/>
              </a:solidFill>
            </c:spPr>
          </c:dPt>
          <c:dPt>
            <c:idx val="1"/>
            <c:spPr>
              <a:solidFill>
                <a:schemeClr val="accent2"/>
              </a:solidFill>
            </c:spPr>
          </c:dPt>
          <c:dPt>
            <c:idx val="2"/>
            <c:spPr>
              <a:solidFill>
                <a:schemeClr val="accent3"/>
              </a:solidFill>
            </c:spPr>
          </c:dPt>
          <c:dPt>
            <c:idx val="3"/>
            <c:spPr>
              <a:solidFill>
                <a:schemeClr val="accent4"/>
              </a:solidFill>
            </c:spPr>
          </c:dPt>
          <c:dPt>
            <c:idx val="4"/>
            <c:spPr>
              <a:solidFill>
                <a:schemeClr val="accent5"/>
              </a:solidFill>
            </c:spPr>
          </c:dPt>
          <c:dPt>
            <c:idx val="5"/>
            <c:spPr>
              <a:solidFill>
                <a:schemeClr val="accent6"/>
              </a:solidFill>
            </c:spPr>
          </c:dPt>
          <c:dPt>
            <c:idx val="6"/>
            <c:spPr>
              <a:solidFill>
                <a:srgbClr val="7C9CD6"/>
              </a:solidFill>
            </c:spPr>
          </c:dPt>
          <c:dPt>
            <c:idx val="7"/>
            <c:spPr>
              <a:solidFill>
                <a:srgbClr val="F2A46F"/>
              </a:solidFill>
            </c:spPr>
          </c:dPt>
          <c:dPt>
            <c:idx val="8"/>
            <c:spPr>
              <a:solidFill>
                <a:srgbClr val="C0C0C0"/>
              </a:solidFill>
            </c:spPr>
          </c:dPt>
          <c:dPt>
            <c:idx val="9"/>
            <c:spPr>
              <a:solidFill>
                <a:srgbClr val="FFD34D"/>
              </a:solidFill>
            </c:spPr>
          </c:dPt>
          <c:dPt>
            <c:idx val="10"/>
            <c:spPr>
              <a:solidFill>
                <a:srgbClr val="8CB9E2"/>
              </a:solidFill>
            </c:spPr>
          </c:dPt>
          <c:dPt>
            <c:idx val="11"/>
            <c:spPr>
              <a:solidFill>
                <a:srgbClr val="9BC67E"/>
              </a:solidFill>
            </c:spPr>
          </c:dPt>
          <c:dPt>
            <c:idx val="12"/>
            <c:spPr>
              <a:solidFill>
                <a:srgbClr val="B4C7E7"/>
              </a:solidFill>
            </c:spPr>
          </c:dPt>
          <c:dPt>
            <c:idx val="13"/>
            <c:spPr>
              <a:solidFill>
                <a:srgbClr val="F8CBAD"/>
              </a:solidFill>
            </c:spPr>
          </c:dPt>
          <c:dPt>
            <c:idx val="14"/>
            <c:spPr>
              <a:solidFill>
                <a:srgbClr val="DBDBDB"/>
              </a:solidFill>
            </c:spPr>
          </c:dPt>
          <c:dPt>
            <c:idx val="15"/>
            <c:spPr>
              <a:solidFill>
                <a:srgbClr val="FFE699"/>
              </a:solidFill>
            </c:spPr>
          </c:dPt>
          <c:dPt>
            <c:idx val="16"/>
            <c:spPr>
              <a:solidFill>
                <a:srgbClr val="BDD7EE"/>
              </a:solidFill>
            </c:spPr>
          </c:dPt>
          <c:dPt>
            <c:idx val="17"/>
            <c:spPr>
              <a:solidFill>
                <a:srgbClr val="C6DEB5"/>
              </a:solidFill>
            </c:spPr>
          </c:dPt>
          <c:dPt>
            <c:idx val="18"/>
            <c:spPr>
              <a:solidFill>
                <a:srgbClr val="ECF1F9"/>
              </a:solidFill>
            </c:spPr>
          </c:dPt>
          <c:dPt>
            <c:idx val="19"/>
            <c:spPr>
              <a:solidFill>
                <a:srgbClr val="FDF2EA"/>
              </a:solidFill>
            </c:spPr>
          </c:dPt>
          <c:dPt>
            <c:idx val="20"/>
            <c:spPr>
              <a:solidFill>
                <a:srgbClr val="F6F6F6"/>
              </a:solidFill>
            </c:spPr>
          </c:dPt>
          <c:dPt>
            <c:idx val="21"/>
            <c:spPr>
              <a:solidFill>
                <a:srgbClr val="FFF9E6"/>
              </a:solidFill>
            </c:spPr>
          </c:dPt>
          <c:dPt>
            <c:idx val="22"/>
            <c:spPr>
              <a:solidFill>
                <a:srgbClr val="EFF5FB"/>
              </a:solidFill>
            </c:spPr>
          </c:dPt>
          <c:dPt>
            <c:idx val="23"/>
            <c:spPr>
              <a:solidFill>
                <a:srgbClr val="F1F7ED"/>
              </a:solidFill>
            </c:spPr>
          </c:dPt>
          <c:dPt>
            <c:idx val="24"/>
            <c:spPr>
              <a:solidFill>
                <a:srgbClr val="251B0B"/>
              </a:solidFill>
            </c:spPr>
          </c:dPt>
          <c:dPt>
            <c:idx val="25"/>
            <c:spPr>
              <a:solidFill>
                <a:srgbClr val="031928"/>
              </a:solidFill>
            </c:spPr>
          </c:dPt>
          <c:dPt>
            <c:idx val="26"/>
            <c:spPr>
              <a:solidFill>
                <a:srgbClr val="111111"/>
              </a:solidFill>
            </c:spPr>
          </c:dPt>
          <c:dPt>
            <c:idx val="27"/>
            <c:spPr>
              <a:solidFill>
                <a:srgbClr val="FF0D32"/>
              </a:solidFill>
            </c:spPr>
          </c:dPt>
          <c:dPt>
            <c:idx val="28"/>
            <c:spPr>
              <a:solidFill>
                <a:srgbClr val="211307"/>
              </a:solidFill>
            </c:spPr>
          </c:dPt>
          <c:dPt>
            <c:idx val="29"/>
            <c:spPr>
              <a:solidFill>
                <a:srgbClr val="1D0F24"/>
              </a:solidFill>
            </c:spPr>
          </c:dPt>
          <c:dPt>
            <c:idx val="30"/>
            <c:spPr>
              <a:solidFill>
                <a:srgbClr val="5D471D"/>
              </a:solidFill>
            </c:spPr>
          </c:dPt>
          <c:dPt>
            <c:idx val="31"/>
            <c:spPr>
              <a:solidFill>
                <a:srgbClr val="094166"/>
              </a:solidFill>
            </c:spPr>
          </c:dPt>
          <c:dPt>
            <c:idx val="32"/>
            <c:spPr>
              <a:solidFill>
                <a:srgbClr val="2D2D2C"/>
              </a:solidFill>
            </c:spPr>
          </c:dPt>
          <c:dPt>
            <c:idx val="33"/>
            <c:spPr>
              <a:solidFill>
                <a:srgbClr val="FF1F7F"/>
              </a:solidFill>
            </c:spPr>
          </c:dPt>
          <c:dPt>
            <c:idx val="34"/>
            <c:spPr>
              <a:solidFill>
                <a:srgbClr val="513114"/>
              </a:solidFill>
            </c:spPr>
          </c:dPt>
          <c:dPt>
            <c:idx val="35"/>
            <c:spPr>
              <a:solidFill>
                <a:srgbClr val="47295B"/>
              </a:solidFill>
            </c:spPr>
          </c:dPt>
          <c:dPt>
            <c:idx val="36"/>
            <c:spPr>
              <a:solidFill>
                <a:srgbClr val="95712E"/>
              </a:solidFill>
            </c:spPr>
          </c:dPt>
          <c:dPt>
            <c:idx val="37"/>
            <c:spPr>
              <a:solidFill>
                <a:srgbClr val="0D67A4"/>
              </a:solidFill>
            </c:spPr>
          </c:dPt>
          <c:dPt>
            <c:idx val="38"/>
            <c:spPr>
              <a:solidFill>
                <a:srgbClr val="474747"/>
              </a:solidFill>
            </c:spPr>
          </c:dPt>
          <c:dPt>
            <c:idx val="39"/>
            <c:spPr>
              <a:solidFill>
                <a:srgbClr val="FF31CB"/>
              </a:solidFill>
            </c:spPr>
          </c:dPt>
          <c:dPt>
            <c:idx val="40"/>
            <c:spPr>
              <a:solidFill>
                <a:srgbClr val="834F21"/>
              </a:solidFill>
            </c:spPr>
          </c:dPt>
          <c:dPt>
            <c:idx val="41"/>
            <c:spPr>
              <a:solidFill>
                <a:srgbClr val="714192"/>
              </a:solidFill>
            </c:spPr>
          </c:dPt>
          <c:dPt>
            <c:idx val="42"/>
            <c:spPr>
              <a:solidFill>
                <a:srgbClr val="CD9B40"/>
              </a:solidFill>
            </c:spPr>
          </c:dPt>
          <c:dPt>
            <c:idx val="43"/>
            <c:spPr>
              <a:solidFill>
                <a:srgbClr val="138FE2"/>
              </a:solidFill>
            </c:spPr>
          </c:dPt>
          <c:dPt>
            <c:idx val="44"/>
            <c:spPr>
              <a:solidFill>
                <a:srgbClr val="636362"/>
              </a:solidFill>
            </c:spPr>
          </c:dPt>
          <c:dPt>
            <c:idx val="45"/>
            <c:spPr>
              <a:solidFill>
                <a:srgbClr val="FF4618"/>
              </a:solidFill>
            </c:spPr>
          </c:dPt>
          <c:dPt>
            <c:idx val="46"/>
            <c:spPr>
              <a:solidFill>
                <a:srgbClr val="B36D2D"/>
              </a:solidFill>
            </c:spPr>
          </c:dPt>
          <c:dPt>
            <c:idx val="47"/>
            <c:spPr>
              <a:solidFill>
                <a:srgbClr val="9D59C9"/>
              </a:solidFill>
            </c:spPr>
          </c:dPt>
          <c:dPt>
            <c:idx val="48"/>
            <c:spPr>
              <a:solidFill>
                <a:srgbClr val="05C552"/>
              </a:solidFill>
            </c:spPr>
          </c:dPt>
          <c:dPt>
            <c:idx val="49"/>
            <c:spPr>
              <a:solidFill>
                <a:srgbClr val="19B71F"/>
              </a:solidFill>
            </c:spPr>
          </c:dPt>
          <c:dPt>
            <c:idx val="50"/>
            <c:spPr>
              <a:solidFill>
                <a:srgbClr val="7D7D7D"/>
              </a:solidFill>
            </c:spPr>
          </c:dPt>
          <c:dPt>
            <c:idx val="51"/>
            <c:spPr>
              <a:solidFill>
                <a:srgbClr val="FF5764"/>
              </a:solidFill>
            </c:spPr>
          </c:dPt>
          <c:dPt>
            <c:idx val="52"/>
            <c:spPr>
              <a:solidFill>
                <a:srgbClr val="E58B3A"/>
              </a:solidFill>
            </c:spPr>
          </c:dPt>
          <c:dPt>
            <c:idx val="53"/>
            <c:spPr>
              <a:solidFill>
                <a:srgbClr val="C77201"/>
              </a:solidFill>
            </c:spPr>
          </c:dPt>
          <c:dPt>
            <c:idx val="54"/>
            <c:spPr>
              <a:solidFill>
                <a:srgbClr val="3DEF63"/>
              </a:solidFill>
            </c:spPr>
          </c:dPt>
          <c:dPt>
            <c:idx val="55"/>
            <c:spPr>
              <a:solidFill>
                <a:srgbClr val="1FDE5D"/>
              </a:solidFill>
            </c:spPr>
          </c:dPt>
          <c:dPt>
            <c:idx val="56"/>
            <c:spPr>
              <a:solidFill>
                <a:srgbClr val="999998"/>
              </a:solidFill>
            </c:spPr>
          </c:dPt>
          <c:dPt>
            <c:idx val="57"/>
            <c:spPr>
              <a:solidFill>
                <a:srgbClr val="FF6AB1"/>
              </a:solidFill>
            </c:spPr>
          </c:dPt>
          <c:dPt>
            <c:idx val="58"/>
            <c:spPr>
              <a:solidFill>
                <a:srgbClr val="17A946"/>
              </a:solidFill>
            </c:spPr>
          </c:dPt>
          <c:dPt>
            <c:idx val="59"/>
            <c:spPr>
              <a:solidFill>
                <a:srgbClr val="F38A38"/>
              </a:solidFill>
            </c:spPr>
          </c:dPt>
          <c:dPt>
            <c:idx val="60"/>
            <c:spPr>
              <a:solidFill>
                <a:srgbClr val="771975"/>
              </a:solidFill>
            </c:spPr>
          </c:dPt>
          <c:dPt>
            <c:idx val="61"/>
            <c:spPr>
              <a:solidFill>
                <a:srgbClr val="23039B"/>
              </a:solidFill>
            </c:spPr>
          </c:dPt>
          <c:dPt>
            <c:idx val="62"/>
            <c:spPr>
              <a:solidFill>
                <a:srgbClr val="B3B3B3"/>
              </a:solidFill>
            </c:spPr>
          </c:dPt>
          <c:dPt>
            <c:idx val="63"/>
            <c:spPr>
              <a:solidFill>
                <a:srgbClr val="FF7FFD"/>
              </a:solidFill>
            </c:spPr>
          </c:dPt>
          <c:dPt>
            <c:idx val="64"/>
            <c:spPr>
              <a:solidFill>
                <a:srgbClr val="47C753"/>
              </a:solidFill>
            </c:spPr>
          </c:dPt>
          <c:dPt>
            <c:idx val="65"/>
            <c:spPr>
              <a:solidFill>
                <a:srgbClr val="1DA36F"/>
              </a:solidFill>
            </c:spPr>
          </c:dPt>
          <c:dPt>
            <c:idx val="66"/>
            <c:spPr>
              <a:solidFill>
                <a:srgbClr val="AF4387"/>
              </a:solidFill>
            </c:spPr>
          </c:dPt>
          <c:dPt>
            <c:idx val="67"/>
            <c:spPr>
              <a:solidFill>
                <a:srgbClr val="2A2AD9"/>
              </a:solidFill>
            </c:spPr>
          </c:dPt>
          <c:dPt>
            <c:idx val="68"/>
            <c:spPr>
              <a:solidFill>
                <a:srgbClr val="CFCFCE"/>
              </a:solidFill>
            </c:spPr>
          </c:dPt>
          <c:dPt>
            <c:idx val="69"/>
            <c:spPr>
              <a:solidFill>
                <a:srgbClr val="FF934A"/>
              </a:solidFill>
            </c:spPr>
          </c:dPt>
          <c:dPt>
            <c:idx val="70"/>
            <c:spPr>
              <a:solidFill>
                <a:srgbClr val="79E560"/>
              </a:solidFill>
            </c:spPr>
          </c:dPt>
          <c:dPt>
            <c:idx val="71"/>
            <c:spPr>
              <a:solidFill>
                <a:srgbClr val="49BEA6"/>
              </a:solidFill>
            </c:spPr>
          </c:dPt>
          <c:dPt>
            <c:idx val="72"/>
            <c:spPr>
              <a:solidFill>
                <a:srgbClr val="E76F98"/>
              </a:solidFill>
            </c:spPr>
          </c:dPt>
          <c:dPt>
            <c:idx val="73"/>
            <c:spPr>
              <a:solidFill>
                <a:srgbClr val="2E5317"/>
              </a:solidFill>
            </c:spPr>
          </c:dPt>
          <c:dPt>
            <c:idx val="74"/>
            <c:spPr>
              <a:solidFill>
                <a:srgbClr val="E9E9E9"/>
              </a:solidFill>
            </c:spPr>
          </c:dPt>
          <c:dPt>
            <c:idx val="75"/>
            <c:spPr>
              <a:solidFill>
                <a:srgbClr val="FFA396"/>
              </a:solidFill>
            </c:spPr>
          </c:dPt>
          <c:dPt>
            <c:idx val="76"/>
            <c:spPr>
              <a:solidFill>
                <a:srgbClr val="AB036C"/>
              </a:solidFill>
            </c:spPr>
          </c:dPt>
          <c:dPt>
            <c:idx val="77"/>
            <c:spPr>
              <a:solidFill>
                <a:srgbClr val="73D6DD"/>
              </a:solidFill>
            </c:spPr>
          </c:dPt>
          <c:dPt>
            <c:idx val="78"/>
            <c:spPr>
              <a:solidFill>
                <a:srgbClr val="1F99AA"/>
              </a:solidFill>
            </c:spPr>
          </c:dPt>
          <c:dPt>
            <c:idx val="79"/>
            <c:spPr>
              <a:solidFill>
                <a:srgbClr val="337B54"/>
              </a:solidFill>
            </c:spPr>
          </c:dPt>
          <c:dPt>
            <c:idx val="80"/>
            <c:spPr>
              <a:solidFill>
                <a:srgbClr val="060604"/>
              </a:solidFill>
            </c:spPr>
          </c:dPt>
          <c:dPt>
            <c:idx val="81"/>
            <c:spPr>
              <a:solidFill>
                <a:srgbClr val="FFB7E3"/>
              </a:solidFill>
            </c:spPr>
          </c:dPt>
          <c:dPt>
            <c:idx val="82"/>
            <c:spPr>
              <a:solidFill>
                <a:srgbClr val="DB2179"/>
              </a:solidFill>
            </c:spPr>
          </c:dPt>
          <c:dPt>
            <c:idx val="83"/>
            <c:spPr>
              <a:solidFill>
                <a:srgbClr val="9FEF15"/>
              </a:solidFill>
            </c:spPr>
          </c:dPt>
          <c:dPt>
            <c:idx val="84"/>
            <c:spPr>
              <a:solidFill>
                <a:srgbClr val="57C3BC"/>
              </a:solidFill>
            </c:spPr>
          </c:dPt>
          <c:dPt>
            <c:idx val="85"/>
            <c:spPr>
              <a:solidFill>
                <a:srgbClr val="3B9F92"/>
              </a:solidFill>
            </c:spPr>
          </c:dPt>
          <c:dPt>
            <c:idx val="86"/>
            <c:spPr>
              <a:solidFill>
                <a:srgbClr val="1F1F1F"/>
              </a:solidFill>
            </c:spPr>
          </c:dPt>
          <c:dPt>
            <c:idx val="87"/>
            <c:spPr>
              <a:solidFill>
                <a:srgbClr val="FFCD2F"/>
              </a:solidFill>
            </c:spPr>
          </c:dPt>
          <c:dPt>
            <c:idx val="88"/>
            <c:spPr>
              <a:solidFill>
                <a:srgbClr val="0E3F85"/>
              </a:solidFill>
            </c:spPr>
          </c:dPt>
          <c:dPt>
            <c:idx val="89"/>
            <c:spPr>
              <a:solidFill>
                <a:srgbClr val="CB074C"/>
              </a:solidFill>
            </c:spPr>
          </c:dPt>
          <c:dPt>
            <c:idx val="90"/>
            <c:spPr>
              <a:solidFill>
                <a:srgbClr val="8EEDCE"/>
              </a:solidFill>
            </c:spPr>
          </c:dPt>
          <c:dPt>
            <c:idx val="91"/>
            <c:spPr>
              <a:solidFill>
                <a:srgbClr val="3EC7D0"/>
              </a:solidFill>
            </c:spPr>
          </c:dPt>
          <c:dPt>
            <c:idx val="92"/>
            <c:spPr>
              <a:solidFill>
                <a:srgbClr val="3A3A3A"/>
              </a:solidFill>
            </c:spPr>
          </c:dPt>
          <c:dPt>
            <c:idx val="93"/>
            <c:spPr>
              <a:solidFill>
                <a:srgbClr val="FFDC7C"/>
              </a:solidFill>
            </c:spPr>
          </c:dPt>
          <c:dPt>
            <c:idx val="94"/>
            <c:spPr>
              <a:solidFill>
                <a:srgbClr val="3F5D92"/>
              </a:solidFill>
            </c:spPr>
          </c:dPt>
          <c:dPt>
            <c:idx val="95"/>
            <c:spPr>
              <a:solidFill>
                <a:srgbClr val="F61F83"/>
              </a:solidFill>
            </c:spPr>
          </c:dPt>
          <c:dPt>
            <c:idx val="96"/>
            <c:spPr>
              <a:solidFill>
                <a:srgbClr val="C717DF"/>
              </a:solidFill>
            </c:spPr>
          </c:dPt>
          <c:dPt>
            <c:idx val="97"/>
            <c:spPr>
              <a:solidFill>
                <a:srgbClr val="43ED0E"/>
              </a:solidFill>
            </c:spPr>
          </c:dPt>
          <c:dPt>
            <c:idx val="98"/>
            <c:spPr>
              <a:solidFill>
                <a:srgbClr val="575755"/>
              </a:solidFill>
            </c:spPr>
          </c:dPt>
          <c:dPt>
            <c:idx val="99"/>
            <c:spPr>
              <a:solidFill>
                <a:srgbClr val="FFEEC8"/>
              </a:solidFill>
            </c:spPr>
          </c:dPt>
          <c:dPt>
            <c:idx val="100"/>
            <c:spPr>
              <a:solidFill>
                <a:srgbClr val="6E7B9F"/>
              </a:solidFill>
            </c:spPr>
          </c:dPt>
          <c:dPt>
            <c:idx val="101"/>
            <c:spPr>
              <a:solidFill>
                <a:srgbClr val="1E37BA"/>
              </a:solidFill>
            </c:spPr>
          </c:dPt>
          <c:dPt>
            <c:idx val="102"/>
            <c:spPr>
              <a:solidFill>
                <a:srgbClr val="FF41F1"/>
              </a:solidFill>
            </c:spPr>
          </c:dPt>
          <c:dPt>
            <c:idx val="103"/>
            <c:spPr>
              <a:solidFill>
                <a:srgbClr val="4B144C"/>
              </a:solidFill>
            </c:spPr>
          </c:dPt>
          <c:dPt>
            <c:idx val="104"/>
            <c:spPr>
              <a:solidFill>
                <a:srgbClr val="727270"/>
              </a:solidFill>
            </c:spPr>
          </c:dPt>
          <c:dPt>
            <c:idx val="105"/>
            <c:spPr>
              <a:solidFill>
                <a:srgbClr val="FF0515"/>
              </a:solidFill>
            </c:spPr>
          </c:dPt>
          <c:dPt>
            <c:idx val="106"/>
            <c:spPr>
              <a:solidFill>
                <a:srgbClr val="9F99AB"/>
              </a:solidFill>
            </c:spPr>
          </c:dPt>
          <c:dPt>
            <c:idx val="107"/>
            <c:spPr>
              <a:solidFill>
                <a:srgbClr val="4B4FF1"/>
              </a:solidFill>
            </c:spPr>
          </c:dPt>
          <c:dPt>
            <c:idx val="108"/>
            <c:spPr>
              <a:solidFill>
                <a:srgbClr val="376B03"/>
              </a:solidFill>
            </c:spPr>
          </c:dPt>
          <c:dPt>
            <c:idx val="109"/>
            <c:spPr>
              <a:solidFill>
                <a:srgbClr val="4F3F89"/>
              </a:solidFill>
            </c:spPr>
          </c:dPt>
          <c:dPt>
            <c:idx val="110"/>
            <c:spPr>
              <a:solidFill>
                <a:srgbClr val="8B8B8B"/>
              </a:solidFill>
            </c:spPr>
          </c:dPt>
          <c:dPt>
            <c:idx val="111"/>
            <c:spPr>
              <a:solidFill>
                <a:srgbClr val="FF1561"/>
              </a:solidFill>
            </c:spPr>
          </c:dPt>
          <c:dPt>
            <c:idx val="112"/>
            <c:spPr>
              <a:solidFill>
                <a:srgbClr val="D3B7B8"/>
              </a:solidFill>
            </c:spPr>
          </c:dPt>
          <c:dPt>
            <c:idx val="113"/>
            <c:spPr>
              <a:solidFill>
                <a:srgbClr val="766C29"/>
              </a:solidFill>
            </c:spPr>
          </c:dPt>
          <c:dPt>
            <c:idx val="114"/>
            <c:spPr>
              <a:solidFill>
                <a:srgbClr val="6F9614"/>
              </a:solidFill>
            </c:spPr>
          </c:dPt>
          <c:dPt>
            <c:idx val="115"/>
            <c:spPr>
              <a:solidFill>
                <a:srgbClr val="5766C7"/>
              </a:solidFill>
            </c:spPr>
          </c:dPt>
          <c:dPt>
            <c:idx val="116"/>
            <c:spPr>
              <a:solidFill>
                <a:srgbClr val="A6A6A6"/>
              </a:solidFill>
            </c:spPr>
          </c:dPt>
          <c:dPt>
            <c:idx val="117"/>
            <c:spPr>
              <a:solidFill>
                <a:srgbClr val="FF27AE"/>
              </a:solidFill>
            </c:spPr>
          </c:dPt>
          <c:dPt>
            <c:idx val="118"/>
            <c:spPr>
              <a:solidFill>
                <a:srgbClr val="02D5C4"/>
              </a:solidFill>
            </c:spPr>
          </c:dPt>
          <c:dPt>
            <c:idx val="119"/>
            <c:spPr>
              <a:solidFill>
                <a:srgbClr val="9F8460"/>
              </a:solidFill>
            </c:spPr>
          </c:dPt>
          <c:dPt>
            <c:idx val="120"/>
            <c:spPr>
              <a:solidFill>
                <a:srgbClr val="A7C226"/>
              </a:solidFill>
            </c:spPr>
          </c:dPt>
          <c:dPt>
            <c:idx val="121"/>
            <c:spPr>
              <a:solidFill>
                <a:srgbClr val="5B8D05"/>
              </a:solidFill>
            </c:spPr>
          </c:dPt>
          <c:dPt>
            <c:idx val="122"/>
            <c:spPr>
              <a:solidFill>
                <a:srgbClr val="C3C3C1"/>
              </a:solidFill>
            </c:spPr>
          </c:dPt>
          <c:dPt>
            <c:idx val="123"/>
            <c:spPr>
              <a:solidFill>
                <a:srgbClr val="FF3FFA"/>
              </a:solidFill>
            </c:spPr>
          </c:dPt>
          <c:dPt>
            <c:idx val="124"/>
            <c:spPr>
              <a:solidFill>
                <a:srgbClr val="33F3D1"/>
              </a:solidFill>
            </c:spPr>
          </c:dPt>
          <c:dPt>
            <c:idx val="125"/>
            <c:spPr>
              <a:solidFill>
                <a:srgbClr val="CA9D97"/>
              </a:solidFill>
            </c:spPr>
          </c:dPt>
          <c:dPt>
            <c:idx val="126"/>
            <c:spPr>
              <a:solidFill>
                <a:srgbClr val="DFEA38"/>
              </a:solidFill>
            </c:spPr>
          </c:dPt>
          <c:dPt>
            <c:idx val="127"/>
            <c:spPr>
              <a:solidFill>
                <a:srgbClr val="5FB543"/>
              </a:solidFill>
            </c:spPr>
          </c:dPt>
          <c:dPt>
            <c:idx val="128"/>
            <c:spPr>
              <a:solidFill>
                <a:srgbClr val="DEDEDC"/>
              </a:solidFill>
            </c:spPr>
          </c:dPt>
          <c:dPt>
            <c:idx val="129"/>
            <c:spPr>
              <a:solidFill>
                <a:srgbClr val="FF4F47"/>
              </a:solidFill>
            </c:spPr>
          </c:dPt>
          <c:dPt>
            <c:idx val="130"/>
            <c:spPr>
              <a:solidFill>
                <a:srgbClr val="6711DE"/>
              </a:solidFill>
            </c:spPr>
          </c:dPt>
          <c:dPt>
            <c:idx val="131"/>
            <c:spPr>
              <a:solidFill>
                <a:srgbClr val="F7B6CE"/>
              </a:solidFill>
            </c:spPr>
          </c:dPt>
          <c:dPt>
            <c:idx val="132"/>
            <c:spPr>
              <a:solidFill>
                <a:srgbClr val="161749"/>
              </a:solidFill>
            </c:spPr>
          </c:dPt>
          <c:dPt>
            <c:idx val="133"/>
            <c:spPr>
              <a:solidFill>
                <a:srgbClr val="67D781"/>
              </a:solidFill>
            </c:spPr>
          </c:dPt>
          <c:dPt>
            <c:idx val="134"/>
            <c:spPr>
              <a:solidFill>
                <a:srgbClr val="F7F7F7"/>
              </a:solidFill>
            </c:spPr>
          </c:dPt>
          <c:dPt>
            <c:idx val="135"/>
            <c:spPr>
              <a:solidFill>
                <a:srgbClr val="FF6693"/>
              </a:solidFill>
            </c:spPr>
          </c:dPt>
          <c:dPt>
            <c:idx val="136"/>
            <c:spPr>
              <a:solidFill>
                <a:srgbClr val="972FEA"/>
              </a:solidFill>
            </c:spPr>
          </c:dPt>
          <c:dPt>
            <c:idx val="137"/>
            <c:spPr>
              <a:solidFill>
                <a:srgbClr val="22CF05"/>
              </a:solidFill>
            </c:spPr>
          </c:dPt>
          <c:dPt>
            <c:idx val="138"/>
            <c:spPr>
              <a:solidFill>
                <a:srgbClr val="4E3F5B"/>
              </a:solidFill>
            </c:spPr>
          </c:dPt>
          <c:dPt>
            <c:idx val="139"/>
            <c:spPr>
              <a:solidFill>
                <a:srgbClr val="6BFFBE"/>
              </a:solidFill>
            </c:spPr>
          </c:dPt>
          <c:dPt>
            <c:idx val="140"/>
            <c:spPr>
              <a:solidFill>
                <a:srgbClr val="131312"/>
              </a:solidFill>
            </c:spPr>
          </c:dPt>
          <c:dPt>
            <c:idx val="141"/>
            <c:spPr>
              <a:solidFill>
                <a:srgbClr val="FF77E0"/>
              </a:solidFill>
            </c:spPr>
          </c:dPt>
          <c:dPt>
            <c:idx val="142"/>
            <c:spPr>
              <a:solidFill>
                <a:srgbClr val="C74DF7"/>
              </a:solidFill>
            </c:spPr>
          </c:dPt>
          <c:dPt>
            <c:idx val="143"/>
            <c:spPr>
              <a:solidFill>
                <a:srgbClr val="4BE73D"/>
              </a:solidFill>
            </c:spPr>
          </c:dPt>
          <c:dPt>
            <c:idx val="144"/>
            <c:spPr>
              <a:solidFill>
                <a:srgbClr val="866B6D"/>
              </a:solidFill>
            </c:spPr>
          </c:dPt>
          <c:dPt>
            <c:idx val="145"/>
            <c:spPr>
              <a:solidFill>
                <a:srgbClr val="6F25FC"/>
              </a:solidFill>
            </c:spPr>
          </c:dPt>
          <c:dPt>
            <c:idx val="146"/>
            <c:spPr>
              <a:solidFill>
                <a:srgbClr val="2F2F2D"/>
              </a:solidFill>
            </c:spPr>
          </c:dPt>
          <c:dPt>
            <c:idx val="147"/>
            <c:spPr>
              <a:solidFill>
                <a:srgbClr val="FF872C"/>
              </a:solidFill>
            </c:spPr>
          </c:dPt>
          <c:dPt>
            <c:idx val="148"/>
            <c:spPr>
              <a:solidFill>
                <a:srgbClr val="FB6B03"/>
              </a:solidFill>
            </c:spPr>
          </c:dPt>
          <c:dPt>
            <c:idx val="149"/>
            <c:spPr>
              <a:solidFill>
                <a:srgbClr val="76FF74"/>
              </a:solidFill>
            </c:spPr>
          </c:dPt>
          <c:dPt>
            <c:idx val="150"/>
            <c:spPr>
              <a:solidFill>
                <a:srgbClr val="BF967F"/>
              </a:solidFill>
            </c:spPr>
          </c:dPt>
          <c:dPt>
            <c:idx val="151"/>
            <c:spPr>
              <a:solidFill>
                <a:srgbClr val="744E3A"/>
              </a:solidFill>
            </c:spPr>
          </c:dPt>
          <c:dPt>
            <c:idx val="152"/>
          </c:dPt>
          <c:dPt>
            <c:idx val="153"/>
          </c:dPt>
          <c:dPt>
            <c:idx val="154"/>
          </c:dPt>
          <c:dLbls>
            <c:showLegendKey val="0"/>
            <c:showVal val="0"/>
            <c:showCatName val="0"/>
            <c:showSerName val="0"/>
            <c:showPercent val="1"/>
            <c:showBubbleSize val="0"/>
            <c:showLeaderLines val="1"/>
          </c:dLbls>
          <c:cat>
            <c:strRef>
              <c:f>'Column, Pie, Sunburst Chart'!$B$2:$B$156</c:f>
            </c:strRef>
          </c:cat>
          <c:val>
            <c:numRef>
              <c:f>'Column, Pie, Sunburst Chart'!$F$2:$F$156</c:f>
              <c:numCache/>
            </c:numRef>
          </c:val>
        </c:ser>
        <c:dLbls>
          <c:showLegendKey val="0"/>
          <c:showVal val="0"/>
          <c:showCatName val="0"/>
          <c:showSerName val="0"/>
          <c:showPercent val="0"/>
          <c:showBubbleSize val="0"/>
        </c:dLbls>
      </c:pie3DChart>
    </c:plotArea>
    <c:legend>
      <c:legendPos val="b"/>
      <c:overlay val="0"/>
      <c:txPr>
        <a:bodyPr/>
        <a:lstStyle/>
        <a:p>
          <a:pPr lvl="0">
            <a:defRPr b="0" i="0" sz="900">
              <a:solidFill>
                <a:schemeClr val="lt1"/>
              </a:solidFill>
              <a:latin typeface="+mn-lt"/>
            </a:defRPr>
          </a:pPr>
        </a:p>
      </c:txPr>
    </c:legend>
    <c:plotVisOnly val="1"/>
  </c:chart>
  <c:spPr>
    <a:solidFill>
      <a:schemeClr val="dk1"/>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tx>
            <c:v>Average of Year Resale Value</c:v>
          </c:tx>
          <c:spPr>
            <a:solidFill>
              <a:schemeClr val="accent1"/>
            </a:solidFill>
            <a:ln cmpd="sng">
              <a:solidFill>
                <a:srgbClr val="000000"/>
              </a:solidFill>
            </a:ln>
          </c:spPr>
          <c:dLbls>
            <c:numFmt formatCode="General" sourceLinked="1"/>
            <c:txPr>
              <a:bodyPr/>
              <a:lstStyle/>
              <a:p>
                <a:pPr lvl="0">
                  <a:defRPr b="0" i="0" sz="900">
                    <a:solidFill>
                      <a:srgbClr val="FFFFFF"/>
                    </a:solidFill>
                    <a:latin typeface="+mn-lt"/>
                  </a:defRPr>
                </a:pPr>
              </a:p>
            </c:txPr>
            <c:showLegendKey val="0"/>
            <c:showVal val="1"/>
            <c:showCatName val="0"/>
            <c:showSerName val="0"/>
            <c:showPercent val="0"/>
            <c:showBubbleSize val="0"/>
          </c:dLbls>
          <c:cat>
            <c:strRef>
              <c:f>'Bar Chart'!$A$4:$A$5</c:f>
            </c:strRef>
          </c:cat>
          <c:val>
            <c:numRef>
              <c:f>'Bar Chart'!$B$4:$B$5</c:f>
              <c:numCache/>
            </c:numRef>
          </c:val>
        </c:ser>
        <c:ser>
          <c:idx val="1"/>
          <c:order val="1"/>
          <c:tx>
            <c:v>Average of Price</c:v>
          </c:tx>
          <c:spPr>
            <a:solidFill>
              <a:schemeClr val="accent2"/>
            </a:solidFill>
            <a:ln cmpd="sng">
              <a:solidFill>
                <a:srgbClr val="000000"/>
              </a:solidFill>
            </a:ln>
          </c:spPr>
          <c:dLbls>
            <c:numFmt formatCode="General" sourceLinked="1"/>
            <c:txPr>
              <a:bodyPr/>
              <a:lstStyle/>
              <a:p>
                <a:pPr lvl="0">
                  <a:defRPr b="0" i="0" sz="900">
                    <a:solidFill>
                      <a:srgbClr val="FFFFFF"/>
                    </a:solidFill>
                    <a:latin typeface="+mn-lt"/>
                  </a:defRPr>
                </a:pPr>
              </a:p>
            </c:txPr>
            <c:showLegendKey val="0"/>
            <c:showVal val="1"/>
            <c:showCatName val="0"/>
            <c:showSerName val="0"/>
            <c:showPercent val="0"/>
            <c:showBubbleSize val="0"/>
          </c:dLbls>
          <c:cat>
            <c:strRef>
              <c:f>'Bar Chart'!$A$4:$A$5</c:f>
            </c:strRef>
          </c:cat>
          <c:val>
            <c:numRef>
              <c:f>'Bar Chart'!$C$4:$C$5</c:f>
              <c:numCache/>
            </c:numRef>
          </c:val>
        </c:ser>
        <c:axId val="107270011"/>
        <c:axId val="2097785255"/>
      </c:barChart>
      <c:catAx>
        <c:axId val="10727001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chemeClr val="lt1"/>
                </a:solidFill>
                <a:latin typeface="+mn-lt"/>
              </a:defRPr>
            </a:pPr>
          </a:p>
        </c:txPr>
        <c:crossAx val="2097785255"/>
      </c:catAx>
      <c:valAx>
        <c:axId val="2097785255"/>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chemeClr val="lt1"/>
                </a:solidFill>
                <a:latin typeface="+mn-lt"/>
              </a:defRPr>
            </a:pPr>
          </a:p>
        </c:txPr>
        <c:crossAx val="107270011"/>
        <c:crosses val="max"/>
      </c:valAx>
    </c:plotArea>
    <c:legend>
      <c:legendPos val="b"/>
      <c:overlay val="0"/>
      <c:txPr>
        <a:bodyPr/>
        <a:lstStyle/>
        <a:p>
          <a:pPr lvl="0">
            <a:defRPr b="0" i="0" sz="900">
              <a:solidFill>
                <a:schemeClr val="lt1"/>
              </a:solidFill>
              <a:latin typeface="+mn-lt"/>
            </a:defRPr>
          </a:pPr>
        </a:p>
      </c:txPr>
    </c:legend>
    <c:plotVisOnly val="1"/>
  </c:chart>
  <c:spPr>
    <a:solidFill>
      <a:schemeClr val="dk1"/>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866775</xdr:colOff>
      <xdr:row>4</xdr:row>
      <xdr:rowOff>9525</xdr:rowOff>
    </xdr:from>
    <xdr:ext cx="8067675" cy="5457825"/>
    <xdr:graphicFrame>
      <xdr:nvGraphicFramePr>
        <xdr:cNvPr id="1236581279"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438150</xdr:colOff>
      <xdr:row>158</xdr:row>
      <xdr:rowOff>152400</xdr:rowOff>
    </xdr:from>
    <xdr:ext cx="4095750" cy="2600325"/>
    <xdr:graphicFrame>
      <xdr:nvGraphicFramePr>
        <xdr:cNvPr id="1931485061" name="Chart 2"/>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923925</xdr:colOff>
      <xdr:row>158</xdr:row>
      <xdr:rowOff>152400</xdr:rowOff>
    </xdr:from>
    <xdr:ext cx="4010025" cy="2600325"/>
    <xdr:graphicFrame>
      <xdr:nvGraphicFramePr>
        <xdr:cNvPr id="1790643683" name="Chart 3"/>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923925</xdr:colOff>
      <xdr:row>177</xdr:row>
      <xdr:rowOff>0</xdr:rowOff>
    </xdr:from>
    <xdr:ext cx="2628900" cy="2857500"/>
    <mc:AlternateContent>
      <mc:Choice Requires="sle15">
        <xdr:graphicFrame>
          <xdr:nvGraphicFramePr>
            <xdr:cNvPr id="1" name="Model_1"/>
            <xdr:cNvGraphicFramePr/>
          </xdr:nvGraphicFramePr>
          <xdr:xfrm>
            <a:off x="0" y="0"/>
            <a:ext cx="0" cy="0"/>
          </xdr:xfrm>
          <a:graphic>
            <a:graphicData uri="http://schemas.microsoft.com/office/drawing/2010/slicer">
              <x3Unk:slicer name="Model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57150</xdr:colOff>
      <xdr:row>16</xdr:row>
      <xdr:rowOff>95250</xdr:rowOff>
    </xdr:from>
    <xdr:ext cx="4705350" cy="2524125"/>
    <xdr:graphicFrame>
      <xdr:nvGraphicFramePr>
        <xdr:cNvPr id="628703820" name="Chart 4"/>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342900</xdr:colOff>
      <xdr:row>0</xdr:row>
      <xdr:rowOff>47625</xdr:rowOff>
    </xdr:from>
    <xdr:ext cx="4629150" cy="2895600"/>
    <xdr:graphicFrame>
      <xdr:nvGraphicFramePr>
        <xdr:cNvPr id="623693908" name="Chart 5"/>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57150</xdr:colOff>
      <xdr:row>0</xdr:row>
      <xdr:rowOff>38100</xdr:rowOff>
    </xdr:from>
    <xdr:ext cx="4953000" cy="2895600"/>
    <xdr:graphicFrame>
      <xdr:nvGraphicFramePr>
        <xdr:cNvPr id="243247726" name="Chart 6"/>
        <xdr:cNvGraphicFramePr/>
      </xdr:nvGraphicFramePr>
      <xdr:xfrm>
        <a:off x="0" y="0"/>
        <a:ext cx="0" cy="0"/>
      </xdr:xfrm>
      <a:graphic>
        <a:graphicData uri="http://schemas.openxmlformats.org/drawingml/2006/chart">
          <c:chart r:id="rId3"/>
        </a:graphicData>
      </a:graphic>
    </xdr:graphicFrame>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2" sourceName="Model">
  <x14:extLst>
    <ext uri="{2F2917AC-EB37-4324-AD4E-5DD8C200BD13}">
      <x15:tableSlicerCache tableId="2"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Model_1" cache="SlicerCache_Table_2_Col_2" caption="Model" rowHeight="247650"/>
</x14:slicers>
</file>

<file path=xl/tables/table1.xml><?xml version="1.0" encoding="utf-8"?>
<table xmlns="http://schemas.openxmlformats.org/spreadsheetml/2006/main" ref="A1:S156" displayName="Table_1" id="1">
  <tableColumns count="19">
    <tableColumn name="Manufacturer" id="1"/>
    <tableColumn name="Model" id="2"/>
    <tableColumn name="Unit Sales" id="3"/>
    <tableColumn name="Price" id="4"/>
    <tableColumn name="Year Resale Value" id="5"/>
    <tableColumn name="Retention %" id="6"/>
    <tableColumn name="Retention Value" id="7"/>
    <tableColumn name="Engine Size" id="8"/>
    <tableColumn name="Horsepower" id="9"/>
    <tableColumn name="HP Level" id="10"/>
    <tableColumn name="Vehicle_type" id="11"/>
    <tableColumn name="Fuel Efficiency" id="12"/>
    <tableColumn name="Power Perf Factor" id="13"/>
    <tableColumn name="Wheelbase" id="14"/>
    <tableColumn name="Width" id="15"/>
    <tableColumn name="Length" id="16"/>
    <tableColumn name="Curb Weight" id="17"/>
    <tableColumn name="Fuel Capacity" id="18"/>
    <tableColumn name="Latest Launch" id="19"/>
  </tableColumns>
  <tableStyleInfo name="Car_sales-style" showColumnStripes="0" showFirstColumn="1" showLastColumn="1" showRowStripes="1"/>
</table>
</file>

<file path=xl/tables/table2.xml><?xml version="1.0" encoding="utf-8"?>
<table xmlns="http://schemas.openxmlformats.org/spreadsheetml/2006/main" ref="A1:S156" displayName="Table_2" id="2">
  <autoFilter ref="$A$1:$S$156">
    <filterColumn colId="1">
      <filters>
        <filter val="Cavalier"/>
        <filter val="Xterra"/>
        <filter val="Eclipse"/>
        <filter val="GS300"/>
        <filter val="3000GT"/>
        <filter val="Elantra"/>
        <filter val="Celica"/>
        <filter val="S-Class"/>
        <filter val="Maxima"/>
        <filter val="S40"/>
        <filter val="Aurora"/>
        <filter val="A4"/>
        <filter val="SLK"/>
        <filter val="A6"/>
        <filter val="Beetle"/>
        <filter val="A8"/>
        <filter val="LS400"/>
        <filter val="Villager"/>
        <filter val="Forester"/>
        <filter val="Windstar"/>
        <filter val="Grand Prix"/>
        <filter val="323i"/>
        <filter val="Montana"/>
        <filter val="Cherokee"/>
        <filter val="Civic"/>
        <filter val="RAV4"/>
        <filter val="Lumina"/>
        <filter val="Regal"/>
        <filter val="300M"/>
        <filter val="Sonata"/>
        <filter val="Cabrio"/>
        <filter val="Breeze"/>
        <filter val="M-Class"/>
        <filter val="Passat"/>
        <filter val="Cirrus"/>
        <filter val="CLK Coupe"/>
        <filter val="Mystique"/>
        <filter val="RL"/>
        <filter val="Escort"/>
        <filter val="Catera"/>
        <filter val="CL500"/>
        <filter val="Eldorado"/>
        <filter val="Galant"/>
        <filter val="Avenger"/>
        <filter val="Land Cruiser"/>
        <filter val="SLK230"/>
        <filter val="Firebird"/>
        <filter val="Silhouette"/>
        <filter val="Integra"/>
        <filter val="SC"/>
        <filter val="Passport"/>
        <filter val="V40"/>
        <filter val="Contour"/>
        <filter val="LHS"/>
        <filter val="LX470"/>
        <filter val="Outback"/>
        <filter val="Crown Victoria"/>
        <filter val="SL"/>
        <filter val="Sebring Conv."/>
        <filter val="C70"/>
        <filter val="DeVille"/>
        <filter val="Mustang"/>
        <filter val="Boxter"/>
        <filter val="SW"/>
        <filter val="Prizm"/>
        <filter val="Accent"/>
        <filter val="Navigator"/>
        <filter val="CR-V"/>
        <filter val="I30"/>
        <filter val="Cougar"/>
        <filter val="Bonneville"/>
        <filter val="E-Class"/>
        <filter val="Century"/>
        <filter val="Ram Pickup"/>
        <filter val="Wrangler"/>
        <filter val="Mirage"/>
        <filter val="Accord"/>
        <filter val="Ram Wagon"/>
        <filter val="S70"/>
        <filter val="Quest"/>
        <filter val="Durango"/>
        <filter val="TL"/>
        <filter val="Montero Sport"/>
        <filter val="Mountaineer"/>
        <filter val="Concorde"/>
        <filter val="Dakota"/>
        <filter val="Prowler"/>
        <filter val="Intrepid"/>
        <filter val="Ranger"/>
        <filter val="Sentra"/>
        <filter val="Town car"/>
        <filter val="Viper"/>
        <filter val="Altima"/>
        <filter val="LS"/>
        <filter val="S80"/>
        <filter val="Voyager"/>
        <filter val="LW"/>
        <filter val="Seville"/>
        <filter val="F-Series"/>
        <filter val="Camaro"/>
        <filter val="Sable"/>
        <filter val="Grand Marquis"/>
        <filter val="Metro"/>
        <filter val="528i"/>
        <filter val="Sebring Coupe"/>
        <filter val="LeSabre"/>
        <filter val="Diamante"/>
        <filter val="9-3"/>
        <filter val="C-Class"/>
        <filter val="9-5"/>
        <filter val="Golf"/>
        <filter val="Odyssey"/>
        <filter val="Bravada"/>
        <filter val="Stratus"/>
        <filter val="Malibu"/>
        <filter val="Impala"/>
        <filter val="V70"/>
        <filter val="Montero"/>
        <filter val="Ram Van"/>
        <filter val="Focus"/>
        <filter val="Continental"/>
        <filter val="Grand Am"/>
        <filter val="Intrigue"/>
        <filter val="Explorer"/>
        <filter val="RX300"/>
        <filter val="328i"/>
        <filter val="GS400"/>
        <filter val="Corvette"/>
        <filter val="Cutlass"/>
        <filter val="S-Type"/>
        <filter val="Pathfinder"/>
        <filter val="4Runner"/>
        <filter val="Tacoma"/>
        <filter val="Neon"/>
        <filter val="Monte Carlo"/>
        <filter val="Grand Cherokee"/>
        <filter val="SL-Class"/>
        <filter val="Jetta"/>
        <filter val="Park Avenue"/>
        <filter val="Sunfire"/>
        <filter val="Frontier"/>
        <filter val="Camry"/>
        <filter val="Taurus"/>
        <filter val="Caravan"/>
        <filter val="Alero"/>
        <filter val="Escalade"/>
        <filter val="Carrera Cabrio"/>
        <filter val="ES300"/>
        <filter val="Expedition"/>
        <filter val="Carrera Coupe"/>
        <filter val="GTI"/>
      </filters>
    </filterColumn>
  </autoFilter>
  <tableColumns count="19">
    <tableColumn name="Manufacturer" id="1"/>
    <tableColumn name="Model" id="2"/>
    <tableColumn name="Unit Sales" id="3"/>
    <tableColumn name="Price" id="4"/>
    <tableColumn name="Year Resale Value" id="5"/>
    <tableColumn name="Retention %" id="6"/>
    <tableColumn name="Retention Value" id="7"/>
    <tableColumn name="Engine Size" id="8"/>
    <tableColumn name="Horsepower" id="9"/>
    <tableColumn name="HP Level" id="10"/>
    <tableColumn name="Vehicle_type" id="11"/>
    <tableColumn name="Fuel Efficiency" id="12"/>
    <tableColumn name="Power Perf Factor" id="13"/>
    <tableColumn name="Fuel Capacity" id="14"/>
    <tableColumn name="Wheelbase" id="15"/>
    <tableColumn name="Width" id="16"/>
    <tableColumn name="Length" id="17"/>
    <tableColumn name="Curb Weight" id="18"/>
    <tableColumn name="Latest Launch" id="19"/>
  </tableColumns>
  <tableStyleInfo name="Column, Pie, Sunburst Cha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43"/>
    <col customWidth="1" min="3" max="3" width="20.43"/>
    <col customWidth="1" min="4" max="4" width="12.57"/>
    <col customWidth="1" min="5" max="5" width="19.43"/>
    <col customWidth="1" min="6" max="6" width="14.0"/>
    <col customWidth="1" min="7" max="7" width="17.43"/>
    <col customWidth="1" min="8" max="8" width="13.14"/>
    <col customWidth="1" min="9" max="9" width="14.0"/>
    <col customWidth="1" min="10" max="10" width="11.86"/>
    <col customWidth="1" min="11" max="11" width="14.86"/>
    <col customWidth="1" min="12" max="12" width="14.57"/>
    <col customWidth="1" min="13" max="13" width="17.86"/>
    <col customWidth="1" min="14" max="14" width="11.0"/>
    <col customWidth="1" min="15" max="15" width="6.43"/>
    <col customWidth="1" min="16" max="16" width="7.0"/>
    <col customWidth="1" min="17" max="17" width="12.43"/>
    <col customWidth="1" min="18" max="18" width="13.14"/>
    <col customWidth="1" min="19" max="19" width="13.43"/>
    <col customWidth="1" min="20" max="22" width="8.86"/>
    <col customWidth="1" min="23" max="23" width="11.43"/>
    <col customWidth="1" min="24" max="24" width="7.43"/>
    <col customWidth="1" min="25" max="25" width="11.43"/>
    <col customWidth="1" min="26" max="26" width="7.86"/>
  </cols>
  <sheetData>
    <row r="1" ht="14.25" customHeight="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c r="U1" s="3"/>
      <c r="V1" s="3"/>
      <c r="W1" s="3"/>
      <c r="X1" s="3"/>
      <c r="Y1" s="3"/>
      <c r="Z1" s="3"/>
    </row>
    <row r="2" ht="14.25" customHeight="1">
      <c r="A2" s="4" t="s">
        <v>19</v>
      </c>
      <c r="B2" s="5" t="s">
        <v>20</v>
      </c>
      <c r="C2" s="6">
        <v>16919.0</v>
      </c>
      <c r="D2" s="7">
        <v>21500.0</v>
      </c>
      <c r="E2" s="7">
        <v>16360.0</v>
      </c>
      <c r="F2" s="8">
        <f t="shared" ref="F2:F156" si="1">SUM(E2/D2)</f>
        <v>0.7609302326</v>
      </c>
      <c r="G2" s="8" t="str">
        <f t="shared" ref="G2:G156" si="2">IF(F2&gt;69%, "GOOD", "POOR")</f>
        <v>GOOD</v>
      </c>
      <c r="H2" s="9">
        <v>1.8</v>
      </c>
      <c r="I2" s="9">
        <v>140.0</v>
      </c>
      <c r="J2" s="9" t="str">
        <f t="array" ref="J2">IFS(I2&gt;299,"High HP",I2&gt;99,"Medium HP",I2&lt;100,"Low HP")</f>
        <v>Medium HP</v>
      </c>
      <c r="K2" s="9" t="s">
        <v>21</v>
      </c>
      <c r="L2" s="9">
        <v>28.0</v>
      </c>
      <c r="M2" s="9">
        <v>58.28014952</v>
      </c>
      <c r="N2" s="9">
        <v>101.2</v>
      </c>
      <c r="O2" s="9">
        <v>67.3</v>
      </c>
      <c r="P2" s="9">
        <v>172.4</v>
      </c>
      <c r="Q2" s="9">
        <v>2.639</v>
      </c>
      <c r="R2" s="9">
        <v>13.2</v>
      </c>
      <c r="S2" s="10">
        <v>40941.0</v>
      </c>
    </row>
    <row r="3" ht="14.25" customHeight="1">
      <c r="A3" s="4" t="s">
        <v>19</v>
      </c>
      <c r="B3" s="5" t="s">
        <v>22</v>
      </c>
      <c r="C3" s="6">
        <v>39384.0</v>
      </c>
      <c r="D3" s="7">
        <v>28400.0</v>
      </c>
      <c r="E3" s="7">
        <v>19875.0</v>
      </c>
      <c r="F3" s="8">
        <f t="shared" si="1"/>
        <v>0.6998239437</v>
      </c>
      <c r="G3" s="8" t="str">
        <f t="shared" si="2"/>
        <v>GOOD</v>
      </c>
      <c r="H3" s="9">
        <v>3.2</v>
      </c>
      <c r="I3" s="9">
        <v>225.0</v>
      </c>
      <c r="J3" s="9" t="str">
        <f t="array" ref="J3">IFS(I3&gt;299,"High HP",I3&gt;99,"Medium HP",I3&lt;100,"Low HP")</f>
        <v>Medium HP</v>
      </c>
      <c r="K3" s="9" t="s">
        <v>21</v>
      </c>
      <c r="L3" s="9">
        <v>25.0</v>
      </c>
      <c r="M3" s="9">
        <v>91.37077766</v>
      </c>
      <c r="N3" s="9">
        <v>108.1</v>
      </c>
      <c r="O3" s="9">
        <v>70.3</v>
      </c>
      <c r="P3" s="9">
        <v>192.9</v>
      </c>
      <c r="Q3" s="9">
        <v>3.517</v>
      </c>
      <c r="R3" s="9">
        <v>17.2</v>
      </c>
      <c r="S3" s="10">
        <v>40697.0</v>
      </c>
    </row>
    <row r="4" ht="14.25" customHeight="1">
      <c r="A4" s="4" t="s">
        <v>19</v>
      </c>
      <c r="B4" s="5" t="s">
        <v>23</v>
      </c>
      <c r="C4" s="6">
        <v>8588.0</v>
      </c>
      <c r="D4" s="7">
        <v>42000.0</v>
      </c>
      <c r="E4" s="7">
        <v>29725.0</v>
      </c>
      <c r="F4" s="8">
        <f t="shared" si="1"/>
        <v>0.7077380952</v>
      </c>
      <c r="G4" s="8" t="str">
        <f t="shared" si="2"/>
        <v>GOOD</v>
      </c>
      <c r="H4" s="9">
        <v>3.5</v>
      </c>
      <c r="I4" s="9">
        <v>210.0</v>
      </c>
      <c r="J4" s="9" t="str">
        <f t="array" ref="J4">IFS(I4&gt;299,"High HP",I4&gt;99,"Medium HP",I4&lt;100,"Low HP")</f>
        <v>Medium HP</v>
      </c>
      <c r="K4" s="9" t="s">
        <v>21</v>
      </c>
      <c r="L4" s="9">
        <v>22.0</v>
      </c>
      <c r="M4" s="9">
        <v>91.38977933</v>
      </c>
      <c r="N4" s="9">
        <v>114.6</v>
      </c>
      <c r="O4" s="9">
        <v>71.4</v>
      </c>
      <c r="P4" s="9">
        <v>196.6</v>
      </c>
      <c r="Q4" s="9">
        <v>3.85</v>
      </c>
      <c r="R4" s="9">
        <v>18.0</v>
      </c>
      <c r="S4" s="10">
        <v>40612.0</v>
      </c>
    </row>
    <row r="5" ht="14.25" customHeight="1">
      <c r="A5" s="4" t="s">
        <v>24</v>
      </c>
      <c r="B5" s="5" t="s">
        <v>25</v>
      </c>
      <c r="C5" s="6">
        <v>20397.0</v>
      </c>
      <c r="D5" s="7">
        <v>23990.0</v>
      </c>
      <c r="E5" s="7">
        <v>22255.0</v>
      </c>
      <c r="F5" s="8">
        <f t="shared" si="1"/>
        <v>0.9276781992</v>
      </c>
      <c r="G5" s="8" t="str">
        <f t="shared" si="2"/>
        <v>GOOD</v>
      </c>
      <c r="H5" s="9">
        <v>1.8</v>
      </c>
      <c r="I5" s="9">
        <v>150.0</v>
      </c>
      <c r="J5" s="9" t="str">
        <f t="array" ref="J5">IFS(I5&gt;299,"High HP",I5&gt;99,"Medium HP",I5&lt;100,"Low HP")</f>
        <v>Medium HP</v>
      </c>
      <c r="K5" s="9" t="s">
        <v>21</v>
      </c>
      <c r="L5" s="9">
        <v>27.0</v>
      </c>
      <c r="M5" s="9">
        <v>62.7776392</v>
      </c>
      <c r="N5" s="9">
        <v>102.6</v>
      </c>
      <c r="O5" s="9">
        <v>68.2</v>
      </c>
      <c r="P5" s="9">
        <v>178.0</v>
      </c>
      <c r="Q5" s="9">
        <v>2.998</v>
      </c>
      <c r="R5" s="9">
        <v>16.4</v>
      </c>
      <c r="S5" s="10">
        <v>40824.0</v>
      </c>
      <c r="U5" s="3"/>
      <c r="W5" s="11"/>
    </row>
    <row r="6" ht="14.25" customHeight="1">
      <c r="A6" s="4" t="s">
        <v>24</v>
      </c>
      <c r="B6" s="5" t="s">
        <v>26</v>
      </c>
      <c r="C6" s="6">
        <v>18780.0</v>
      </c>
      <c r="D6" s="7">
        <v>33950.0</v>
      </c>
      <c r="E6" s="7">
        <v>23555.0</v>
      </c>
      <c r="F6" s="8">
        <f t="shared" si="1"/>
        <v>0.693814433</v>
      </c>
      <c r="G6" s="8" t="str">
        <f t="shared" si="2"/>
        <v>GOOD</v>
      </c>
      <c r="H6" s="9">
        <v>2.8</v>
      </c>
      <c r="I6" s="9">
        <v>200.0</v>
      </c>
      <c r="J6" s="9" t="str">
        <f t="array" ref="J6">IFS(I6&gt;299,"High HP",I6&gt;99,"Medium HP",I6&lt;100,"Low HP")</f>
        <v>Medium HP</v>
      </c>
      <c r="K6" s="9" t="s">
        <v>21</v>
      </c>
      <c r="L6" s="9">
        <v>22.0</v>
      </c>
      <c r="M6" s="9">
        <v>84.56510502</v>
      </c>
      <c r="N6" s="9">
        <v>108.7</v>
      </c>
      <c r="O6" s="9">
        <v>76.1</v>
      </c>
      <c r="P6" s="9">
        <v>192.0</v>
      </c>
      <c r="Q6" s="9">
        <v>3.561</v>
      </c>
      <c r="R6" s="9">
        <v>18.5</v>
      </c>
      <c r="S6" s="10">
        <v>40764.0</v>
      </c>
      <c r="W6" s="11"/>
    </row>
    <row r="7" ht="14.25" customHeight="1">
      <c r="A7" s="4" t="s">
        <v>24</v>
      </c>
      <c r="B7" s="5" t="s">
        <v>27</v>
      </c>
      <c r="C7" s="6">
        <v>1380.0</v>
      </c>
      <c r="D7" s="7">
        <v>62000.0</v>
      </c>
      <c r="E7" s="7">
        <v>39000.0</v>
      </c>
      <c r="F7" s="8">
        <f t="shared" si="1"/>
        <v>0.6290322581</v>
      </c>
      <c r="G7" s="8" t="str">
        <f t="shared" si="2"/>
        <v>POOR</v>
      </c>
      <c r="H7" s="9">
        <v>4.2</v>
      </c>
      <c r="I7" s="9">
        <v>310.0</v>
      </c>
      <c r="J7" s="9" t="str">
        <f t="array" ref="J7">IFS(I7&gt;299,"High HP",I7&gt;99,"Medium HP",I7&lt;100,"Low HP")</f>
        <v>High HP</v>
      </c>
      <c r="K7" s="9" t="s">
        <v>21</v>
      </c>
      <c r="L7" s="9">
        <v>21.0</v>
      </c>
      <c r="M7" s="9">
        <v>134.6568582</v>
      </c>
      <c r="N7" s="9">
        <v>113.0</v>
      </c>
      <c r="O7" s="9">
        <v>74.0</v>
      </c>
      <c r="P7" s="9">
        <v>198.2</v>
      </c>
      <c r="Q7" s="9">
        <v>3.902</v>
      </c>
      <c r="R7" s="9">
        <v>23.7</v>
      </c>
      <c r="S7" s="10">
        <v>40966.0</v>
      </c>
      <c r="W7" s="11"/>
    </row>
    <row r="8" ht="14.25" customHeight="1">
      <c r="A8" s="4" t="s">
        <v>28</v>
      </c>
      <c r="B8" s="5" t="s">
        <v>29</v>
      </c>
      <c r="C8" s="6">
        <v>19747.0</v>
      </c>
      <c r="D8" s="7">
        <v>26990.0</v>
      </c>
      <c r="E8" s="7">
        <v>24500.0</v>
      </c>
      <c r="F8" s="8">
        <f t="shared" si="1"/>
        <v>0.9077436087</v>
      </c>
      <c r="G8" s="8" t="str">
        <f t="shared" si="2"/>
        <v>GOOD</v>
      </c>
      <c r="H8" s="9">
        <v>2.5</v>
      </c>
      <c r="I8" s="9">
        <v>170.0</v>
      </c>
      <c r="J8" s="9" t="str">
        <f t="array" ref="J8">IFS(I8&gt;299,"High HP",I8&gt;99,"Medium HP",I8&lt;100,"Low HP")</f>
        <v>Medium HP</v>
      </c>
      <c r="K8" s="9" t="s">
        <v>21</v>
      </c>
      <c r="L8" s="9">
        <v>26.0</v>
      </c>
      <c r="M8" s="9">
        <v>71.19120671</v>
      </c>
      <c r="N8" s="9">
        <v>107.3</v>
      </c>
      <c r="O8" s="9">
        <v>68.4</v>
      </c>
      <c r="P8" s="9">
        <v>176.0</v>
      </c>
      <c r="Q8" s="9">
        <v>3.179</v>
      </c>
      <c r="R8" s="9">
        <v>16.6</v>
      </c>
      <c r="S8" s="10">
        <v>40722.0</v>
      </c>
      <c r="W8" s="11"/>
    </row>
    <row r="9" ht="14.25" customHeight="1">
      <c r="A9" s="4" t="s">
        <v>28</v>
      </c>
      <c r="B9" s="5" t="s">
        <v>30</v>
      </c>
      <c r="C9" s="6">
        <v>9231.0</v>
      </c>
      <c r="D9" s="7">
        <v>33400.0</v>
      </c>
      <c r="E9" s="7">
        <v>28675.0</v>
      </c>
      <c r="F9" s="8">
        <f t="shared" si="1"/>
        <v>0.8585329341</v>
      </c>
      <c r="G9" s="8" t="str">
        <f t="shared" si="2"/>
        <v>GOOD</v>
      </c>
      <c r="H9" s="9">
        <v>2.8</v>
      </c>
      <c r="I9" s="9">
        <v>193.0</v>
      </c>
      <c r="J9" s="9" t="str">
        <f t="array" ref="J9">IFS(I9&gt;299,"High HP",I9&gt;99,"Medium HP",I9&lt;100,"Low HP")</f>
        <v>Medium HP</v>
      </c>
      <c r="K9" s="9" t="s">
        <v>21</v>
      </c>
      <c r="L9" s="9">
        <v>24.0</v>
      </c>
      <c r="M9" s="9">
        <v>81.87706856</v>
      </c>
      <c r="N9" s="9">
        <v>107.3</v>
      </c>
      <c r="O9" s="9">
        <v>68.5</v>
      </c>
      <c r="P9" s="9">
        <v>176.0</v>
      </c>
      <c r="Q9" s="9">
        <v>3.197</v>
      </c>
      <c r="R9" s="9">
        <v>16.6</v>
      </c>
      <c r="S9" s="10">
        <v>40937.0</v>
      </c>
      <c r="W9" s="11"/>
    </row>
    <row r="10" ht="14.25" customHeight="1">
      <c r="A10" s="4" t="s">
        <v>28</v>
      </c>
      <c r="B10" s="5" t="s">
        <v>31</v>
      </c>
      <c r="C10" s="6">
        <v>17527.0</v>
      </c>
      <c r="D10" s="7">
        <v>38900.0</v>
      </c>
      <c r="E10" s="7">
        <v>36125.0</v>
      </c>
      <c r="F10" s="8">
        <f t="shared" si="1"/>
        <v>0.9286632391</v>
      </c>
      <c r="G10" s="8" t="str">
        <f t="shared" si="2"/>
        <v>GOOD</v>
      </c>
      <c r="H10" s="9">
        <v>2.8</v>
      </c>
      <c r="I10" s="9">
        <v>193.0</v>
      </c>
      <c r="J10" s="9" t="str">
        <f t="array" ref="J10">IFS(I10&gt;299,"High HP",I10&gt;99,"Medium HP",I10&lt;100,"Low HP")</f>
        <v>Medium HP</v>
      </c>
      <c r="K10" s="9" t="s">
        <v>21</v>
      </c>
      <c r="L10" s="9">
        <v>25.0</v>
      </c>
      <c r="M10" s="9">
        <v>83.9987238</v>
      </c>
      <c r="N10" s="9">
        <v>111.4</v>
      </c>
      <c r="O10" s="9">
        <v>70.9</v>
      </c>
      <c r="P10" s="9">
        <v>188.0</v>
      </c>
      <c r="Q10" s="9">
        <v>3.472</v>
      </c>
      <c r="R10" s="9">
        <v>18.5</v>
      </c>
      <c r="S10" s="10">
        <v>40637.0</v>
      </c>
      <c r="W10" s="11"/>
    </row>
    <row r="11" ht="14.25" customHeight="1">
      <c r="A11" s="4" t="s">
        <v>32</v>
      </c>
      <c r="B11" s="5" t="s">
        <v>33</v>
      </c>
      <c r="C11" s="6">
        <v>91561.0</v>
      </c>
      <c r="D11" s="7">
        <v>21975.0</v>
      </c>
      <c r="E11" s="7">
        <v>12475.0</v>
      </c>
      <c r="F11" s="8">
        <f t="shared" si="1"/>
        <v>0.5676905575</v>
      </c>
      <c r="G11" s="8" t="str">
        <f t="shared" si="2"/>
        <v>POOR</v>
      </c>
      <c r="H11" s="9">
        <v>3.1</v>
      </c>
      <c r="I11" s="9">
        <v>175.0</v>
      </c>
      <c r="J11" s="9" t="str">
        <f t="array" ref="J11">IFS(I11&gt;299,"High HP",I11&gt;99,"Medium HP",I11&lt;100,"Low HP")</f>
        <v>Medium HP</v>
      </c>
      <c r="K11" s="9" t="s">
        <v>21</v>
      </c>
      <c r="L11" s="9">
        <v>25.0</v>
      </c>
      <c r="M11" s="9">
        <v>71.18145132</v>
      </c>
      <c r="N11" s="9">
        <v>109.0</v>
      </c>
      <c r="O11" s="9">
        <v>72.7</v>
      </c>
      <c r="P11" s="9">
        <v>194.6</v>
      </c>
      <c r="Q11" s="9">
        <v>3.368</v>
      </c>
      <c r="R11" s="9">
        <v>17.5</v>
      </c>
      <c r="S11" s="10">
        <v>40849.0</v>
      </c>
      <c r="W11" s="11"/>
    </row>
    <row r="12" ht="14.25" customHeight="1">
      <c r="A12" s="4" t="s">
        <v>32</v>
      </c>
      <c r="B12" s="5" t="s">
        <v>34</v>
      </c>
      <c r="C12" s="6">
        <v>39350.0</v>
      </c>
      <c r="D12" s="7">
        <v>25300.0</v>
      </c>
      <c r="E12" s="7">
        <v>13740.0</v>
      </c>
      <c r="F12" s="8">
        <f t="shared" si="1"/>
        <v>0.543083004</v>
      </c>
      <c r="G12" s="8" t="str">
        <f t="shared" si="2"/>
        <v>POOR</v>
      </c>
      <c r="H12" s="9">
        <v>3.8</v>
      </c>
      <c r="I12" s="9">
        <v>240.0</v>
      </c>
      <c r="J12" s="9" t="str">
        <f t="array" ref="J12">IFS(I12&gt;299,"High HP",I12&gt;99,"Medium HP",I12&lt;100,"Low HP")</f>
        <v>Medium HP</v>
      </c>
      <c r="K12" s="9" t="s">
        <v>21</v>
      </c>
      <c r="L12" s="9">
        <v>23.0</v>
      </c>
      <c r="M12" s="9">
        <v>95.63670253</v>
      </c>
      <c r="N12" s="9">
        <v>109.0</v>
      </c>
      <c r="O12" s="9">
        <v>72.7</v>
      </c>
      <c r="P12" s="9">
        <v>196.2</v>
      </c>
      <c r="Q12" s="9">
        <v>3.543</v>
      </c>
      <c r="R12" s="9">
        <v>17.5</v>
      </c>
      <c r="S12" s="10">
        <v>40789.0</v>
      </c>
      <c r="W12" s="11"/>
    </row>
    <row r="13" ht="14.25" customHeight="1">
      <c r="A13" s="4" t="s">
        <v>32</v>
      </c>
      <c r="B13" s="5" t="s">
        <v>35</v>
      </c>
      <c r="C13" s="6">
        <v>27851.0</v>
      </c>
      <c r="D13" s="7">
        <v>31965.0</v>
      </c>
      <c r="E13" s="7">
        <v>20190.0</v>
      </c>
      <c r="F13" s="8">
        <f t="shared" si="1"/>
        <v>0.6316283435</v>
      </c>
      <c r="G13" s="8" t="str">
        <f t="shared" si="2"/>
        <v>POOR</v>
      </c>
      <c r="H13" s="9">
        <v>3.8</v>
      </c>
      <c r="I13" s="9">
        <v>205.0</v>
      </c>
      <c r="J13" s="9" t="str">
        <f t="array" ref="J13">IFS(I13&gt;299,"High HP",I13&gt;99,"Medium HP",I13&lt;100,"Low HP")</f>
        <v>Medium HP</v>
      </c>
      <c r="K13" s="9" t="s">
        <v>21</v>
      </c>
      <c r="L13" s="9">
        <v>24.0</v>
      </c>
      <c r="M13" s="9">
        <v>85.82840825</v>
      </c>
      <c r="N13" s="9">
        <v>113.8</v>
      </c>
      <c r="O13" s="9">
        <v>74.7</v>
      </c>
      <c r="P13" s="9">
        <v>206.8</v>
      </c>
      <c r="Q13" s="9">
        <v>3.778</v>
      </c>
      <c r="R13" s="9">
        <v>18.5</v>
      </c>
      <c r="S13" s="10">
        <v>40991.0</v>
      </c>
      <c r="W13" s="11"/>
    </row>
    <row r="14" ht="14.25" customHeight="1">
      <c r="A14" s="4" t="s">
        <v>32</v>
      </c>
      <c r="B14" s="5" t="s">
        <v>36</v>
      </c>
      <c r="C14" s="6">
        <v>83257.0</v>
      </c>
      <c r="D14" s="7">
        <v>27885.0</v>
      </c>
      <c r="E14" s="7">
        <v>13360.0</v>
      </c>
      <c r="F14" s="8">
        <f t="shared" si="1"/>
        <v>0.479110633</v>
      </c>
      <c r="G14" s="8" t="str">
        <f t="shared" si="2"/>
        <v>POOR</v>
      </c>
      <c r="H14" s="9">
        <v>3.8</v>
      </c>
      <c r="I14" s="9">
        <v>205.0</v>
      </c>
      <c r="J14" s="9" t="str">
        <f t="array" ref="J14">IFS(I14&gt;299,"High HP",I14&gt;99,"Medium HP",I14&lt;100,"Low HP")</f>
        <v>Medium HP</v>
      </c>
      <c r="K14" s="9" t="s">
        <v>21</v>
      </c>
      <c r="L14" s="9">
        <v>25.0</v>
      </c>
      <c r="M14" s="9">
        <v>84.25452581</v>
      </c>
      <c r="N14" s="9">
        <v>112.2</v>
      </c>
      <c r="O14" s="9">
        <v>73.5</v>
      </c>
      <c r="P14" s="9">
        <v>200.0</v>
      </c>
      <c r="Q14" s="9">
        <v>3.591</v>
      </c>
      <c r="R14" s="9">
        <v>17.5</v>
      </c>
      <c r="S14" s="10">
        <v>40747.0</v>
      </c>
    </row>
    <row r="15" ht="14.25" customHeight="1">
      <c r="A15" s="4" t="s">
        <v>37</v>
      </c>
      <c r="B15" s="5" t="s">
        <v>38</v>
      </c>
      <c r="C15" s="6">
        <v>63729.0</v>
      </c>
      <c r="D15" s="7">
        <v>39895.0</v>
      </c>
      <c r="E15" s="7">
        <v>22525.0</v>
      </c>
      <c r="F15" s="8">
        <f t="shared" si="1"/>
        <v>0.5646070936</v>
      </c>
      <c r="G15" s="8" t="str">
        <f t="shared" si="2"/>
        <v>POOR</v>
      </c>
      <c r="H15" s="9">
        <v>4.6</v>
      </c>
      <c r="I15" s="9">
        <v>275.0</v>
      </c>
      <c r="J15" s="9" t="str">
        <f t="array" ref="J15">IFS(I15&gt;299,"High HP",I15&gt;99,"Medium HP",I15&lt;100,"Low HP")</f>
        <v>Medium HP</v>
      </c>
      <c r="K15" s="9" t="s">
        <v>21</v>
      </c>
      <c r="L15" s="9">
        <v>22.0</v>
      </c>
      <c r="M15" s="9">
        <v>113.8545976</v>
      </c>
      <c r="N15" s="9">
        <v>115.3</v>
      </c>
      <c r="O15" s="9">
        <v>74.5</v>
      </c>
      <c r="P15" s="9">
        <v>207.2</v>
      </c>
      <c r="Q15" s="9">
        <v>3.978</v>
      </c>
      <c r="R15" s="9">
        <v>18.5</v>
      </c>
      <c r="S15" s="10">
        <v>40962.0</v>
      </c>
    </row>
    <row r="16" ht="14.25" customHeight="1">
      <c r="A16" s="4" t="s">
        <v>37</v>
      </c>
      <c r="B16" s="5" t="s">
        <v>39</v>
      </c>
      <c r="C16" s="6">
        <v>15943.0</v>
      </c>
      <c r="D16" s="7">
        <v>44475.0</v>
      </c>
      <c r="E16" s="7">
        <v>27100.0</v>
      </c>
      <c r="F16" s="8">
        <f t="shared" si="1"/>
        <v>0.6093310849</v>
      </c>
      <c r="G16" s="8" t="str">
        <f t="shared" si="2"/>
        <v>POOR</v>
      </c>
      <c r="H16" s="9">
        <v>4.6</v>
      </c>
      <c r="I16" s="9">
        <v>275.0</v>
      </c>
      <c r="J16" s="9" t="str">
        <f t="array" ref="J16">IFS(I16&gt;299,"High HP",I16&gt;99,"Medium HP",I16&lt;100,"Low HP")</f>
        <v>Medium HP</v>
      </c>
      <c r="K16" s="9" t="s">
        <v>21</v>
      </c>
      <c r="L16" s="9">
        <v>22.0</v>
      </c>
      <c r="M16" s="9">
        <v>115.6213578</v>
      </c>
      <c r="N16" s="9">
        <v>112.2</v>
      </c>
      <c r="O16" s="9">
        <v>75.0</v>
      </c>
      <c r="P16" s="9">
        <v>201.0</v>
      </c>
      <c r="Q16" s="9">
        <v>3.875</v>
      </c>
      <c r="R16" s="9">
        <v>18.5</v>
      </c>
      <c r="S16" s="10">
        <v>40662.0</v>
      </c>
      <c r="V16" s="11"/>
    </row>
    <row r="17" ht="14.25" customHeight="1">
      <c r="A17" s="4" t="s">
        <v>37</v>
      </c>
      <c r="B17" s="5" t="s">
        <v>40</v>
      </c>
      <c r="C17" s="6">
        <v>6536.0</v>
      </c>
      <c r="D17" s="7">
        <v>39665.0</v>
      </c>
      <c r="E17" s="7">
        <v>25725.0</v>
      </c>
      <c r="F17" s="8">
        <f t="shared" si="1"/>
        <v>0.648556662</v>
      </c>
      <c r="G17" s="8" t="str">
        <f t="shared" si="2"/>
        <v>POOR</v>
      </c>
      <c r="H17" s="9">
        <v>4.6</v>
      </c>
      <c r="I17" s="9">
        <v>275.0</v>
      </c>
      <c r="J17" s="9" t="str">
        <f t="array" ref="J17">IFS(I17&gt;299,"High HP",I17&gt;99,"Medium HP",I17&lt;100,"Low HP")</f>
        <v>Medium HP</v>
      </c>
      <c r="K17" s="9" t="s">
        <v>21</v>
      </c>
      <c r="L17" s="9">
        <v>22.0</v>
      </c>
      <c r="M17" s="9">
        <v>113.7658739</v>
      </c>
      <c r="N17" s="9">
        <v>108.0</v>
      </c>
      <c r="O17" s="9">
        <v>75.5</v>
      </c>
      <c r="P17" s="9">
        <v>200.6</v>
      </c>
      <c r="Q17" s="9">
        <v>3.843</v>
      </c>
      <c r="R17" s="9">
        <v>19.0</v>
      </c>
      <c r="S17" s="10">
        <v>40874.0</v>
      </c>
    </row>
    <row r="18" ht="14.25" customHeight="1">
      <c r="A18" s="4" t="s">
        <v>37</v>
      </c>
      <c r="B18" s="5" t="s">
        <v>41</v>
      </c>
      <c r="C18" s="6">
        <v>11185.0</v>
      </c>
      <c r="D18" s="7">
        <v>31010.0</v>
      </c>
      <c r="E18" s="7">
        <v>18225.0</v>
      </c>
      <c r="F18" s="8">
        <f t="shared" si="1"/>
        <v>0.5877136408</v>
      </c>
      <c r="G18" s="8" t="str">
        <f t="shared" si="2"/>
        <v>POOR</v>
      </c>
      <c r="H18" s="9">
        <v>3.0</v>
      </c>
      <c r="I18" s="9">
        <v>200.0</v>
      </c>
      <c r="J18" s="9" t="str">
        <f t="array" ref="J18">IFS(I18&gt;299,"High HP",I18&gt;99,"Medium HP",I18&lt;100,"Low HP")</f>
        <v>Medium HP</v>
      </c>
      <c r="K18" s="9" t="s">
        <v>21</v>
      </c>
      <c r="L18" s="9">
        <v>22.0</v>
      </c>
      <c r="M18" s="9">
        <v>83.48309358</v>
      </c>
      <c r="N18" s="9">
        <v>107.4</v>
      </c>
      <c r="O18" s="9">
        <v>70.3</v>
      </c>
      <c r="P18" s="9">
        <v>194.8</v>
      </c>
      <c r="Q18" s="9">
        <v>3.77</v>
      </c>
      <c r="R18" s="9">
        <v>18.0</v>
      </c>
      <c r="S18" s="10">
        <v>40814.0</v>
      </c>
    </row>
    <row r="19" ht="14.25" customHeight="1">
      <c r="A19" s="4" t="s">
        <v>37</v>
      </c>
      <c r="B19" s="5" t="s">
        <v>42</v>
      </c>
      <c r="C19" s="6">
        <v>14785.0</v>
      </c>
      <c r="D19" s="7">
        <v>46225.0</v>
      </c>
      <c r="E19" s="7">
        <v>31245.0</v>
      </c>
      <c r="F19" s="8">
        <f t="shared" si="1"/>
        <v>0.6759329367</v>
      </c>
      <c r="G19" s="8" t="str">
        <f t="shared" si="2"/>
        <v>POOR</v>
      </c>
      <c r="H19" s="9">
        <v>5.7</v>
      </c>
      <c r="I19" s="9">
        <v>255.0</v>
      </c>
      <c r="J19" s="9" t="str">
        <f t="array" ref="J19">IFS(I19&gt;299,"High HP",I19&gt;99,"Medium HP",I19&lt;100,"Low HP")</f>
        <v>Medium HP</v>
      </c>
      <c r="K19" s="9" t="s">
        <v>43</v>
      </c>
      <c r="L19" s="9">
        <v>15.0</v>
      </c>
      <c r="M19" s="9">
        <v>109.5091165</v>
      </c>
      <c r="N19" s="9">
        <v>117.5</v>
      </c>
      <c r="O19" s="9">
        <v>77.0</v>
      </c>
      <c r="P19" s="9">
        <v>201.2</v>
      </c>
      <c r="Q19" s="9">
        <v>5.572</v>
      </c>
      <c r="R19" s="9">
        <v>30.0</v>
      </c>
      <c r="S19" s="10">
        <v>41016.0</v>
      </c>
    </row>
    <row r="20" ht="14.25" customHeight="1">
      <c r="A20" s="4" t="s">
        <v>44</v>
      </c>
      <c r="B20" s="5" t="s">
        <v>45</v>
      </c>
      <c r="C20" s="6">
        <v>145519.0</v>
      </c>
      <c r="D20" s="7">
        <v>13260.0</v>
      </c>
      <c r="E20" s="7">
        <v>9250.0</v>
      </c>
      <c r="F20" s="8">
        <f t="shared" si="1"/>
        <v>0.697586727</v>
      </c>
      <c r="G20" s="8" t="str">
        <f t="shared" si="2"/>
        <v>GOOD</v>
      </c>
      <c r="H20" s="9">
        <v>2.2</v>
      </c>
      <c r="I20" s="9">
        <v>115.0</v>
      </c>
      <c r="J20" s="9" t="str">
        <f t="array" ref="J20">IFS(I20&gt;299,"High HP",I20&gt;99,"Medium HP",I20&lt;100,"Low HP")</f>
        <v>Medium HP</v>
      </c>
      <c r="K20" s="9" t="s">
        <v>21</v>
      </c>
      <c r="L20" s="9">
        <v>27.0</v>
      </c>
      <c r="M20" s="9">
        <v>46.36334747</v>
      </c>
      <c r="N20" s="9">
        <v>104.1</v>
      </c>
      <c r="O20" s="9">
        <v>67.9</v>
      </c>
      <c r="P20" s="9">
        <v>180.9</v>
      </c>
      <c r="Q20" s="9">
        <v>2.676</v>
      </c>
      <c r="R20" s="9">
        <v>14.3</v>
      </c>
      <c r="S20" s="10">
        <v>40772.0</v>
      </c>
    </row>
    <row r="21" ht="14.25" customHeight="1">
      <c r="A21" s="4" t="s">
        <v>44</v>
      </c>
      <c r="B21" s="5" t="s">
        <v>46</v>
      </c>
      <c r="C21" s="6">
        <v>135126.0</v>
      </c>
      <c r="D21" s="7">
        <v>16535.0</v>
      </c>
      <c r="E21" s="7">
        <v>11225.0</v>
      </c>
      <c r="F21" s="8">
        <f t="shared" si="1"/>
        <v>0.6788630178</v>
      </c>
      <c r="G21" s="8" t="str">
        <f t="shared" si="2"/>
        <v>POOR</v>
      </c>
      <c r="H21" s="9">
        <v>3.1</v>
      </c>
      <c r="I21" s="9">
        <v>170.0</v>
      </c>
      <c r="J21" s="9" t="str">
        <f t="array" ref="J21">IFS(I21&gt;299,"High HP",I21&gt;99,"Medium HP",I21&lt;100,"Low HP")</f>
        <v>Medium HP</v>
      </c>
      <c r="K21" s="9" t="s">
        <v>21</v>
      </c>
      <c r="L21" s="9">
        <v>25.0</v>
      </c>
      <c r="M21" s="9">
        <v>67.31446216</v>
      </c>
      <c r="N21" s="9">
        <v>107.0</v>
      </c>
      <c r="O21" s="9">
        <v>69.4</v>
      </c>
      <c r="P21" s="9">
        <v>190.4</v>
      </c>
      <c r="Q21" s="9">
        <v>3.051</v>
      </c>
      <c r="R21" s="9">
        <v>15.0</v>
      </c>
      <c r="S21" s="10">
        <v>40987.0</v>
      </c>
      <c r="V21" s="3"/>
      <c r="W21" s="3"/>
      <c r="X21" s="12"/>
      <c r="Y21" s="12"/>
      <c r="Z21" s="12"/>
    </row>
    <row r="22" ht="14.25" customHeight="1">
      <c r="A22" s="4" t="s">
        <v>44</v>
      </c>
      <c r="B22" s="5" t="s">
        <v>47</v>
      </c>
      <c r="C22" s="6">
        <v>24629.0</v>
      </c>
      <c r="D22" s="7">
        <v>18890.0</v>
      </c>
      <c r="E22" s="7">
        <v>10310.0</v>
      </c>
      <c r="F22" s="8">
        <f t="shared" si="1"/>
        <v>0.545791424</v>
      </c>
      <c r="G22" s="8" t="str">
        <f t="shared" si="2"/>
        <v>POOR</v>
      </c>
      <c r="H22" s="9">
        <v>3.1</v>
      </c>
      <c r="I22" s="9">
        <v>175.0</v>
      </c>
      <c r="J22" s="9" t="str">
        <f t="array" ref="J22">IFS(I22&gt;299,"High HP",I22&gt;99,"Medium HP",I22&lt;100,"Low HP")</f>
        <v>Medium HP</v>
      </c>
      <c r="K22" s="9" t="s">
        <v>21</v>
      </c>
      <c r="L22" s="9">
        <v>25.0</v>
      </c>
      <c r="M22" s="9">
        <v>69.9913956</v>
      </c>
      <c r="N22" s="9">
        <v>107.5</v>
      </c>
      <c r="O22" s="9">
        <v>72.5</v>
      </c>
      <c r="P22" s="9">
        <v>200.9</v>
      </c>
      <c r="Q22" s="9">
        <v>3.33</v>
      </c>
      <c r="R22" s="9">
        <v>16.6</v>
      </c>
      <c r="S22" s="10">
        <v>40687.0</v>
      </c>
      <c r="X22" s="13"/>
      <c r="Y22" s="13"/>
      <c r="Z22" s="13"/>
    </row>
    <row r="23" ht="14.25" customHeight="1">
      <c r="A23" s="4" t="s">
        <v>44</v>
      </c>
      <c r="B23" s="5" t="s">
        <v>48</v>
      </c>
      <c r="C23" s="6">
        <v>42593.0</v>
      </c>
      <c r="D23" s="7">
        <v>19390.0</v>
      </c>
      <c r="E23" s="7">
        <v>11525.0</v>
      </c>
      <c r="F23" s="8">
        <f t="shared" si="1"/>
        <v>0.5943785456</v>
      </c>
      <c r="G23" s="8" t="str">
        <f t="shared" si="2"/>
        <v>POOR</v>
      </c>
      <c r="H23" s="9">
        <v>3.4</v>
      </c>
      <c r="I23" s="9">
        <v>180.0</v>
      </c>
      <c r="J23" s="9" t="str">
        <f t="array" ref="J23">IFS(I23&gt;299,"High HP",I23&gt;99,"Medium HP",I23&lt;100,"Low HP")</f>
        <v>Medium HP</v>
      </c>
      <c r="K23" s="9" t="s">
        <v>21</v>
      </c>
      <c r="L23" s="9">
        <v>27.0</v>
      </c>
      <c r="M23" s="9">
        <v>72.03091719</v>
      </c>
      <c r="N23" s="9">
        <v>110.5</v>
      </c>
      <c r="O23" s="9">
        <v>72.7</v>
      </c>
      <c r="P23" s="9">
        <v>197.9</v>
      </c>
      <c r="Q23" s="9">
        <v>3.34</v>
      </c>
      <c r="R23" s="9">
        <v>17.0</v>
      </c>
      <c r="S23" s="10">
        <v>40899.0</v>
      </c>
    </row>
    <row r="24" ht="14.25" customHeight="1">
      <c r="A24" s="4" t="s">
        <v>44</v>
      </c>
      <c r="B24" s="5" t="s">
        <v>49</v>
      </c>
      <c r="C24" s="6">
        <v>26402.0</v>
      </c>
      <c r="D24" s="7">
        <v>24340.0</v>
      </c>
      <c r="E24" s="7">
        <v>13025.0</v>
      </c>
      <c r="F24" s="8">
        <f t="shared" si="1"/>
        <v>0.5351273624</v>
      </c>
      <c r="G24" s="8" t="str">
        <f t="shared" si="2"/>
        <v>POOR</v>
      </c>
      <c r="H24" s="9">
        <v>3.8</v>
      </c>
      <c r="I24" s="9">
        <v>200.0</v>
      </c>
      <c r="J24" s="9" t="str">
        <f t="array" ref="J24">IFS(I24&gt;299,"High HP",I24&gt;99,"Medium HP",I24&lt;100,"Low HP")</f>
        <v>Medium HP</v>
      </c>
      <c r="K24" s="9" t="s">
        <v>21</v>
      </c>
      <c r="L24" s="9">
        <v>25.0</v>
      </c>
      <c r="M24" s="9">
        <v>81.11854333</v>
      </c>
      <c r="N24" s="9">
        <v>101.1</v>
      </c>
      <c r="O24" s="9">
        <v>74.1</v>
      </c>
      <c r="P24" s="9">
        <v>193.2</v>
      </c>
      <c r="Q24" s="9">
        <v>3.5</v>
      </c>
      <c r="R24" s="9">
        <v>16.8</v>
      </c>
      <c r="S24" s="10">
        <v>40839.0</v>
      </c>
    </row>
    <row r="25" ht="14.25" customHeight="1">
      <c r="A25" s="4" t="s">
        <v>44</v>
      </c>
      <c r="B25" s="5" t="s">
        <v>50</v>
      </c>
      <c r="C25" s="6">
        <v>17947.0</v>
      </c>
      <c r="D25" s="7">
        <v>55705.0</v>
      </c>
      <c r="E25" s="7">
        <v>36225.0</v>
      </c>
      <c r="F25" s="8">
        <f t="shared" si="1"/>
        <v>0.6503006911</v>
      </c>
      <c r="G25" s="8" t="str">
        <f t="shared" si="2"/>
        <v>POOR</v>
      </c>
      <c r="H25" s="9">
        <v>5.7</v>
      </c>
      <c r="I25" s="9">
        <v>345.0</v>
      </c>
      <c r="J25" s="9" t="str">
        <f t="array" ref="J25">IFS(I25&gt;299,"High HP",I25&gt;99,"Medium HP",I25&lt;100,"Low HP")</f>
        <v>High HP</v>
      </c>
      <c r="K25" s="9" t="s">
        <v>21</v>
      </c>
      <c r="L25" s="9">
        <v>22.0</v>
      </c>
      <c r="M25" s="9">
        <v>141.14115</v>
      </c>
      <c r="N25" s="9">
        <v>104.5</v>
      </c>
      <c r="O25" s="9">
        <v>73.6</v>
      </c>
      <c r="P25" s="9">
        <v>179.7</v>
      </c>
      <c r="Q25" s="9">
        <v>3.21</v>
      </c>
      <c r="R25" s="9">
        <v>19.1</v>
      </c>
      <c r="S25" s="10">
        <v>41041.0</v>
      </c>
    </row>
    <row r="26" ht="14.25" customHeight="1">
      <c r="A26" s="4" t="s">
        <v>44</v>
      </c>
      <c r="B26" s="5" t="s">
        <v>51</v>
      </c>
      <c r="C26" s="6">
        <v>32299.0</v>
      </c>
      <c r="D26" s="7">
        <v>13960.0</v>
      </c>
      <c r="E26" s="7">
        <v>9125.0</v>
      </c>
      <c r="F26" s="8">
        <f t="shared" si="1"/>
        <v>0.6536532951</v>
      </c>
      <c r="G26" s="8" t="str">
        <f t="shared" si="2"/>
        <v>POOR</v>
      </c>
      <c r="H26" s="9">
        <v>1.8</v>
      </c>
      <c r="I26" s="9">
        <v>120.0</v>
      </c>
      <c r="J26" s="9" t="str">
        <f t="array" ref="J26">IFS(I26&gt;299,"High HP",I26&gt;99,"Medium HP",I26&lt;100,"Low HP")</f>
        <v>Medium HP</v>
      </c>
      <c r="K26" s="9" t="s">
        <v>21</v>
      </c>
      <c r="L26" s="9">
        <v>33.0</v>
      </c>
      <c r="M26" s="9">
        <v>48.2976361</v>
      </c>
      <c r="N26" s="9">
        <v>97.1</v>
      </c>
      <c r="O26" s="9">
        <v>66.7</v>
      </c>
      <c r="P26" s="9">
        <v>174.3</v>
      </c>
      <c r="Q26" s="9">
        <v>2.398</v>
      </c>
      <c r="R26" s="9">
        <v>13.2</v>
      </c>
      <c r="S26" s="10">
        <v>40797.0</v>
      </c>
    </row>
    <row r="27" ht="14.25" customHeight="1">
      <c r="A27" s="4" t="s">
        <v>44</v>
      </c>
      <c r="B27" s="5" t="s">
        <v>52</v>
      </c>
      <c r="C27" s="6">
        <v>21855.0</v>
      </c>
      <c r="D27" s="7">
        <v>9235.0</v>
      </c>
      <c r="E27" s="7">
        <v>5160.0</v>
      </c>
      <c r="F27" s="8">
        <f t="shared" si="1"/>
        <v>0.558743909</v>
      </c>
      <c r="G27" s="8" t="str">
        <f t="shared" si="2"/>
        <v>POOR</v>
      </c>
      <c r="H27" s="9">
        <v>1.0</v>
      </c>
      <c r="I27" s="9">
        <v>55.0</v>
      </c>
      <c r="J27" s="9" t="str">
        <f t="array" ref="J27">IFS(I27&gt;299,"High HP",I27&gt;99,"Medium HP",I27&lt;100,"Low HP")</f>
        <v>Low HP</v>
      </c>
      <c r="K27" s="9" t="s">
        <v>21</v>
      </c>
      <c r="L27" s="9">
        <v>45.0</v>
      </c>
      <c r="M27" s="9">
        <v>23.27627233</v>
      </c>
      <c r="N27" s="9">
        <v>93.1</v>
      </c>
      <c r="O27" s="9">
        <v>62.6</v>
      </c>
      <c r="P27" s="9">
        <v>149.4</v>
      </c>
      <c r="Q27" s="9">
        <v>1.895</v>
      </c>
      <c r="R27" s="9">
        <v>10.3</v>
      </c>
      <c r="S27" s="10">
        <v>41012.0</v>
      </c>
    </row>
    <row r="28" ht="14.25" customHeight="1">
      <c r="A28" s="4" t="s">
        <v>44</v>
      </c>
      <c r="B28" s="5" t="s">
        <v>53</v>
      </c>
      <c r="C28" s="6">
        <v>107995.0</v>
      </c>
      <c r="D28" s="7">
        <v>18890.0</v>
      </c>
      <c r="E28" s="7">
        <v>11550.0</v>
      </c>
      <c r="F28" s="8">
        <f t="shared" si="1"/>
        <v>0.6114346215</v>
      </c>
      <c r="G28" s="8" t="str">
        <f t="shared" si="2"/>
        <v>POOR</v>
      </c>
      <c r="H28" s="9">
        <v>3.4</v>
      </c>
      <c r="I28" s="9">
        <v>180.0</v>
      </c>
      <c r="J28" s="9" t="str">
        <f t="array" ref="J28">IFS(I28&gt;299,"High HP",I28&gt;99,"Medium HP",I28&lt;100,"Low HP")</f>
        <v>Medium HP</v>
      </c>
      <c r="K28" s="9" t="s">
        <v>21</v>
      </c>
      <c r="L28" s="9">
        <v>27.0</v>
      </c>
      <c r="M28" s="9">
        <v>71.83803944</v>
      </c>
      <c r="N28" s="9">
        <v>110.5</v>
      </c>
      <c r="O28" s="9">
        <v>73.0</v>
      </c>
      <c r="P28" s="9">
        <v>200.0</v>
      </c>
      <c r="Q28" s="9">
        <v>3.389</v>
      </c>
      <c r="R28" s="9">
        <v>17.0</v>
      </c>
      <c r="S28" s="10">
        <v>40712.0</v>
      </c>
    </row>
    <row r="29" ht="14.25" customHeight="1">
      <c r="A29" s="4" t="s">
        <v>54</v>
      </c>
      <c r="B29" s="5" t="s">
        <v>55</v>
      </c>
      <c r="C29" s="6">
        <v>7854.0</v>
      </c>
      <c r="D29" s="7">
        <v>19840.0</v>
      </c>
      <c r="E29" s="7">
        <v>12360.0</v>
      </c>
      <c r="F29" s="8">
        <f t="shared" si="1"/>
        <v>0.622983871</v>
      </c>
      <c r="G29" s="8" t="str">
        <f t="shared" si="2"/>
        <v>POOR</v>
      </c>
      <c r="H29" s="9">
        <v>2.5</v>
      </c>
      <c r="I29" s="9">
        <v>163.0</v>
      </c>
      <c r="J29" s="9" t="str">
        <f t="array" ref="J29">IFS(I29&gt;299,"High HP",I29&gt;99,"Medium HP",I29&lt;100,"Low HP")</f>
        <v>Medium HP</v>
      </c>
      <c r="K29" s="9" t="s">
        <v>21</v>
      </c>
      <c r="L29" s="9">
        <v>24.0</v>
      </c>
      <c r="M29" s="9">
        <v>65.95718396</v>
      </c>
      <c r="N29" s="9">
        <v>103.7</v>
      </c>
      <c r="O29" s="9">
        <v>69.7</v>
      </c>
      <c r="P29" s="9">
        <v>190.9</v>
      </c>
      <c r="Q29" s="9">
        <v>2.967</v>
      </c>
      <c r="R29" s="9">
        <v>15.9</v>
      </c>
      <c r="S29" s="10">
        <v>40924.0</v>
      </c>
    </row>
    <row r="30" ht="14.25" customHeight="1">
      <c r="A30" s="4" t="s">
        <v>54</v>
      </c>
      <c r="B30" s="5" t="s">
        <v>56</v>
      </c>
      <c r="C30" s="6">
        <v>32775.0</v>
      </c>
      <c r="D30" s="7">
        <v>24495.0</v>
      </c>
      <c r="E30" s="7">
        <v>14180.0</v>
      </c>
      <c r="F30" s="8">
        <f t="shared" si="1"/>
        <v>0.5788936518</v>
      </c>
      <c r="G30" s="8" t="str">
        <f t="shared" si="2"/>
        <v>POOR</v>
      </c>
      <c r="H30" s="9">
        <v>2.5</v>
      </c>
      <c r="I30" s="9">
        <v>168.0</v>
      </c>
      <c r="J30" s="9" t="str">
        <f t="array" ref="J30">IFS(I30&gt;299,"High HP",I30&gt;99,"Medium HP",I30&lt;100,"Low HP")</f>
        <v>Medium HP</v>
      </c>
      <c r="K30" s="9" t="s">
        <v>21</v>
      </c>
      <c r="L30" s="9">
        <v>24.0</v>
      </c>
      <c r="M30" s="9">
        <v>69.52135505</v>
      </c>
      <c r="N30" s="9">
        <v>106.0</v>
      </c>
      <c r="O30" s="9">
        <v>69.2</v>
      </c>
      <c r="P30" s="9">
        <v>193.0</v>
      </c>
      <c r="Q30" s="9">
        <v>3.332</v>
      </c>
      <c r="R30" s="9">
        <v>16.0</v>
      </c>
      <c r="S30" s="10">
        <v>40864.0</v>
      </c>
    </row>
    <row r="31" ht="14.25" customHeight="1">
      <c r="A31" s="4" t="s">
        <v>54</v>
      </c>
      <c r="B31" s="5" t="s">
        <v>57</v>
      </c>
      <c r="C31" s="6">
        <v>31148.0</v>
      </c>
      <c r="D31" s="7">
        <v>22245.0</v>
      </c>
      <c r="E31" s="7">
        <v>13725.0</v>
      </c>
      <c r="F31" s="8">
        <f t="shared" si="1"/>
        <v>0.6169925826</v>
      </c>
      <c r="G31" s="8" t="str">
        <f t="shared" si="2"/>
        <v>POOR</v>
      </c>
      <c r="H31" s="9">
        <v>2.7</v>
      </c>
      <c r="I31" s="9">
        <v>200.0</v>
      </c>
      <c r="J31" s="9" t="str">
        <f t="array" ref="J31">IFS(I31&gt;299,"High HP",I31&gt;99,"Medium HP",I31&lt;100,"Low HP")</f>
        <v>Medium HP</v>
      </c>
      <c r="K31" s="9" t="s">
        <v>21</v>
      </c>
      <c r="L31" s="9">
        <v>26.0</v>
      </c>
      <c r="M31" s="9">
        <v>80.02378204</v>
      </c>
      <c r="N31" s="9">
        <v>113.0</v>
      </c>
      <c r="O31" s="9">
        <v>74.4</v>
      </c>
      <c r="P31" s="9">
        <v>209.1</v>
      </c>
      <c r="Q31" s="9">
        <v>3.452</v>
      </c>
      <c r="R31" s="9">
        <v>17.0</v>
      </c>
      <c r="S31" s="10">
        <v>41066.0</v>
      </c>
    </row>
    <row r="32" ht="14.25" customHeight="1">
      <c r="A32" s="4" t="s">
        <v>54</v>
      </c>
      <c r="B32" s="5" t="s">
        <v>58</v>
      </c>
      <c r="C32" s="6">
        <v>32305.999999999996</v>
      </c>
      <c r="D32" s="7">
        <v>16480.0</v>
      </c>
      <c r="E32" s="7">
        <v>12640.0</v>
      </c>
      <c r="F32" s="8">
        <f t="shared" si="1"/>
        <v>0.7669902913</v>
      </c>
      <c r="G32" s="8" t="str">
        <f t="shared" si="2"/>
        <v>GOOD</v>
      </c>
      <c r="H32" s="9">
        <v>2.0</v>
      </c>
      <c r="I32" s="9">
        <v>132.0</v>
      </c>
      <c r="J32" s="9" t="str">
        <f t="array" ref="J32">IFS(I32&gt;299,"High HP",I32&gt;99,"Medium HP",I32&lt;100,"Low HP")</f>
        <v>Medium HP</v>
      </c>
      <c r="K32" s="9" t="s">
        <v>21</v>
      </c>
      <c r="L32" s="9">
        <v>27.0</v>
      </c>
      <c r="M32" s="9">
        <v>53.56619987</v>
      </c>
      <c r="N32" s="9">
        <v>108.0</v>
      </c>
      <c r="O32" s="9">
        <v>71.0</v>
      </c>
      <c r="P32" s="9">
        <v>186.0</v>
      </c>
      <c r="Q32" s="9">
        <v>2.911</v>
      </c>
      <c r="R32" s="9">
        <v>16.0</v>
      </c>
      <c r="S32" s="10">
        <v>40822.0</v>
      </c>
    </row>
    <row r="33" ht="14.25" customHeight="1">
      <c r="A33" s="4" t="s">
        <v>54</v>
      </c>
      <c r="B33" s="5" t="s">
        <v>59</v>
      </c>
      <c r="C33" s="6">
        <v>13462.0</v>
      </c>
      <c r="D33" s="7">
        <v>28340.0</v>
      </c>
      <c r="E33" s="7">
        <v>17325.0</v>
      </c>
      <c r="F33" s="8">
        <f t="shared" si="1"/>
        <v>0.6113267466</v>
      </c>
      <c r="G33" s="8" t="str">
        <f t="shared" si="2"/>
        <v>POOR</v>
      </c>
      <c r="H33" s="9">
        <v>3.5</v>
      </c>
      <c r="I33" s="9">
        <v>253.0</v>
      </c>
      <c r="J33" s="9" t="str">
        <f t="array" ref="J33">IFS(I33&gt;299,"High HP",I33&gt;99,"Medium HP",I33&lt;100,"Low HP")</f>
        <v>Medium HP</v>
      </c>
      <c r="K33" s="9" t="s">
        <v>21</v>
      </c>
      <c r="L33" s="9">
        <v>23.0</v>
      </c>
      <c r="M33" s="9">
        <v>101.3292807</v>
      </c>
      <c r="N33" s="9">
        <v>113.0</v>
      </c>
      <c r="O33" s="9">
        <v>74.4</v>
      </c>
      <c r="P33" s="9">
        <v>207.7</v>
      </c>
      <c r="Q33" s="9">
        <v>3.564</v>
      </c>
      <c r="R33" s="9">
        <v>17.0</v>
      </c>
      <c r="S33" s="10">
        <v>41037.0</v>
      </c>
    </row>
    <row r="34" ht="14.25" customHeight="1">
      <c r="A34" s="4" t="s">
        <v>54</v>
      </c>
      <c r="B34" s="5" t="s">
        <v>60</v>
      </c>
      <c r="C34" s="6">
        <v>30696.0</v>
      </c>
      <c r="D34" s="7">
        <v>29185.0</v>
      </c>
      <c r="E34" s="7">
        <v>18425.0</v>
      </c>
      <c r="F34" s="8">
        <f t="shared" si="1"/>
        <v>0.6313174576</v>
      </c>
      <c r="G34" s="8" t="str">
        <f t="shared" si="2"/>
        <v>POOR</v>
      </c>
      <c r="H34" s="9">
        <v>3.5</v>
      </c>
      <c r="I34" s="9">
        <v>253.0</v>
      </c>
      <c r="J34" s="9" t="str">
        <f t="array" ref="J34">IFS(I34&gt;299,"High HP",I34&gt;99,"Medium HP",I34&lt;100,"Low HP")</f>
        <v>Medium HP</v>
      </c>
      <c r="K34" s="9" t="s">
        <v>21</v>
      </c>
      <c r="L34" s="9">
        <v>23.0</v>
      </c>
      <c r="M34" s="9">
        <v>101.6552441</v>
      </c>
      <c r="N34" s="9">
        <v>113.0</v>
      </c>
      <c r="O34" s="9">
        <v>74.4</v>
      </c>
      <c r="P34" s="9">
        <v>197.8</v>
      </c>
      <c r="Q34" s="9">
        <v>3.567</v>
      </c>
      <c r="R34" s="9">
        <v>17.0</v>
      </c>
      <c r="S34" s="10">
        <v>40949.0</v>
      </c>
    </row>
    <row r="35" ht="14.25" customHeight="1">
      <c r="A35" s="4" t="s">
        <v>61</v>
      </c>
      <c r="B35" s="5" t="s">
        <v>62</v>
      </c>
      <c r="C35" s="6">
        <v>76034.0</v>
      </c>
      <c r="D35" s="7">
        <v>12640.0</v>
      </c>
      <c r="E35" s="7">
        <v>7750.0</v>
      </c>
      <c r="F35" s="8">
        <f t="shared" si="1"/>
        <v>0.6131329114</v>
      </c>
      <c r="G35" s="8" t="str">
        <f t="shared" si="2"/>
        <v>POOR</v>
      </c>
      <c r="H35" s="9">
        <v>2.0</v>
      </c>
      <c r="I35" s="9">
        <v>132.0</v>
      </c>
      <c r="J35" s="9" t="str">
        <f t="array" ref="J35">IFS(I35&gt;299,"High HP",I35&gt;99,"Medium HP",I35&lt;100,"Low HP")</f>
        <v>Medium HP</v>
      </c>
      <c r="K35" s="9" t="s">
        <v>21</v>
      </c>
      <c r="L35" s="9">
        <v>29.0</v>
      </c>
      <c r="M35" s="9">
        <v>52.08489875</v>
      </c>
      <c r="N35" s="9">
        <v>105.0</v>
      </c>
      <c r="O35" s="9">
        <v>74.4</v>
      </c>
      <c r="P35" s="9">
        <v>174.4</v>
      </c>
      <c r="Q35" s="9">
        <v>2.567</v>
      </c>
      <c r="R35" s="9">
        <v>12.5</v>
      </c>
      <c r="S35" s="10">
        <v>40889.0</v>
      </c>
    </row>
    <row r="36" ht="14.25" customHeight="1">
      <c r="A36" s="4" t="s">
        <v>61</v>
      </c>
      <c r="B36" s="5" t="s">
        <v>63</v>
      </c>
      <c r="C36" s="6">
        <v>4734.0</v>
      </c>
      <c r="D36" s="7">
        <v>19045.0</v>
      </c>
      <c r="E36" s="7">
        <v>12545.0</v>
      </c>
      <c r="F36" s="8">
        <f t="shared" si="1"/>
        <v>0.6587030717</v>
      </c>
      <c r="G36" s="8" t="str">
        <f t="shared" si="2"/>
        <v>POOR</v>
      </c>
      <c r="H36" s="9">
        <v>2.5</v>
      </c>
      <c r="I36" s="9">
        <v>163.0</v>
      </c>
      <c r="J36" s="9" t="str">
        <f t="array" ref="J36">IFS(I36&gt;299,"High HP",I36&gt;99,"Medium HP",I36&lt;100,"Low HP")</f>
        <v>Medium HP</v>
      </c>
      <c r="K36" s="9" t="s">
        <v>21</v>
      </c>
      <c r="L36" s="9">
        <v>24.0</v>
      </c>
      <c r="M36" s="9">
        <v>65.65050834</v>
      </c>
      <c r="N36" s="9">
        <v>103.7</v>
      </c>
      <c r="O36" s="9">
        <v>69.1</v>
      </c>
      <c r="P36" s="9">
        <v>190.2</v>
      </c>
      <c r="Q36" s="9">
        <v>2.879</v>
      </c>
      <c r="R36" s="9">
        <v>15.9</v>
      </c>
      <c r="S36" s="10">
        <v>41091.0</v>
      </c>
    </row>
    <row r="37" ht="14.25" customHeight="1">
      <c r="A37" s="4" t="s">
        <v>61</v>
      </c>
      <c r="B37" s="5" t="s">
        <v>64</v>
      </c>
      <c r="C37" s="6">
        <v>71186.0</v>
      </c>
      <c r="D37" s="7">
        <v>20230.0</v>
      </c>
      <c r="E37" s="7">
        <v>10185.0</v>
      </c>
      <c r="F37" s="8">
        <f t="shared" si="1"/>
        <v>0.5034602076</v>
      </c>
      <c r="G37" s="8" t="str">
        <f t="shared" si="2"/>
        <v>POOR</v>
      </c>
      <c r="H37" s="9">
        <v>2.5</v>
      </c>
      <c r="I37" s="9">
        <v>168.0</v>
      </c>
      <c r="J37" s="9" t="str">
        <f t="array" ref="J37">IFS(I37&gt;299,"High HP",I37&gt;99,"Medium HP",I37&lt;100,"Low HP")</f>
        <v>Medium HP</v>
      </c>
      <c r="K37" s="9" t="s">
        <v>21</v>
      </c>
      <c r="L37" s="9">
        <v>24.0</v>
      </c>
      <c r="M37" s="9">
        <v>67.87610784</v>
      </c>
      <c r="N37" s="9">
        <v>108.0</v>
      </c>
      <c r="O37" s="9">
        <v>71.0</v>
      </c>
      <c r="P37" s="9">
        <v>186.0</v>
      </c>
      <c r="Q37" s="9">
        <v>3.058</v>
      </c>
      <c r="R37" s="9">
        <v>16.0</v>
      </c>
      <c r="S37" s="10">
        <v>40847.0</v>
      </c>
    </row>
    <row r="38" ht="14.25" customHeight="1">
      <c r="A38" s="4" t="s">
        <v>61</v>
      </c>
      <c r="B38" s="5" t="s">
        <v>65</v>
      </c>
      <c r="C38" s="6">
        <v>88028.0</v>
      </c>
      <c r="D38" s="7">
        <v>22505.0</v>
      </c>
      <c r="E38" s="7">
        <v>12275.0</v>
      </c>
      <c r="F38" s="8">
        <f t="shared" si="1"/>
        <v>0.5454343479</v>
      </c>
      <c r="G38" s="8" t="str">
        <f t="shared" si="2"/>
        <v>POOR</v>
      </c>
      <c r="H38" s="9">
        <v>2.7</v>
      </c>
      <c r="I38" s="9">
        <v>202.0</v>
      </c>
      <c r="J38" s="9" t="str">
        <f t="array" ref="J38">IFS(I38&gt;299,"High HP",I38&gt;99,"Medium HP",I38&lt;100,"Low HP")</f>
        <v>Medium HP</v>
      </c>
      <c r="K38" s="9" t="s">
        <v>21</v>
      </c>
      <c r="L38" s="9">
        <v>22.0</v>
      </c>
      <c r="M38" s="9">
        <v>80.83147017</v>
      </c>
      <c r="N38" s="9">
        <v>113.0</v>
      </c>
      <c r="O38" s="9">
        <v>74.7</v>
      </c>
      <c r="P38" s="9">
        <v>203.7</v>
      </c>
      <c r="Q38" s="9">
        <v>3.489</v>
      </c>
      <c r="R38" s="9">
        <v>17.0</v>
      </c>
      <c r="S38" s="10">
        <v>41062.0</v>
      </c>
    </row>
    <row r="39" ht="14.25" customHeight="1">
      <c r="A39" s="4" t="s">
        <v>61</v>
      </c>
      <c r="B39" s="5" t="s">
        <v>66</v>
      </c>
      <c r="C39" s="6">
        <v>916.0</v>
      </c>
      <c r="D39" s="7">
        <v>69725.0</v>
      </c>
      <c r="E39" s="7">
        <v>58470.0</v>
      </c>
      <c r="F39" s="8">
        <f t="shared" si="1"/>
        <v>0.8385801362</v>
      </c>
      <c r="G39" s="8" t="str">
        <f t="shared" si="2"/>
        <v>GOOD</v>
      </c>
      <c r="H39" s="9">
        <v>8.0</v>
      </c>
      <c r="I39" s="9">
        <v>450.0</v>
      </c>
      <c r="J39" s="9" t="str">
        <f t="array" ref="J39">IFS(I39&gt;299,"High HP",I39&gt;99,"Medium HP",I39&lt;100,"Low HP")</f>
        <v>High HP</v>
      </c>
      <c r="K39" s="9" t="s">
        <v>21</v>
      </c>
      <c r="L39" s="9">
        <v>16.0</v>
      </c>
      <c r="M39" s="9">
        <v>188.144323</v>
      </c>
      <c r="N39" s="9">
        <v>96.2</v>
      </c>
      <c r="O39" s="9">
        <v>75.7</v>
      </c>
      <c r="P39" s="9">
        <v>176.7</v>
      </c>
      <c r="Q39" s="9">
        <v>3.375</v>
      </c>
      <c r="R39" s="9">
        <v>19.0</v>
      </c>
      <c r="S39" s="10">
        <v>40762.0</v>
      </c>
    </row>
    <row r="40" ht="14.25" customHeight="1">
      <c r="A40" s="4" t="s">
        <v>61</v>
      </c>
      <c r="B40" s="5" t="s">
        <v>67</v>
      </c>
      <c r="C40" s="6">
        <v>227061.0</v>
      </c>
      <c r="D40" s="7">
        <v>19460.0</v>
      </c>
      <c r="E40" s="7">
        <v>15060.0</v>
      </c>
      <c r="F40" s="8">
        <f t="shared" si="1"/>
        <v>0.7738951696</v>
      </c>
      <c r="G40" s="8" t="str">
        <f t="shared" si="2"/>
        <v>GOOD</v>
      </c>
      <c r="H40" s="9">
        <v>5.2</v>
      </c>
      <c r="I40" s="9">
        <v>230.0</v>
      </c>
      <c r="J40" s="9" t="str">
        <f t="array" ref="J40">IFS(I40&gt;299,"High HP",I40&gt;99,"Medium HP",I40&lt;100,"Low HP")</f>
        <v>Medium HP</v>
      </c>
      <c r="K40" s="9" t="s">
        <v>43</v>
      </c>
      <c r="L40" s="9">
        <v>17.0</v>
      </c>
      <c r="M40" s="9">
        <v>90.21170005</v>
      </c>
      <c r="N40" s="9">
        <v>138.7</v>
      </c>
      <c r="O40" s="9">
        <v>79.3</v>
      </c>
      <c r="P40" s="9">
        <v>224.2</v>
      </c>
      <c r="Q40" s="9">
        <v>4.47</v>
      </c>
      <c r="R40" s="9">
        <v>26.0</v>
      </c>
      <c r="S40" s="10">
        <v>40974.0</v>
      </c>
    </row>
    <row r="41" ht="14.25" customHeight="1">
      <c r="A41" s="4" t="s">
        <v>61</v>
      </c>
      <c r="B41" s="5" t="s">
        <v>68</v>
      </c>
      <c r="C41" s="6">
        <v>16767.0</v>
      </c>
      <c r="D41" s="7">
        <v>21315.0</v>
      </c>
      <c r="E41" s="7">
        <v>15510.0</v>
      </c>
      <c r="F41" s="8">
        <f t="shared" si="1"/>
        <v>0.7276565799</v>
      </c>
      <c r="G41" s="8" t="str">
        <f t="shared" si="2"/>
        <v>GOOD</v>
      </c>
      <c r="H41" s="9">
        <v>3.9</v>
      </c>
      <c r="I41" s="9">
        <v>175.0</v>
      </c>
      <c r="J41" s="9" t="str">
        <f t="array" ref="J41">IFS(I41&gt;299,"High HP",I41&gt;99,"Medium HP",I41&lt;100,"Low HP")</f>
        <v>Medium HP</v>
      </c>
      <c r="K41" s="9" t="s">
        <v>43</v>
      </c>
      <c r="L41" s="9">
        <v>15.0</v>
      </c>
      <c r="M41" s="9">
        <v>71.13529161</v>
      </c>
      <c r="N41" s="9">
        <v>109.6</v>
      </c>
      <c r="O41" s="9">
        <v>78.8</v>
      </c>
      <c r="P41" s="9">
        <v>192.6</v>
      </c>
      <c r="Q41" s="9">
        <v>4.245</v>
      </c>
      <c r="R41" s="9">
        <v>32.0</v>
      </c>
      <c r="S41" s="10">
        <v>40914.0</v>
      </c>
    </row>
    <row r="42" ht="14.25" customHeight="1">
      <c r="A42" s="4" t="s">
        <v>61</v>
      </c>
      <c r="B42" s="5" t="s">
        <v>69</v>
      </c>
      <c r="C42" s="6">
        <v>31038.0</v>
      </c>
      <c r="D42" s="7">
        <v>18575.0</v>
      </c>
      <c r="E42" s="7">
        <v>13425.0</v>
      </c>
      <c r="F42" s="8">
        <f t="shared" si="1"/>
        <v>0.7227456258</v>
      </c>
      <c r="G42" s="8" t="str">
        <f t="shared" si="2"/>
        <v>GOOD</v>
      </c>
      <c r="H42" s="9">
        <v>3.9</v>
      </c>
      <c r="I42" s="9">
        <v>175.0</v>
      </c>
      <c r="J42" s="9" t="str">
        <f t="array" ref="J42">IFS(I42&gt;299,"High HP",I42&gt;99,"Medium HP",I42&lt;100,"Low HP")</f>
        <v>Medium HP</v>
      </c>
      <c r="K42" s="9" t="s">
        <v>43</v>
      </c>
      <c r="L42" s="9">
        <v>16.0</v>
      </c>
      <c r="M42" s="9">
        <v>70.07832154</v>
      </c>
      <c r="N42" s="9">
        <v>127.2</v>
      </c>
      <c r="O42" s="9">
        <v>78.8</v>
      </c>
      <c r="P42" s="9">
        <v>208.5</v>
      </c>
      <c r="Q42" s="9">
        <v>4.298</v>
      </c>
      <c r="R42" s="9">
        <v>32.0</v>
      </c>
      <c r="S42" s="10">
        <v>41116.0</v>
      </c>
    </row>
    <row r="43" ht="14.25" customHeight="1">
      <c r="A43" s="4" t="s">
        <v>61</v>
      </c>
      <c r="B43" s="5" t="s">
        <v>70</v>
      </c>
      <c r="C43" s="6">
        <v>111313.0</v>
      </c>
      <c r="D43" s="7">
        <v>16980.0</v>
      </c>
      <c r="E43" s="7">
        <v>11260.0</v>
      </c>
      <c r="F43" s="8">
        <f t="shared" si="1"/>
        <v>0.6631330978</v>
      </c>
      <c r="G43" s="8" t="str">
        <f t="shared" si="2"/>
        <v>POOR</v>
      </c>
      <c r="H43" s="9">
        <v>2.5</v>
      </c>
      <c r="I43" s="9">
        <v>120.0</v>
      </c>
      <c r="J43" s="9" t="str">
        <f t="array" ref="J43">IFS(I43&gt;299,"High HP",I43&gt;99,"Medium HP",I43&lt;100,"Low HP")</f>
        <v>Medium HP</v>
      </c>
      <c r="K43" s="9" t="s">
        <v>43</v>
      </c>
      <c r="L43" s="9">
        <v>19.0</v>
      </c>
      <c r="M43" s="9">
        <v>49.64500177</v>
      </c>
      <c r="N43" s="9">
        <v>131.0</v>
      </c>
      <c r="O43" s="9">
        <v>71.5</v>
      </c>
      <c r="P43" s="9">
        <v>215.0</v>
      </c>
      <c r="Q43" s="9">
        <v>3.557</v>
      </c>
      <c r="R43" s="9">
        <v>22.0</v>
      </c>
      <c r="S43" s="10">
        <v>40872.0</v>
      </c>
    </row>
    <row r="44" ht="14.25" customHeight="1">
      <c r="A44" s="4" t="s">
        <v>61</v>
      </c>
      <c r="B44" s="5" t="s">
        <v>71</v>
      </c>
      <c r="C44" s="6">
        <v>101323.0</v>
      </c>
      <c r="D44" s="7">
        <v>26310.0</v>
      </c>
      <c r="E44" s="7">
        <v>21436.0</v>
      </c>
      <c r="F44" s="8">
        <f t="shared" si="1"/>
        <v>0.8147472444</v>
      </c>
      <c r="G44" s="8" t="str">
        <f t="shared" si="2"/>
        <v>GOOD</v>
      </c>
      <c r="H44" s="9">
        <v>5.2</v>
      </c>
      <c r="I44" s="9">
        <v>230.0</v>
      </c>
      <c r="J44" s="9" t="str">
        <f t="array" ref="J44">IFS(I44&gt;299,"High HP",I44&gt;99,"Medium HP",I44&lt;100,"Low HP")</f>
        <v>Medium HP</v>
      </c>
      <c r="K44" s="9" t="s">
        <v>43</v>
      </c>
      <c r="L44" s="9">
        <v>17.0</v>
      </c>
      <c r="M44" s="9">
        <v>92.85412522</v>
      </c>
      <c r="N44" s="9">
        <v>115.7</v>
      </c>
      <c r="O44" s="9">
        <v>71.7</v>
      </c>
      <c r="P44" s="9">
        <v>193.5</v>
      </c>
      <c r="Q44" s="9">
        <v>4.394</v>
      </c>
      <c r="R44" s="9">
        <v>25.0</v>
      </c>
      <c r="S44" s="10">
        <v>41087.0</v>
      </c>
    </row>
    <row r="45" ht="14.25" customHeight="1">
      <c r="A45" s="4" t="s">
        <v>61</v>
      </c>
      <c r="B45" s="5" t="s">
        <v>72</v>
      </c>
      <c r="C45" s="6">
        <v>181749.0</v>
      </c>
      <c r="D45" s="7">
        <v>19565.0</v>
      </c>
      <c r="E45" s="7">
        <v>12025.0</v>
      </c>
      <c r="F45" s="8">
        <f t="shared" si="1"/>
        <v>0.6146179402</v>
      </c>
      <c r="G45" s="8" t="str">
        <f t="shared" si="2"/>
        <v>POOR</v>
      </c>
      <c r="H45" s="9">
        <v>2.4</v>
      </c>
      <c r="I45" s="9">
        <v>150.0</v>
      </c>
      <c r="J45" s="9" t="str">
        <f t="array" ref="J45">IFS(I45&gt;299,"High HP",I45&gt;99,"Medium HP",I45&lt;100,"Low HP")</f>
        <v>Medium HP</v>
      </c>
      <c r="K45" s="9" t="s">
        <v>43</v>
      </c>
      <c r="L45" s="9">
        <v>24.0</v>
      </c>
      <c r="M45" s="9">
        <v>61.22700031</v>
      </c>
      <c r="N45" s="9">
        <v>113.3</v>
      </c>
      <c r="O45" s="9">
        <v>76.8</v>
      </c>
      <c r="P45" s="9">
        <v>186.3</v>
      </c>
      <c r="Q45" s="9">
        <v>3.533</v>
      </c>
      <c r="R45" s="9">
        <v>20.0</v>
      </c>
      <c r="S45" s="10">
        <v>40787.0</v>
      </c>
    </row>
    <row r="46" ht="14.25" customHeight="1">
      <c r="A46" s="4" t="s">
        <v>73</v>
      </c>
      <c r="B46" s="5" t="s">
        <v>74</v>
      </c>
      <c r="C46" s="6">
        <v>70227.0</v>
      </c>
      <c r="D46" s="7">
        <v>12070.0</v>
      </c>
      <c r="E46" s="7">
        <v>7425.0</v>
      </c>
      <c r="F46" s="8">
        <f t="shared" si="1"/>
        <v>0.6151615576</v>
      </c>
      <c r="G46" s="8" t="str">
        <f t="shared" si="2"/>
        <v>POOR</v>
      </c>
      <c r="H46" s="9">
        <v>2.0</v>
      </c>
      <c r="I46" s="9">
        <v>110.0</v>
      </c>
      <c r="J46" s="9" t="str">
        <f t="array" ref="J46">IFS(I46&gt;299,"High HP",I46&gt;99,"Medium HP",I46&lt;100,"Low HP")</f>
        <v>Medium HP</v>
      </c>
      <c r="K46" s="9" t="s">
        <v>21</v>
      </c>
      <c r="L46" s="9">
        <v>30.0</v>
      </c>
      <c r="M46" s="9">
        <v>44.08370946</v>
      </c>
      <c r="N46" s="9">
        <v>98.4</v>
      </c>
      <c r="O46" s="9">
        <v>67.0</v>
      </c>
      <c r="P46" s="9">
        <v>174.7</v>
      </c>
      <c r="Q46" s="9">
        <v>2.468</v>
      </c>
      <c r="R46" s="9">
        <v>12.7</v>
      </c>
      <c r="S46" s="10">
        <v>40999.0</v>
      </c>
    </row>
    <row r="47" ht="14.25" customHeight="1">
      <c r="A47" s="4" t="s">
        <v>73</v>
      </c>
      <c r="B47" s="5" t="s">
        <v>75</v>
      </c>
      <c r="C47" s="6">
        <v>113369.0</v>
      </c>
      <c r="D47" s="7">
        <v>21560.0</v>
      </c>
      <c r="E47" s="7">
        <v>12760.0</v>
      </c>
      <c r="F47" s="8">
        <f t="shared" si="1"/>
        <v>0.5918367347</v>
      </c>
      <c r="G47" s="8" t="str">
        <f t="shared" si="2"/>
        <v>POOR</v>
      </c>
      <c r="H47" s="9">
        <v>3.8</v>
      </c>
      <c r="I47" s="9">
        <v>190.0</v>
      </c>
      <c r="J47" s="9" t="str">
        <f t="array" ref="J47">IFS(I47&gt;299,"High HP",I47&gt;99,"Medium HP",I47&lt;100,"Low HP")</f>
        <v>Medium HP</v>
      </c>
      <c r="K47" s="9" t="s">
        <v>21</v>
      </c>
      <c r="L47" s="9">
        <v>24.0</v>
      </c>
      <c r="M47" s="9">
        <v>76.50918456</v>
      </c>
      <c r="N47" s="9">
        <v>101.3</v>
      </c>
      <c r="O47" s="9">
        <v>73.1</v>
      </c>
      <c r="P47" s="9">
        <v>183.2</v>
      </c>
      <c r="Q47" s="9">
        <v>3.203</v>
      </c>
      <c r="R47" s="9">
        <v>15.7</v>
      </c>
      <c r="S47" s="10">
        <v>40939.0</v>
      </c>
    </row>
    <row r="48" ht="14.25" customHeight="1">
      <c r="A48" s="4" t="s">
        <v>73</v>
      </c>
      <c r="B48" s="5" t="s">
        <v>76</v>
      </c>
      <c r="C48" s="6">
        <v>35068.0</v>
      </c>
      <c r="D48" s="7">
        <v>17035.0</v>
      </c>
      <c r="E48" s="7">
        <v>8835.0</v>
      </c>
      <c r="F48" s="8">
        <f t="shared" si="1"/>
        <v>0.518638098</v>
      </c>
      <c r="G48" s="8" t="str">
        <f t="shared" si="2"/>
        <v>POOR</v>
      </c>
      <c r="H48" s="9">
        <v>2.5</v>
      </c>
      <c r="I48" s="9">
        <v>170.0</v>
      </c>
      <c r="J48" s="9" t="str">
        <f t="array" ref="J48">IFS(I48&gt;299,"High HP",I48&gt;99,"Medium HP",I48&lt;100,"Low HP")</f>
        <v>Medium HP</v>
      </c>
      <c r="K48" s="9" t="s">
        <v>21</v>
      </c>
      <c r="L48" s="9">
        <v>25.0</v>
      </c>
      <c r="M48" s="9">
        <v>67.35101072</v>
      </c>
      <c r="N48" s="9">
        <v>106.5</v>
      </c>
      <c r="O48" s="9">
        <v>69.1</v>
      </c>
      <c r="P48" s="9">
        <v>184.6</v>
      </c>
      <c r="Q48" s="9">
        <v>2.769</v>
      </c>
      <c r="R48" s="9">
        <v>15.0</v>
      </c>
      <c r="S48" s="10">
        <v>41141.0</v>
      </c>
    </row>
    <row r="49" ht="14.25" customHeight="1">
      <c r="A49" s="4" t="s">
        <v>73</v>
      </c>
      <c r="B49" s="5" t="s">
        <v>77</v>
      </c>
      <c r="C49" s="6">
        <v>245815.0</v>
      </c>
      <c r="D49" s="7">
        <v>17885.0</v>
      </c>
      <c r="E49" s="7">
        <v>10055.0</v>
      </c>
      <c r="F49" s="8">
        <f t="shared" si="1"/>
        <v>0.5622029634</v>
      </c>
      <c r="G49" s="8" t="str">
        <f t="shared" si="2"/>
        <v>POOR</v>
      </c>
      <c r="H49" s="9">
        <v>3.0</v>
      </c>
      <c r="I49" s="9">
        <v>155.0</v>
      </c>
      <c r="J49" s="9" t="str">
        <f t="array" ref="J49">IFS(I49&gt;299,"High HP",I49&gt;99,"Medium HP",I49&lt;100,"Low HP")</f>
        <v>Medium HP</v>
      </c>
      <c r="K49" s="9" t="s">
        <v>21</v>
      </c>
      <c r="L49" s="9">
        <v>24.0</v>
      </c>
      <c r="M49" s="9">
        <v>62.5037395</v>
      </c>
      <c r="N49" s="9">
        <v>108.5</v>
      </c>
      <c r="O49" s="9">
        <v>73.0</v>
      </c>
      <c r="P49" s="9">
        <v>197.6</v>
      </c>
      <c r="Q49" s="9">
        <v>3.368</v>
      </c>
      <c r="R49" s="9">
        <v>16.0</v>
      </c>
      <c r="S49" s="10">
        <v>40897.0</v>
      </c>
    </row>
    <row r="50" ht="14.25" customHeight="1">
      <c r="A50" s="4" t="s">
        <v>73</v>
      </c>
      <c r="B50" s="5" t="s">
        <v>78</v>
      </c>
      <c r="C50" s="6">
        <v>175670.0</v>
      </c>
      <c r="D50" s="7">
        <v>12315.0</v>
      </c>
      <c r="E50" s="7">
        <v>8670.0</v>
      </c>
      <c r="F50" s="8">
        <f t="shared" si="1"/>
        <v>0.7040194884</v>
      </c>
      <c r="G50" s="8" t="str">
        <f t="shared" si="2"/>
        <v>GOOD</v>
      </c>
      <c r="H50" s="9">
        <v>2.0</v>
      </c>
      <c r="I50" s="9">
        <v>107.0</v>
      </c>
      <c r="J50" s="9" t="str">
        <f t="array" ref="J50">IFS(I50&gt;299,"High HP",I50&gt;99,"Medium HP",I50&lt;100,"Low HP")</f>
        <v>Medium HP</v>
      </c>
      <c r="K50" s="9" t="s">
        <v>21</v>
      </c>
      <c r="L50" s="9">
        <v>30.0</v>
      </c>
      <c r="M50" s="9">
        <v>43.11713201</v>
      </c>
      <c r="N50" s="9">
        <v>103.0</v>
      </c>
      <c r="O50" s="9">
        <v>66.9</v>
      </c>
      <c r="P50" s="9">
        <v>174.8</v>
      </c>
      <c r="Q50" s="9">
        <v>2.564</v>
      </c>
      <c r="R50" s="9">
        <v>13.2</v>
      </c>
      <c r="S50" s="10">
        <v>41112.0</v>
      </c>
    </row>
    <row r="51" ht="14.25" customHeight="1">
      <c r="A51" s="4" t="s">
        <v>73</v>
      </c>
      <c r="B51" s="5" t="s">
        <v>79</v>
      </c>
      <c r="C51" s="6">
        <v>63403.0</v>
      </c>
      <c r="D51" s="7">
        <v>22195.0</v>
      </c>
      <c r="E51" s="7">
        <v>14210.0</v>
      </c>
      <c r="F51" s="8">
        <f t="shared" si="1"/>
        <v>0.640234287</v>
      </c>
      <c r="G51" s="8" t="str">
        <f t="shared" si="2"/>
        <v>POOR</v>
      </c>
      <c r="H51" s="9">
        <v>4.6</v>
      </c>
      <c r="I51" s="9">
        <v>200.0</v>
      </c>
      <c r="J51" s="9" t="str">
        <f t="array" ref="J51">IFS(I51&gt;299,"High HP",I51&gt;99,"Medium HP",I51&lt;100,"Low HP")</f>
        <v>Medium HP</v>
      </c>
      <c r="K51" s="9" t="s">
        <v>21</v>
      </c>
      <c r="L51" s="9">
        <v>21.0</v>
      </c>
      <c r="M51" s="9">
        <v>80.49953671</v>
      </c>
      <c r="N51" s="9">
        <v>114.7</v>
      </c>
      <c r="O51" s="9">
        <v>78.2</v>
      </c>
      <c r="P51" s="9">
        <v>212.0</v>
      </c>
      <c r="Q51" s="9">
        <v>3.908</v>
      </c>
      <c r="R51" s="9">
        <v>19.0</v>
      </c>
      <c r="S51" s="10">
        <v>40812.0</v>
      </c>
    </row>
    <row r="52" ht="14.25" customHeight="1">
      <c r="A52" s="4" t="s">
        <v>73</v>
      </c>
      <c r="B52" s="5" t="s">
        <v>80</v>
      </c>
      <c r="C52" s="6">
        <v>276747.0</v>
      </c>
      <c r="D52" s="7">
        <v>31930.0</v>
      </c>
      <c r="E52" s="7">
        <v>16640.0</v>
      </c>
      <c r="F52" s="8">
        <f t="shared" si="1"/>
        <v>0.5211399937</v>
      </c>
      <c r="G52" s="8" t="str">
        <f t="shared" si="2"/>
        <v>POOR</v>
      </c>
      <c r="H52" s="9">
        <v>4.0</v>
      </c>
      <c r="I52" s="9">
        <v>210.0</v>
      </c>
      <c r="J52" s="9" t="str">
        <f t="array" ref="J52">IFS(I52&gt;299,"High HP",I52&gt;99,"Medium HP",I52&lt;100,"Low HP")</f>
        <v>Medium HP</v>
      </c>
      <c r="K52" s="9" t="s">
        <v>43</v>
      </c>
      <c r="L52" s="9">
        <v>19.0</v>
      </c>
      <c r="M52" s="9">
        <v>87.63549578</v>
      </c>
      <c r="N52" s="9">
        <v>111.6</v>
      </c>
      <c r="O52" s="9">
        <v>70.2</v>
      </c>
      <c r="P52" s="9">
        <v>190.7</v>
      </c>
      <c r="Q52" s="9">
        <v>3.876</v>
      </c>
      <c r="R52" s="9">
        <v>21.0</v>
      </c>
      <c r="S52" s="10">
        <v>41024.0</v>
      </c>
    </row>
    <row r="53" ht="14.25" customHeight="1">
      <c r="A53" s="4" t="s">
        <v>73</v>
      </c>
      <c r="B53" s="5" t="s">
        <v>81</v>
      </c>
      <c r="C53" s="6">
        <v>155787.0</v>
      </c>
      <c r="D53" s="7">
        <v>21410.0</v>
      </c>
      <c r="E53" s="7">
        <v>13175.0</v>
      </c>
      <c r="F53" s="8">
        <f t="shared" si="1"/>
        <v>0.6153666511</v>
      </c>
      <c r="G53" s="8" t="str">
        <f t="shared" si="2"/>
        <v>POOR</v>
      </c>
      <c r="H53" s="9">
        <v>3.0</v>
      </c>
      <c r="I53" s="9">
        <v>150.0</v>
      </c>
      <c r="J53" s="9" t="str">
        <f t="array" ref="J53">IFS(I53&gt;299,"High HP",I53&gt;99,"Medium HP",I53&lt;100,"Low HP")</f>
        <v>Medium HP</v>
      </c>
      <c r="K53" s="9" t="s">
        <v>43</v>
      </c>
      <c r="L53" s="9">
        <v>21.0</v>
      </c>
      <c r="M53" s="9">
        <v>62.09504839</v>
      </c>
      <c r="N53" s="9">
        <v>120.7</v>
      </c>
      <c r="O53" s="9">
        <v>76.6</v>
      </c>
      <c r="P53" s="9">
        <v>200.9</v>
      </c>
      <c r="Q53" s="9">
        <v>3.761</v>
      </c>
      <c r="R53" s="9">
        <v>26.0</v>
      </c>
      <c r="S53" s="10">
        <v>40964.0</v>
      </c>
    </row>
    <row r="54" ht="14.25" customHeight="1">
      <c r="A54" s="4" t="s">
        <v>73</v>
      </c>
      <c r="B54" s="5" t="s">
        <v>82</v>
      </c>
      <c r="C54" s="6">
        <v>125338.0</v>
      </c>
      <c r="D54" s="7">
        <v>36135.0</v>
      </c>
      <c r="E54" s="7">
        <v>23575.0</v>
      </c>
      <c r="F54" s="8">
        <f t="shared" si="1"/>
        <v>0.6524145565</v>
      </c>
      <c r="G54" s="8" t="str">
        <f t="shared" si="2"/>
        <v>POOR</v>
      </c>
      <c r="H54" s="9">
        <v>4.6</v>
      </c>
      <c r="I54" s="9">
        <v>240.0</v>
      </c>
      <c r="J54" s="9" t="str">
        <f t="array" ref="J54">IFS(I54&gt;299,"High HP",I54&gt;99,"Medium HP",I54&lt;100,"Low HP")</f>
        <v>Medium HP</v>
      </c>
      <c r="K54" s="9" t="s">
        <v>43</v>
      </c>
      <c r="L54" s="9">
        <v>16.0</v>
      </c>
      <c r="M54" s="9">
        <v>100.0248023</v>
      </c>
      <c r="N54" s="9">
        <v>119.0</v>
      </c>
      <c r="O54" s="9">
        <v>78.7</v>
      </c>
      <c r="P54" s="9">
        <v>204.6</v>
      </c>
      <c r="Q54" s="9">
        <v>4.808</v>
      </c>
      <c r="R54" s="9">
        <v>26.0</v>
      </c>
      <c r="S54" s="10">
        <v>41166.0</v>
      </c>
    </row>
    <row r="55" ht="14.25" customHeight="1">
      <c r="A55" s="4" t="s">
        <v>73</v>
      </c>
      <c r="B55" s="5" t="s">
        <v>83</v>
      </c>
      <c r="C55" s="6">
        <v>220650.0</v>
      </c>
      <c r="D55" s="7">
        <v>12050.0</v>
      </c>
      <c r="E55" s="7">
        <v>7850.0</v>
      </c>
      <c r="F55" s="8">
        <f t="shared" si="1"/>
        <v>0.6514522822</v>
      </c>
      <c r="G55" s="8" t="str">
        <f t="shared" si="2"/>
        <v>POOR</v>
      </c>
      <c r="H55" s="9">
        <v>2.5</v>
      </c>
      <c r="I55" s="9">
        <v>119.0</v>
      </c>
      <c r="J55" s="9" t="str">
        <f t="array" ref="J55">IFS(I55&gt;299,"High HP",I55&gt;99,"Medium HP",I55&lt;100,"Low HP")</f>
        <v>Medium HP</v>
      </c>
      <c r="K55" s="9" t="s">
        <v>43</v>
      </c>
      <c r="L55" s="9">
        <v>23.0</v>
      </c>
      <c r="M55" s="9">
        <v>47.38953131</v>
      </c>
      <c r="N55" s="9">
        <v>117.5</v>
      </c>
      <c r="O55" s="9">
        <v>69.4</v>
      </c>
      <c r="P55" s="9">
        <v>200.7</v>
      </c>
      <c r="Q55" s="9">
        <v>3.086</v>
      </c>
      <c r="R55" s="9">
        <v>20.0</v>
      </c>
      <c r="S55" s="10">
        <v>40922.0</v>
      </c>
    </row>
    <row r="56" ht="14.25" customHeight="1">
      <c r="A56" s="4" t="s">
        <v>73</v>
      </c>
      <c r="B56" s="5" t="s">
        <v>84</v>
      </c>
      <c r="C56" s="6">
        <v>540561.0</v>
      </c>
      <c r="D56" s="7">
        <v>26935.0</v>
      </c>
      <c r="E56" s="7">
        <v>15075.0</v>
      </c>
      <c r="F56" s="8">
        <f t="shared" si="1"/>
        <v>0.5596807128</v>
      </c>
      <c r="G56" s="8" t="str">
        <f t="shared" si="2"/>
        <v>POOR</v>
      </c>
      <c r="H56" s="9">
        <v>4.6</v>
      </c>
      <c r="I56" s="9">
        <v>220.0</v>
      </c>
      <c r="J56" s="9" t="str">
        <f t="array" ref="J56">IFS(I56&gt;299,"High HP",I56&gt;99,"Medium HP",I56&lt;100,"Low HP")</f>
        <v>Medium HP</v>
      </c>
      <c r="K56" s="9" t="s">
        <v>43</v>
      </c>
      <c r="L56" s="9">
        <v>18.0</v>
      </c>
      <c r="M56" s="9">
        <v>89.40193473</v>
      </c>
      <c r="N56" s="9">
        <v>138.5</v>
      </c>
      <c r="O56" s="9">
        <v>79.1</v>
      </c>
      <c r="P56" s="9">
        <v>224.5</v>
      </c>
      <c r="Q56" s="9">
        <v>4.241</v>
      </c>
      <c r="R56" s="9">
        <v>25.1</v>
      </c>
      <c r="S56" s="10">
        <v>41137.0</v>
      </c>
    </row>
    <row r="57" ht="14.25" customHeight="1">
      <c r="A57" s="4" t="s">
        <v>85</v>
      </c>
      <c r="B57" s="5" t="s">
        <v>86</v>
      </c>
      <c r="C57" s="6">
        <v>199685.0</v>
      </c>
      <c r="D57" s="7">
        <v>12885.0</v>
      </c>
      <c r="E57" s="7">
        <v>9850.0</v>
      </c>
      <c r="F57" s="8">
        <f t="shared" si="1"/>
        <v>0.7644547924</v>
      </c>
      <c r="G57" s="8" t="str">
        <f t="shared" si="2"/>
        <v>GOOD</v>
      </c>
      <c r="H57" s="9">
        <v>1.6</v>
      </c>
      <c r="I57" s="9">
        <v>106.0</v>
      </c>
      <c r="J57" s="9" t="str">
        <f t="array" ref="J57">IFS(I57&gt;299,"High HP",I57&gt;99,"Medium HP",I57&lt;100,"Low HP")</f>
        <v>Medium HP</v>
      </c>
      <c r="K57" s="9" t="s">
        <v>21</v>
      </c>
      <c r="L57" s="9">
        <v>32.0</v>
      </c>
      <c r="M57" s="9">
        <v>42.87909734</v>
      </c>
      <c r="N57" s="9">
        <v>103.2</v>
      </c>
      <c r="O57" s="9">
        <v>67.1</v>
      </c>
      <c r="P57" s="9">
        <v>175.1</v>
      </c>
      <c r="Q57" s="9">
        <v>2.339</v>
      </c>
      <c r="R57" s="9">
        <v>11.9</v>
      </c>
      <c r="S57" s="10">
        <v>40837.0</v>
      </c>
    </row>
    <row r="58" ht="14.25" customHeight="1">
      <c r="A58" s="4" t="s">
        <v>85</v>
      </c>
      <c r="B58" s="5" t="s">
        <v>87</v>
      </c>
      <c r="C58" s="6">
        <v>230902.0</v>
      </c>
      <c r="D58" s="7">
        <v>15350.0</v>
      </c>
      <c r="E58" s="7">
        <v>13210.0</v>
      </c>
      <c r="F58" s="8">
        <f t="shared" si="1"/>
        <v>0.8605863192</v>
      </c>
      <c r="G58" s="8" t="str">
        <f t="shared" si="2"/>
        <v>GOOD</v>
      </c>
      <c r="H58" s="9">
        <v>2.3</v>
      </c>
      <c r="I58" s="9">
        <v>135.0</v>
      </c>
      <c r="J58" s="9" t="str">
        <f t="array" ref="J58">IFS(I58&gt;299,"High HP",I58&gt;99,"Medium HP",I58&lt;100,"Low HP")</f>
        <v>Medium HP</v>
      </c>
      <c r="K58" s="9" t="s">
        <v>21</v>
      </c>
      <c r="L58" s="9">
        <v>27.0</v>
      </c>
      <c r="M58" s="9">
        <v>54.26954829</v>
      </c>
      <c r="N58" s="9">
        <v>106.9</v>
      </c>
      <c r="O58" s="9">
        <v>70.3</v>
      </c>
      <c r="P58" s="9">
        <v>188.8</v>
      </c>
      <c r="Q58" s="9">
        <v>2.932</v>
      </c>
      <c r="R58" s="9">
        <v>17.1</v>
      </c>
      <c r="S58" s="10">
        <v>41049.0</v>
      </c>
    </row>
    <row r="59" ht="14.25" customHeight="1">
      <c r="A59" s="4" t="s">
        <v>85</v>
      </c>
      <c r="B59" s="5" t="s">
        <v>88</v>
      </c>
      <c r="C59" s="6">
        <v>73203.0</v>
      </c>
      <c r="D59" s="7">
        <v>20550.0</v>
      </c>
      <c r="E59" s="7">
        <v>17710.0</v>
      </c>
      <c r="F59" s="8">
        <f t="shared" si="1"/>
        <v>0.8618004866</v>
      </c>
      <c r="G59" s="8" t="str">
        <f t="shared" si="2"/>
        <v>GOOD</v>
      </c>
      <c r="H59" s="9">
        <v>2.0</v>
      </c>
      <c r="I59" s="9">
        <v>146.0</v>
      </c>
      <c r="J59" s="9" t="str">
        <f t="array" ref="J59">IFS(I59&gt;299,"High HP",I59&gt;99,"Medium HP",I59&lt;100,"Low HP")</f>
        <v>Medium HP</v>
      </c>
      <c r="K59" s="9" t="s">
        <v>43</v>
      </c>
      <c r="L59" s="9">
        <v>24.0</v>
      </c>
      <c r="M59" s="9">
        <v>60.08796662</v>
      </c>
      <c r="N59" s="9">
        <v>103.2</v>
      </c>
      <c r="O59" s="9">
        <v>68.9</v>
      </c>
      <c r="P59" s="9">
        <v>177.6</v>
      </c>
      <c r="Q59" s="9">
        <v>3.219</v>
      </c>
      <c r="R59" s="9">
        <v>15.3</v>
      </c>
      <c r="S59" s="10">
        <v>40989.0</v>
      </c>
    </row>
    <row r="60" ht="14.25" customHeight="1">
      <c r="A60" s="4" t="s">
        <v>85</v>
      </c>
      <c r="B60" s="5" t="s">
        <v>89</v>
      </c>
      <c r="C60" s="6">
        <v>12855.0</v>
      </c>
      <c r="D60" s="7">
        <v>26600.0</v>
      </c>
      <c r="E60" s="7">
        <v>17525.0</v>
      </c>
      <c r="F60" s="8">
        <f t="shared" si="1"/>
        <v>0.6588345865</v>
      </c>
      <c r="G60" s="8" t="str">
        <f t="shared" si="2"/>
        <v>POOR</v>
      </c>
      <c r="H60" s="9">
        <v>3.2</v>
      </c>
      <c r="I60" s="9">
        <v>205.0</v>
      </c>
      <c r="J60" s="9" t="str">
        <f t="array" ref="J60">IFS(I60&gt;299,"High HP",I60&gt;99,"Medium HP",I60&lt;100,"Low HP")</f>
        <v>Medium HP</v>
      </c>
      <c r="K60" s="9" t="s">
        <v>43</v>
      </c>
      <c r="L60" s="9">
        <v>19.0</v>
      </c>
      <c r="M60" s="9">
        <v>83.6025008</v>
      </c>
      <c r="N60" s="9">
        <v>106.4</v>
      </c>
      <c r="O60" s="9">
        <v>70.4</v>
      </c>
      <c r="P60" s="9">
        <v>178.2</v>
      </c>
      <c r="Q60" s="9">
        <v>3.857</v>
      </c>
      <c r="R60" s="9">
        <v>21.1</v>
      </c>
      <c r="S60" s="10">
        <v>41191.0</v>
      </c>
    </row>
    <row r="61" ht="14.25" customHeight="1">
      <c r="A61" s="4" t="s">
        <v>85</v>
      </c>
      <c r="B61" s="5" t="s">
        <v>90</v>
      </c>
      <c r="C61" s="6">
        <v>76029.0</v>
      </c>
      <c r="D61" s="7">
        <v>26000.0</v>
      </c>
      <c r="E61" s="7">
        <v>19490.0</v>
      </c>
      <c r="F61" s="8">
        <f t="shared" si="1"/>
        <v>0.7496153846</v>
      </c>
      <c r="G61" s="8" t="str">
        <f t="shared" si="2"/>
        <v>GOOD</v>
      </c>
      <c r="H61" s="9">
        <v>3.5</v>
      </c>
      <c r="I61" s="9">
        <v>210.0</v>
      </c>
      <c r="J61" s="9" t="str">
        <f t="array" ref="J61">IFS(I61&gt;299,"High HP",I61&gt;99,"Medium HP",I61&lt;100,"Low HP")</f>
        <v>Medium HP</v>
      </c>
      <c r="K61" s="9" t="s">
        <v>43</v>
      </c>
      <c r="L61" s="9">
        <v>23.0</v>
      </c>
      <c r="M61" s="9">
        <v>85.21769134</v>
      </c>
      <c r="N61" s="9">
        <v>118.1</v>
      </c>
      <c r="O61" s="9">
        <v>75.6</v>
      </c>
      <c r="P61" s="9">
        <v>201.2</v>
      </c>
      <c r="Q61" s="9">
        <v>4.288</v>
      </c>
      <c r="R61" s="9">
        <v>20.0</v>
      </c>
      <c r="S61" s="10">
        <v>40947.0</v>
      </c>
    </row>
    <row r="62" ht="14.25" customHeight="1">
      <c r="A62" s="4" t="s">
        <v>91</v>
      </c>
      <c r="B62" s="5" t="s">
        <v>92</v>
      </c>
      <c r="C62" s="6">
        <v>41184.0</v>
      </c>
      <c r="D62" s="7">
        <v>9699.0</v>
      </c>
      <c r="E62" s="7">
        <v>5860.0</v>
      </c>
      <c r="F62" s="8">
        <f t="shared" si="1"/>
        <v>0.6041859986</v>
      </c>
      <c r="G62" s="8" t="str">
        <f t="shared" si="2"/>
        <v>POOR</v>
      </c>
      <c r="H62" s="9">
        <v>1.5</v>
      </c>
      <c r="I62" s="9">
        <v>92.0</v>
      </c>
      <c r="J62" s="9" t="str">
        <f t="array" ref="J62">IFS(I62&gt;299,"High HP",I62&gt;99,"Medium HP",I62&lt;100,"Low HP")</f>
        <v>Low HP</v>
      </c>
      <c r="K62" s="9" t="s">
        <v>21</v>
      </c>
      <c r="L62" s="9">
        <v>31.0</v>
      </c>
      <c r="M62" s="9">
        <v>36.67228358</v>
      </c>
      <c r="N62" s="9">
        <v>96.1</v>
      </c>
      <c r="O62" s="9">
        <v>65.7</v>
      </c>
      <c r="P62" s="9">
        <v>166.7</v>
      </c>
      <c r="Q62" s="9">
        <v>2.24</v>
      </c>
      <c r="R62" s="9">
        <v>11.9</v>
      </c>
      <c r="S62" s="10">
        <v>41162.0</v>
      </c>
    </row>
    <row r="63" ht="14.25" customHeight="1">
      <c r="A63" s="4" t="s">
        <v>91</v>
      </c>
      <c r="B63" s="5" t="s">
        <v>93</v>
      </c>
      <c r="C63" s="6">
        <v>66692.0</v>
      </c>
      <c r="D63" s="7">
        <v>11799.0</v>
      </c>
      <c r="E63" s="7">
        <v>7825.0</v>
      </c>
      <c r="F63" s="8">
        <f t="shared" si="1"/>
        <v>0.6631917959</v>
      </c>
      <c r="G63" s="8" t="str">
        <f t="shared" si="2"/>
        <v>POOR</v>
      </c>
      <c r="H63" s="9">
        <v>2.0</v>
      </c>
      <c r="I63" s="9">
        <v>140.0</v>
      </c>
      <c r="J63" s="9" t="str">
        <f t="array" ref="J63">IFS(I63&gt;299,"High HP",I63&gt;99,"Medium HP",I63&lt;100,"Low HP")</f>
        <v>Medium HP</v>
      </c>
      <c r="K63" s="9" t="s">
        <v>21</v>
      </c>
      <c r="L63" s="9">
        <v>27.0</v>
      </c>
      <c r="M63" s="9">
        <v>54.59004516</v>
      </c>
      <c r="N63" s="9">
        <v>100.4</v>
      </c>
      <c r="O63" s="9">
        <v>66.9</v>
      </c>
      <c r="P63" s="9">
        <v>174.0</v>
      </c>
      <c r="Q63" s="9">
        <v>2.626</v>
      </c>
      <c r="R63" s="9">
        <v>14.5</v>
      </c>
      <c r="S63" s="10">
        <v>40862.0</v>
      </c>
    </row>
    <row r="64" ht="14.25" customHeight="1">
      <c r="A64" s="4" t="s">
        <v>91</v>
      </c>
      <c r="B64" s="5" t="s">
        <v>94</v>
      </c>
      <c r="C64" s="6">
        <v>29450.0</v>
      </c>
      <c r="D64" s="7">
        <v>14999.0</v>
      </c>
      <c r="E64" s="7">
        <v>8910.0</v>
      </c>
      <c r="F64" s="8">
        <f t="shared" si="1"/>
        <v>0.5940396026</v>
      </c>
      <c r="G64" s="8" t="str">
        <f t="shared" si="2"/>
        <v>POOR</v>
      </c>
      <c r="H64" s="9">
        <v>2.4</v>
      </c>
      <c r="I64" s="9">
        <v>148.0</v>
      </c>
      <c r="J64" s="9" t="str">
        <f t="array" ref="J64">IFS(I64&gt;299,"High HP",I64&gt;99,"Medium HP",I64&lt;100,"Low HP")</f>
        <v>Medium HP</v>
      </c>
      <c r="K64" s="9" t="s">
        <v>21</v>
      </c>
      <c r="L64" s="9">
        <v>25.0</v>
      </c>
      <c r="M64" s="9">
        <v>58.758249</v>
      </c>
      <c r="N64" s="9">
        <v>106.3</v>
      </c>
      <c r="O64" s="9">
        <v>71.6</v>
      </c>
      <c r="P64" s="9">
        <v>185.4</v>
      </c>
      <c r="Q64" s="9">
        <v>3.072</v>
      </c>
      <c r="R64" s="9">
        <v>17.2</v>
      </c>
      <c r="S64" s="10">
        <v>41074.0</v>
      </c>
    </row>
    <row r="65" ht="14.25" customHeight="1">
      <c r="A65" s="4" t="s">
        <v>95</v>
      </c>
      <c r="B65" s="5" t="s">
        <v>96</v>
      </c>
      <c r="C65" s="6">
        <v>23713.0</v>
      </c>
      <c r="D65" s="7">
        <v>29465.0</v>
      </c>
      <c r="E65" s="7">
        <v>19690.0</v>
      </c>
      <c r="F65" s="8">
        <f t="shared" si="1"/>
        <v>0.6682504667</v>
      </c>
      <c r="G65" s="8" t="str">
        <f t="shared" si="2"/>
        <v>POOR</v>
      </c>
      <c r="H65" s="9">
        <v>3.0</v>
      </c>
      <c r="I65" s="9">
        <v>227.0</v>
      </c>
      <c r="J65" s="9" t="str">
        <f t="array" ref="J65">IFS(I65&gt;299,"High HP",I65&gt;99,"Medium HP",I65&lt;100,"Low HP")</f>
        <v>Medium HP</v>
      </c>
      <c r="K65" s="9" t="s">
        <v>21</v>
      </c>
      <c r="L65" s="9">
        <v>25.0</v>
      </c>
      <c r="M65" s="9">
        <v>92.43688923</v>
      </c>
      <c r="N65" s="9">
        <v>108.3</v>
      </c>
      <c r="O65" s="9">
        <v>70.2</v>
      </c>
      <c r="P65" s="9">
        <v>193.7</v>
      </c>
      <c r="Q65" s="9">
        <v>3.342</v>
      </c>
      <c r="R65" s="9">
        <v>18.5</v>
      </c>
      <c r="S65" s="10">
        <v>41014.0</v>
      </c>
    </row>
    <row r="66" ht="14.25" customHeight="1">
      <c r="A66" s="4" t="s">
        <v>97</v>
      </c>
      <c r="B66" s="5" t="s">
        <v>98</v>
      </c>
      <c r="C66" s="6">
        <v>15467.0</v>
      </c>
      <c r="D66" s="7">
        <v>42800.0</v>
      </c>
      <c r="E66" s="7">
        <v>33219.0</v>
      </c>
      <c r="F66" s="8">
        <f t="shared" si="1"/>
        <v>0.7761448598</v>
      </c>
      <c r="G66" s="8" t="str">
        <f t="shared" si="2"/>
        <v>GOOD</v>
      </c>
      <c r="H66" s="9">
        <v>3.0</v>
      </c>
      <c r="I66" s="9">
        <v>240.0</v>
      </c>
      <c r="J66" s="9" t="str">
        <f t="array" ref="J66">IFS(I66&gt;299,"High HP",I66&gt;99,"Medium HP",I66&lt;100,"Low HP")</f>
        <v>Medium HP</v>
      </c>
      <c r="K66" s="9" t="s">
        <v>21</v>
      </c>
      <c r="L66" s="9">
        <v>21.0</v>
      </c>
      <c r="M66" s="9">
        <v>102.1789848</v>
      </c>
      <c r="N66" s="9">
        <v>114.5</v>
      </c>
      <c r="O66" s="9">
        <v>71.6</v>
      </c>
      <c r="P66" s="9">
        <v>191.3</v>
      </c>
      <c r="Q66" s="9">
        <v>3.65</v>
      </c>
      <c r="R66" s="9">
        <v>18.4</v>
      </c>
      <c r="S66" s="10">
        <v>41216.0</v>
      </c>
    </row>
    <row r="67" ht="14.25" customHeight="1">
      <c r="A67" s="4" t="s">
        <v>99</v>
      </c>
      <c r="B67" s="5" t="s">
        <v>100</v>
      </c>
      <c r="C67" s="6">
        <v>55557.0</v>
      </c>
      <c r="D67" s="7">
        <v>14460.0</v>
      </c>
      <c r="E67" s="7">
        <v>13475.0</v>
      </c>
      <c r="F67" s="8">
        <f t="shared" si="1"/>
        <v>0.9318810512</v>
      </c>
      <c r="G67" s="8" t="str">
        <f t="shared" si="2"/>
        <v>GOOD</v>
      </c>
      <c r="H67" s="9">
        <v>2.5</v>
      </c>
      <c r="I67" s="9">
        <v>120.0</v>
      </c>
      <c r="J67" s="9" t="str">
        <f t="array" ref="J67">IFS(I67&gt;299,"High HP",I67&gt;99,"Medium HP",I67&lt;100,"Low HP")</f>
        <v>Medium HP</v>
      </c>
      <c r="K67" s="9" t="s">
        <v>43</v>
      </c>
      <c r="L67" s="9">
        <v>17.0</v>
      </c>
      <c r="M67" s="9">
        <v>48.67289791</v>
      </c>
      <c r="N67" s="9">
        <v>93.4</v>
      </c>
      <c r="O67" s="9">
        <v>66.7</v>
      </c>
      <c r="P67" s="9">
        <v>152.0</v>
      </c>
      <c r="Q67" s="9">
        <v>3.045</v>
      </c>
      <c r="R67" s="9">
        <v>19.0</v>
      </c>
      <c r="S67" s="10">
        <v>40972.0</v>
      </c>
    </row>
    <row r="68" ht="14.25" customHeight="1">
      <c r="A68" s="4" t="s">
        <v>99</v>
      </c>
      <c r="B68" s="5" t="s">
        <v>101</v>
      </c>
      <c r="C68" s="6">
        <v>80556.0</v>
      </c>
      <c r="D68" s="7">
        <v>21620.0</v>
      </c>
      <c r="E68" s="7">
        <v>13775.0</v>
      </c>
      <c r="F68" s="8">
        <f t="shared" si="1"/>
        <v>0.6371415356</v>
      </c>
      <c r="G68" s="8" t="str">
        <f t="shared" si="2"/>
        <v>POOR</v>
      </c>
      <c r="H68" s="9">
        <v>4.0</v>
      </c>
      <c r="I68" s="9">
        <v>190.0</v>
      </c>
      <c r="J68" s="9" t="str">
        <f t="array" ref="J68">IFS(I68&gt;299,"High HP",I68&gt;99,"Medium HP",I68&lt;100,"Low HP")</f>
        <v>Medium HP</v>
      </c>
      <c r="K68" s="9" t="s">
        <v>43</v>
      </c>
      <c r="L68" s="9">
        <v>20.0</v>
      </c>
      <c r="M68" s="9">
        <v>76.58443962</v>
      </c>
      <c r="N68" s="9">
        <v>101.4</v>
      </c>
      <c r="O68" s="9">
        <v>69.4</v>
      </c>
      <c r="P68" s="9">
        <v>167.5</v>
      </c>
      <c r="Q68" s="9">
        <v>3.194</v>
      </c>
      <c r="R68" s="9">
        <v>20.0</v>
      </c>
      <c r="S68" s="10">
        <v>41187.0</v>
      </c>
    </row>
    <row r="69" ht="14.25" customHeight="1">
      <c r="A69" s="4" t="s">
        <v>99</v>
      </c>
      <c r="B69" s="5" t="s">
        <v>102</v>
      </c>
      <c r="C69" s="6">
        <v>157040.0</v>
      </c>
      <c r="D69" s="7">
        <v>26895.0</v>
      </c>
      <c r="E69" s="7">
        <v>18810.0</v>
      </c>
      <c r="F69" s="8">
        <f t="shared" si="1"/>
        <v>0.6993865031</v>
      </c>
      <c r="G69" s="8" t="str">
        <f t="shared" si="2"/>
        <v>GOOD</v>
      </c>
      <c r="H69" s="9">
        <v>4.0</v>
      </c>
      <c r="I69" s="9">
        <v>195.0</v>
      </c>
      <c r="J69" s="9" t="str">
        <f t="array" ref="J69">IFS(I69&gt;299,"High HP",I69&gt;99,"Medium HP",I69&lt;100,"Low HP")</f>
        <v>Medium HP</v>
      </c>
      <c r="K69" s="9" t="s">
        <v>43</v>
      </c>
      <c r="L69" s="9">
        <v>19.0</v>
      </c>
      <c r="M69" s="9">
        <v>80.38777912</v>
      </c>
      <c r="N69" s="9">
        <v>105.9</v>
      </c>
      <c r="O69" s="9">
        <v>72.3</v>
      </c>
      <c r="P69" s="9">
        <v>181.5</v>
      </c>
      <c r="Q69" s="9">
        <v>3.88</v>
      </c>
      <c r="R69" s="9">
        <v>20.5</v>
      </c>
      <c r="S69" s="10">
        <v>40887.0</v>
      </c>
    </row>
    <row r="70" ht="14.25" customHeight="1">
      <c r="A70" s="4" t="s">
        <v>103</v>
      </c>
      <c r="B70" s="5" t="s">
        <v>104</v>
      </c>
      <c r="C70" s="6">
        <v>24072.0</v>
      </c>
      <c r="D70" s="7">
        <v>31505.0</v>
      </c>
      <c r="E70" s="7">
        <v>26975.0</v>
      </c>
      <c r="F70" s="8">
        <f t="shared" si="1"/>
        <v>0.8562132995</v>
      </c>
      <c r="G70" s="8" t="str">
        <f t="shared" si="2"/>
        <v>GOOD</v>
      </c>
      <c r="H70" s="9">
        <v>3.0</v>
      </c>
      <c r="I70" s="9">
        <v>210.0</v>
      </c>
      <c r="J70" s="9" t="str">
        <f t="array" ref="J70">IFS(I70&gt;299,"High HP",I70&gt;99,"Medium HP",I70&lt;100,"Low HP")</f>
        <v>Medium HP</v>
      </c>
      <c r="K70" s="9" t="s">
        <v>21</v>
      </c>
      <c r="L70" s="9">
        <v>23.0</v>
      </c>
      <c r="M70" s="9">
        <v>87.21100104</v>
      </c>
      <c r="N70" s="9">
        <v>105.1</v>
      </c>
      <c r="O70" s="9">
        <v>70.5</v>
      </c>
      <c r="P70" s="9">
        <v>190.2</v>
      </c>
      <c r="Q70" s="9">
        <v>3.373</v>
      </c>
      <c r="R70" s="9">
        <v>18.5</v>
      </c>
      <c r="S70" s="10">
        <v>41099.0</v>
      </c>
    </row>
    <row r="71" ht="14.25" customHeight="1">
      <c r="A71" s="4" t="s">
        <v>103</v>
      </c>
      <c r="B71" s="5" t="s">
        <v>105</v>
      </c>
      <c r="C71" s="6">
        <v>12698.0</v>
      </c>
      <c r="D71" s="7">
        <v>37805.0</v>
      </c>
      <c r="E71" s="7">
        <v>32075.000000000004</v>
      </c>
      <c r="F71" s="8">
        <f t="shared" si="1"/>
        <v>0.848432747</v>
      </c>
      <c r="G71" s="8" t="str">
        <f t="shared" si="2"/>
        <v>GOOD</v>
      </c>
      <c r="H71" s="9">
        <v>3.0</v>
      </c>
      <c r="I71" s="9">
        <v>225.0</v>
      </c>
      <c r="J71" s="9" t="str">
        <f t="array" ref="J71">IFS(I71&gt;299,"High HP",I71&gt;99,"Medium HP",I71&lt;100,"Low HP")</f>
        <v>Medium HP</v>
      </c>
      <c r="K71" s="9" t="s">
        <v>21</v>
      </c>
      <c r="L71" s="9">
        <v>23.0</v>
      </c>
      <c r="M71" s="9">
        <v>94.9466984</v>
      </c>
      <c r="N71" s="9">
        <v>110.2</v>
      </c>
      <c r="O71" s="9">
        <v>70.9</v>
      </c>
      <c r="P71" s="9">
        <v>189.2</v>
      </c>
      <c r="Q71" s="9">
        <v>3.638</v>
      </c>
      <c r="R71" s="9">
        <v>19.8</v>
      </c>
      <c r="S71" s="10">
        <v>41039.0</v>
      </c>
    </row>
    <row r="72" ht="14.25" customHeight="1">
      <c r="A72" s="4" t="s">
        <v>103</v>
      </c>
      <c r="B72" s="5" t="s">
        <v>106</v>
      </c>
      <c r="C72" s="6">
        <v>3334.0</v>
      </c>
      <c r="D72" s="7">
        <v>46305.0</v>
      </c>
      <c r="E72" s="7">
        <v>38955.0</v>
      </c>
      <c r="F72" s="8">
        <f t="shared" si="1"/>
        <v>0.8412698413</v>
      </c>
      <c r="G72" s="8" t="str">
        <f t="shared" si="2"/>
        <v>GOOD</v>
      </c>
      <c r="H72" s="9">
        <v>4.0</v>
      </c>
      <c r="I72" s="9">
        <v>300.0</v>
      </c>
      <c r="J72" s="9" t="str">
        <f t="array" ref="J72">IFS(I72&gt;299,"High HP",I72&gt;99,"Medium HP",I72&lt;100,"Low HP")</f>
        <v>High HP</v>
      </c>
      <c r="K72" s="9" t="s">
        <v>21</v>
      </c>
      <c r="L72" s="9">
        <v>21.0</v>
      </c>
      <c r="M72" s="9">
        <v>125.0133574</v>
      </c>
      <c r="N72" s="9">
        <v>110.2</v>
      </c>
      <c r="O72" s="9">
        <v>70.9</v>
      </c>
      <c r="P72" s="9">
        <v>189.2</v>
      </c>
      <c r="Q72" s="9">
        <v>3.693</v>
      </c>
      <c r="R72" s="9">
        <v>19.8</v>
      </c>
      <c r="S72" s="10">
        <v>41241.0</v>
      </c>
    </row>
    <row r="73" ht="14.25" customHeight="1">
      <c r="A73" s="4" t="s">
        <v>103</v>
      </c>
      <c r="B73" s="5" t="s">
        <v>107</v>
      </c>
      <c r="C73" s="6">
        <v>6375.0</v>
      </c>
      <c r="D73" s="7">
        <v>54005.0</v>
      </c>
      <c r="E73" s="7">
        <v>40375.0</v>
      </c>
      <c r="F73" s="8">
        <f t="shared" si="1"/>
        <v>0.7476159615</v>
      </c>
      <c r="G73" s="8" t="str">
        <f t="shared" si="2"/>
        <v>GOOD</v>
      </c>
      <c r="H73" s="9">
        <v>4.0</v>
      </c>
      <c r="I73" s="9">
        <v>290.0</v>
      </c>
      <c r="J73" s="9" t="str">
        <f t="array" ref="J73">IFS(I73&gt;299,"High HP",I73&gt;99,"Medium HP",I73&lt;100,"Low HP")</f>
        <v>Medium HP</v>
      </c>
      <c r="K73" s="9" t="s">
        <v>21</v>
      </c>
      <c r="L73" s="9">
        <v>22.0</v>
      </c>
      <c r="M73" s="9">
        <v>124.4467163</v>
      </c>
      <c r="N73" s="9">
        <v>112.2</v>
      </c>
      <c r="O73" s="9">
        <v>72.0</v>
      </c>
      <c r="P73" s="9">
        <v>196.7</v>
      </c>
      <c r="Q73" s="9">
        <v>3.89</v>
      </c>
      <c r="R73" s="9">
        <v>22.5</v>
      </c>
      <c r="S73" s="10">
        <v>40997.0</v>
      </c>
    </row>
    <row r="74" ht="14.25" customHeight="1">
      <c r="A74" s="4" t="s">
        <v>103</v>
      </c>
      <c r="B74" s="5" t="s">
        <v>108</v>
      </c>
      <c r="C74" s="6">
        <v>9126.0</v>
      </c>
      <c r="D74" s="7">
        <v>60105.0</v>
      </c>
      <c r="E74" s="7">
        <v>43870.0</v>
      </c>
      <c r="F74" s="8">
        <f t="shared" si="1"/>
        <v>0.7298893603</v>
      </c>
      <c r="G74" s="8" t="str">
        <f t="shared" si="2"/>
        <v>GOOD</v>
      </c>
      <c r="H74" s="9">
        <v>4.7</v>
      </c>
      <c r="I74" s="9">
        <v>230.0</v>
      </c>
      <c r="J74" s="9" t="str">
        <f t="array" ref="J74">IFS(I74&gt;299,"High HP",I74&gt;99,"Medium HP",I74&lt;100,"Low HP")</f>
        <v>Medium HP</v>
      </c>
      <c r="K74" s="9" t="s">
        <v>43</v>
      </c>
      <c r="L74" s="9">
        <v>15.0</v>
      </c>
      <c r="M74" s="9">
        <v>105.760458</v>
      </c>
      <c r="N74" s="9">
        <v>112.2</v>
      </c>
      <c r="O74" s="9">
        <v>76.4</v>
      </c>
      <c r="P74" s="9">
        <v>192.5</v>
      </c>
      <c r="Q74" s="9">
        <v>5.401</v>
      </c>
      <c r="R74" s="9">
        <v>25.4</v>
      </c>
      <c r="S74" s="10">
        <v>41212.0</v>
      </c>
    </row>
    <row r="75" ht="14.25" customHeight="1">
      <c r="A75" s="4" t="s">
        <v>103</v>
      </c>
      <c r="B75" s="5" t="s">
        <v>109</v>
      </c>
      <c r="C75" s="6">
        <v>51238.0</v>
      </c>
      <c r="D75" s="7">
        <v>34605.0</v>
      </c>
      <c r="E75" s="7">
        <v>29140.0</v>
      </c>
      <c r="F75" s="8">
        <f t="shared" si="1"/>
        <v>0.8420748447</v>
      </c>
      <c r="G75" s="8" t="str">
        <f t="shared" si="2"/>
        <v>GOOD</v>
      </c>
      <c r="H75" s="9">
        <v>3.0</v>
      </c>
      <c r="I75" s="9">
        <v>220.0</v>
      </c>
      <c r="J75" s="9" t="str">
        <f t="array" ref="J75">IFS(I75&gt;299,"High HP",I75&gt;99,"Medium HP",I75&lt;100,"Low HP")</f>
        <v>Medium HP</v>
      </c>
      <c r="K75" s="9" t="s">
        <v>43</v>
      </c>
      <c r="L75" s="9">
        <v>21.0</v>
      </c>
      <c r="M75" s="9">
        <v>91.94380156</v>
      </c>
      <c r="N75" s="9">
        <v>103.0</v>
      </c>
      <c r="O75" s="9">
        <v>71.5</v>
      </c>
      <c r="P75" s="9">
        <v>180.1</v>
      </c>
      <c r="Q75" s="9">
        <v>3.9</v>
      </c>
      <c r="R75" s="9">
        <v>17.2</v>
      </c>
      <c r="S75" s="10">
        <v>40912.0</v>
      </c>
    </row>
    <row r="76" ht="14.25" customHeight="1">
      <c r="A76" s="4" t="s">
        <v>110</v>
      </c>
      <c r="B76" s="5" t="s">
        <v>111</v>
      </c>
      <c r="C76" s="6">
        <v>13798.0</v>
      </c>
      <c r="D76" s="7">
        <v>39080.0</v>
      </c>
      <c r="E76" s="7">
        <v>20525.0</v>
      </c>
      <c r="F76" s="8">
        <f t="shared" si="1"/>
        <v>0.5252047083</v>
      </c>
      <c r="G76" s="8" t="str">
        <f t="shared" si="2"/>
        <v>POOR</v>
      </c>
      <c r="H76" s="9">
        <v>4.6</v>
      </c>
      <c r="I76" s="9">
        <v>275.0</v>
      </c>
      <c r="J76" s="9" t="str">
        <f t="array" ref="J76">IFS(I76&gt;299,"High HP",I76&gt;99,"Medium HP",I76&lt;100,"Low HP")</f>
        <v>Medium HP</v>
      </c>
      <c r="K76" s="9" t="s">
        <v>21</v>
      </c>
      <c r="L76" s="9">
        <v>22.0</v>
      </c>
      <c r="M76" s="9">
        <v>113.5402069</v>
      </c>
      <c r="N76" s="9">
        <v>109.0</v>
      </c>
      <c r="O76" s="9">
        <v>73.6</v>
      </c>
      <c r="P76" s="9">
        <v>208.5</v>
      </c>
      <c r="Q76" s="9">
        <v>3.868</v>
      </c>
      <c r="R76" s="9">
        <v>20.0</v>
      </c>
      <c r="S76" s="10">
        <v>41124.0</v>
      </c>
    </row>
    <row r="77" ht="14.25" customHeight="1">
      <c r="A77" s="4" t="s">
        <v>110</v>
      </c>
      <c r="B77" s="5" t="s">
        <v>112</v>
      </c>
      <c r="C77" s="6">
        <v>48911.0</v>
      </c>
      <c r="D77" s="7">
        <v>43330.0</v>
      </c>
      <c r="E77" s="7">
        <v>21725.0</v>
      </c>
      <c r="F77" s="8">
        <f t="shared" si="1"/>
        <v>0.5013847219</v>
      </c>
      <c r="G77" s="8" t="str">
        <f t="shared" si="2"/>
        <v>POOR</v>
      </c>
      <c r="H77" s="9">
        <v>4.6</v>
      </c>
      <c r="I77" s="9">
        <v>215.0</v>
      </c>
      <c r="J77" s="9" t="str">
        <f t="array" ref="J77">IFS(I77&gt;299,"High HP",I77&gt;99,"Medium HP",I77&lt;100,"Low HP")</f>
        <v>Medium HP</v>
      </c>
      <c r="K77" s="9" t="s">
        <v>21</v>
      </c>
      <c r="L77" s="9">
        <v>21.0</v>
      </c>
      <c r="M77" s="9">
        <v>93.9579169</v>
      </c>
      <c r="N77" s="9">
        <v>117.7</v>
      </c>
      <c r="O77" s="9">
        <v>78.2</v>
      </c>
      <c r="P77" s="9">
        <v>215.3</v>
      </c>
      <c r="Q77" s="9">
        <v>4.121</v>
      </c>
      <c r="R77" s="9">
        <v>19.0</v>
      </c>
      <c r="S77" s="10">
        <v>41064.0</v>
      </c>
    </row>
    <row r="78" ht="14.25" customHeight="1">
      <c r="A78" s="4" t="s">
        <v>110</v>
      </c>
      <c r="B78" s="5" t="s">
        <v>113</v>
      </c>
      <c r="C78" s="6">
        <v>22925.0</v>
      </c>
      <c r="D78" s="7">
        <v>42660.0</v>
      </c>
      <c r="E78" s="7">
        <v>20765.0</v>
      </c>
      <c r="F78" s="8">
        <f t="shared" si="1"/>
        <v>0.4867557431</v>
      </c>
      <c r="G78" s="8" t="str">
        <f t="shared" si="2"/>
        <v>POOR</v>
      </c>
      <c r="H78" s="9">
        <v>5.4</v>
      </c>
      <c r="I78" s="9">
        <v>300.0</v>
      </c>
      <c r="J78" s="9" t="str">
        <f t="array" ref="J78">IFS(I78&gt;299,"High HP",I78&gt;99,"Medium HP",I78&lt;100,"Low HP")</f>
        <v>High HP</v>
      </c>
      <c r="K78" s="9" t="s">
        <v>43</v>
      </c>
      <c r="L78" s="9">
        <v>15.0</v>
      </c>
      <c r="M78" s="9">
        <v>123.9720467</v>
      </c>
      <c r="N78" s="9">
        <v>119.0</v>
      </c>
      <c r="O78" s="9">
        <v>79.9</v>
      </c>
      <c r="P78" s="9">
        <v>204.8</v>
      </c>
      <c r="Q78" s="9">
        <v>5.393</v>
      </c>
      <c r="R78" s="9">
        <v>30.0</v>
      </c>
      <c r="S78" s="10">
        <v>41266.0</v>
      </c>
    </row>
    <row r="79" ht="14.25" customHeight="1">
      <c r="A79" s="4" t="s">
        <v>114</v>
      </c>
      <c r="B79" s="5" t="s">
        <v>115</v>
      </c>
      <c r="C79" s="6">
        <v>26232.0</v>
      </c>
      <c r="D79" s="7">
        <v>13987.0</v>
      </c>
      <c r="E79" s="7">
        <v>8325.0</v>
      </c>
      <c r="F79" s="8">
        <f t="shared" si="1"/>
        <v>0.5951955387</v>
      </c>
      <c r="G79" s="8" t="str">
        <f t="shared" si="2"/>
        <v>POOR</v>
      </c>
      <c r="H79" s="9">
        <v>1.8</v>
      </c>
      <c r="I79" s="9">
        <v>113.0</v>
      </c>
      <c r="J79" s="9" t="str">
        <f t="array" ref="J79">IFS(I79&gt;299,"High HP",I79&gt;99,"Medium HP",I79&lt;100,"Low HP")</f>
        <v>Medium HP</v>
      </c>
      <c r="K79" s="9" t="s">
        <v>21</v>
      </c>
      <c r="L79" s="9">
        <v>30.0</v>
      </c>
      <c r="M79" s="9">
        <v>45.83218056</v>
      </c>
      <c r="N79" s="9">
        <v>98.4</v>
      </c>
      <c r="O79" s="9">
        <v>66.5</v>
      </c>
      <c r="P79" s="9">
        <v>173.6</v>
      </c>
      <c r="Q79" s="9">
        <v>2.25</v>
      </c>
      <c r="R79" s="9">
        <v>13.2</v>
      </c>
      <c r="S79" s="10">
        <v>41022.0</v>
      </c>
    </row>
    <row r="80" ht="14.25" customHeight="1">
      <c r="A80" s="4" t="s">
        <v>114</v>
      </c>
      <c r="B80" s="5" t="s">
        <v>116</v>
      </c>
      <c r="C80" s="6">
        <v>42541.0</v>
      </c>
      <c r="D80" s="7">
        <v>19047.0</v>
      </c>
      <c r="E80" s="7">
        <v>10395.0</v>
      </c>
      <c r="F80" s="8">
        <f t="shared" si="1"/>
        <v>0.545755237</v>
      </c>
      <c r="G80" s="8" t="str">
        <f t="shared" si="2"/>
        <v>POOR</v>
      </c>
      <c r="H80" s="9">
        <v>2.4</v>
      </c>
      <c r="I80" s="9">
        <v>154.0</v>
      </c>
      <c r="J80" s="9" t="str">
        <f t="array" ref="J80">IFS(I80&gt;299,"High HP",I80&gt;99,"Medium HP",I80&lt;100,"Low HP")</f>
        <v>Medium HP</v>
      </c>
      <c r="K80" s="9" t="s">
        <v>21</v>
      </c>
      <c r="L80" s="9">
        <v>24.0</v>
      </c>
      <c r="M80" s="9">
        <v>62.44196235</v>
      </c>
      <c r="N80" s="9">
        <v>100.8</v>
      </c>
      <c r="O80" s="9">
        <v>68.9</v>
      </c>
      <c r="P80" s="9">
        <v>175.4</v>
      </c>
      <c r="Q80" s="9">
        <v>2.91</v>
      </c>
      <c r="R80" s="9">
        <v>15.9</v>
      </c>
      <c r="S80" s="10">
        <v>41237.0</v>
      </c>
    </row>
    <row r="81" ht="14.25" customHeight="1">
      <c r="A81" s="4" t="s">
        <v>114</v>
      </c>
      <c r="B81" s="5" t="s">
        <v>117</v>
      </c>
      <c r="C81" s="6">
        <v>55616.0</v>
      </c>
      <c r="D81" s="7">
        <v>17357.0</v>
      </c>
      <c r="E81" s="7">
        <v>10595.0</v>
      </c>
      <c r="F81" s="8">
        <f t="shared" si="1"/>
        <v>0.6104165466</v>
      </c>
      <c r="G81" s="8" t="str">
        <f t="shared" si="2"/>
        <v>POOR</v>
      </c>
      <c r="H81" s="9">
        <v>2.4</v>
      </c>
      <c r="I81" s="9">
        <v>145.0</v>
      </c>
      <c r="J81" s="9" t="str">
        <f t="array" ref="J81">IFS(I81&gt;299,"High HP",I81&gt;99,"Medium HP",I81&lt;100,"Low HP")</f>
        <v>Medium HP</v>
      </c>
      <c r="K81" s="9" t="s">
        <v>21</v>
      </c>
      <c r="L81" s="9">
        <v>25.0</v>
      </c>
      <c r="M81" s="9">
        <v>58.60677292</v>
      </c>
      <c r="N81" s="9">
        <v>103.7</v>
      </c>
      <c r="O81" s="9">
        <v>68.5</v>
      </c>
      <c r="P81" s="9">
        <v>187.8</v>
      </c>
      <c r="Q81" s="9">
        <v>2.945</v>
      </c>
      <c r="R81" s="9">
        <v>16.3</v>
      </c>
      <c r="S81" s="10">
        <v>40937.0</v>
      </c>
    </row>
    <row r="82" ht="14.25" customHeight="1">
      <c r="A82" s="4" t="s">
        <v>114</v>
      </c>
      <c r="B82" s="5" t="s">
        <v>118</v>
      </c>
      <c r="C82" s="6">
        <v>5711.0</v>
      </c>
      <c r="D82" s="7">
        <v>24997.0</v>
      </c>
      <c r="E82" s="7">
        <v>16575.0</v>
      </c>
      <c r="F82" s="8">
        <f t="shared" si="1"/>
        <v>0.6630795695</v>
      </c>
      <c r="G82" s="8" t="str">
        <f t="shared" si="2"/>
        <v>POOR</v>
      </c>
      <c r="H82" s="9">
        <v>3.5</v>
      </c>
      <c r="I82" s="9">
        <v>210.0</v>
      </c>
      <c r="J82" s="9" t="str">
        <f t="array" ref="J82">IFS(I82&gt;299,"High HP",I82&gt;99,"Medium HP",I82&lt;100,"Low HP")</f>
        <v>Medium HP</v>
      </c>
      <c r="K82" s="9" t="s">
        <v>21</v>
      </c>
      <c r="L82" s="9">
        <v>22.0</v>
      </c>
      <c r="M82" s="9">
        <v>84.83077858</v>
      </c>
      <c r="N82" s="9">
        <v>107.1</v>
      </c>
      <c r="O82" s="9">
        <v>70.3</v>
      </c>
      <c r="P82" s="9">
        <v>194.1</v>
      </c>
      <c r="Q82" s="9">
        <v>3.443</v>
      </c>
      <c r="R82" s="9">
        <v>19.0</v>
      </c>
      <c r="S82" s="10">
        <v>41149.0</v>
      </c>
    </row>
    <row r="83" ht="14.25" customHeight="1">
      <c r="A83" s="4" t="s">
        <v>114</v>
      </c>
      <c r="B83" s="5" t="s">
        <v>119</v>
      </c>
      <c r="C83" s="6">
        <v>110.0</v>
      </c>
      <c r="D83" s="7">
        <v>25450.0</v>
      </c>
      <c r="E83" s="7">
        <v>20940.0</v>
      </c>
      <c r="F83" s="8">
        <f t="shared" si="1"/>
        <v>0.8227897839</v>
      </c>
      <c r="G83" s="8" t="str">
        <f t="shared" si="2"/>
        <v>GOOD</v>
      </c>
      <c r="H83" s="9">
        <v>3.0</v>
      </c>
      <c r="I83" s="9">
        <v>161.0</v>
      </c>
      <c r="J83" s="9" t="str">
        <f t="array" ref="J83">IFS(I83&gt;299,"High HP",I83&gt;99,"Medium HP",I83&lt;100,"Low HP")</f>
        <v>Medium HP</v>
      </c>
      <c r="K83" s="9" t="s">
        <v>21</v>
      </c>
      <c r="L83" s="9">
        <v>21.0</v>
      </c>
      <c r="M83" s="9">
        <v>67.54415494</v>
      </c>
      <c r="N83" s="9">
        <v>97.2</v>
      </c>
      <c r="O83" s="9">
        <v>72.4</v>
      </c>
      <c r="P83" s="9">
        <v>180.3</v>
      </c>
      <c r="Q83" s="9">
        <v>3.131</v>
      </c>
      <c r="R83" s="9">
        <v>19.8</v>
      </c>
      <c r="S83" s="10">
        <v>41089.0</v>
      </c>
    </row>
    <row r="84" ht="14.25" customHeight="1">
      <c r="A84" s="4" t="s">
        <v>114</v>
      </c>
      <c r="B84" s="5" t="s">
        <v>120</v>
      </c>
      <c r="C84" s="6">
        <v>11337.0</v>
      </c>
      <c r="D84" s="7">
        <v>31807.0</v>
      </c>
      <c r="E84" s="7">
        <v>19125.0</v>
      </c>
      <c r="F84" s="8">
        <f t="shared" si="1"/>
        <v>0.6012827365</v>
      </c>
      <c r="G84" s="8" t="str">
        <f t="shared" si="2"/>
        <v>POOR</v>
      </c>
      <c r="H84" s="9">
        <v>3.5</v>
      </c>
      <c r="I84" s="9">
        <v>200.0</v>
      </c>
      <c r="J84" s="9" t="str">
        <f t="array" ref="J84">IFS(I84&gt;299,"High HP",I84&gt;99,"Medium HP",I84&lt;100,"Low HP")</f>
        <v>Medium HP</v>
      </c>
      <c r="K84" s="9" t="s">
        <v>43</v>
      </c>
      <c r="L84" s="9">
        <v>18.0</v>
      </c>
      <c r="M84" s="9">
        <v>83.92081504</v>
      </c>
      <c r="N84" s="9">
        <v>107.3</v>
      </c>
      <c r="O84" s="9">
        <v>69.9</v>
      </c>
      <c r="P84" s="9">
        <v>186.6</v>
      </c>
      <c r="Q84" s="9">
        <v>4.52</v>
      </c>
      <c r="R84" s="9">
        <v>24.3</v>
      </c>
      <c r="S84" s="10">
        <v>40925.0</v>
      </c>
    </row>
    <row r="85" ht="14.25" customHeight="1">
      <c r="A85" s="4" t="s">
        <v>114</v>
      </c>
      <c r="B85" s="5" t="s">
        <v>121</v>
      </c>
      <c r="C85" s="6">
        <v>39348.0</v>
      </c>
      <c r="D85" s="7">
        <v>22527.0</v>
      </c>
      <c r="E85" s="7">
        <v>13880.0</v>
      </c>
      <c r="F85" s="8">
        <f t="shared" si="1"/>
        <v>0.6161495095</v>
      </c>
      <c r="G85" s="8" t="str">
        <f t="shared" si="2"/>
        <v>POOR</v>
      </c>
      <c r="H85" s="9">
        <v>3.0</v>
      </c>
      <c r="I85" s="9">
        <v>173.0</v>
      </c>
      <c r="J85" s="9" t="str">
        <f t="array" ref="J85">IFS(I85&gt;299,"High HP",I85&gt;99,"Medium HP",I85&lt;100,"Low HP")</f>
        <v>Medium HP</v>
      </c>
      <c r="K85" s="9" t="s">
        <v>43</v>
      </c>
      <c r="L85" s="9">
        <v>20.0</v>
      </c>
      <c r="M85" s="9">
        <v>70.66094179</v>
      </c>
      <c r="N85" s="9">
        <v>107.3</v>
      </c>
      <c r="O85" s="9">
        <v>66.7</v>
      </c>
      <c r="P85" s="9">
        <v>178.3</v>
      </c>
      <c r="Q85" s="9">
        <v>3.51</v>
      </c>
      <c r="R85" s="9">
        <v>19.5</v>
      </c>
      <c r="S85" s="10">
        <v>41047.0</v>
      </c>
    </row>
    <row r="86" ht="14.25" customHeight="1">
      <c r="A86" s="4" t="s">
        <v>122</v>
      </c>
      <c r="B86" s="5" t="s">
        <v>123</v>
      </c>
      <c r="C86" s="6">
        <v>14351.0</v>
      </c>
      <c r="D86" s="7">
        <v>16239.999999999998</v>
      </c>
      <c r="E86" s="7">
        <v>8800.0</v>
      </c>
      <c r="F86" s="8">
        <f t="shared" si="1"/>
        <v>0.5418719212</v>
      </c>
      <c r="G86" s="8" t="str">
        <f t="shared" si="2"/>
        <v>POOR</v>
      </c>
      <c r="H86" s="9">
        <v>2.0</v>
      </c>
      <c r="I86" s="9">
        <v>125.0</v>
      </c>
      <c r="J86" s="9" t="str">
        <f t="array" ref="J86">IFS(I86&gt;299,"High HP",I86&gt;99,"Medium HP",I86&lt;100,"Low HP")</f>
        <v>Medium HP</v>
      </c>
      <c r="K86" s="9" t="s">
        <v>21</v>
      </c>
      <c r="L86" s="9">
        <v>28.0</v>
      </c>
      <c r="M86" s="9">
        <v>50.99774761</v>
      </c>
      <c r="N86" s="9">
        <v>106.5</v>
      </c>
      <c r="O86" s="9">
        <v>69.1</v>
      </c>
      <c r="P86" s="9">
        <v>184.8</v>
      </c>
      <c r="Q86" s="9">
        <v>2.769</v>
      </c>
      <c r="R86" s="9">
        <v>15.0</v>
      </c>
      <c r="S86" s="10">
        <v>41262.0</v>
      </c>
    </row>
    <row r="87" ht="14.25" customHeight="1">
      <c r="A87" s="4" t="s">
        <v>122</v>
      </c>
      <c r="B87" s="5" t="s">
        <v>124</v>
      </c>
      <c r="C87" s="6">
        <v>26529.0</v>
      </c>
      <c r="D87" s="7">
        <v>16540.0</v>
      </c>
      <c r="E87" s="7">
        <v>13890.0</v>
      </c>
      <c r="F87" s="8">
        <f t="shared" si="1"/>
        <v>0.8397823458</v>
      </c>
      <c r="G87" s="8" t="str">
        <f t="shared" si="2"/>
        <v>GOOD</v>
      </c>
      <c r="H87" s="9">
        <v>2.0</v>
      </c>
      <c r="I87" s="9">
        <v>125.0</v>
      </c>
      <c r="J87" s="9" t="str">
        <f t="array" ref="J87">IFS(I87&gt;299,"High HP",I87&gt;99,"Medium HP",I87&lt;100,"Low HP")</f>
        <v>Medium HP</v>
      </c>
      <c r="K87" s="9" t="s">
        <v>21</v>
      </c>
      <c r="L87" s="9">
        <v>30.0</v>
      </c>
      <c r="M87" s="9">
        <v>51.11347426</v>
      </c>
      <c r="N87" s="9">
        <v>106.4</v>
      </c>
      <c r="O87" s="9">
        <v>69.6</v>
      </c>
      <c r="P87" s="9">
        <v>185.0</v>
      </c>
      <c r="Q87" s="9">
        <v>2.892</v>
      </c>
      <c r="R87" s="9">
        <v>16.0</v>
      </c>
      <c r="S87" s="10">
        <v>40962.0</v>
      </c>
    </row>
    <row r="88" ht="14.25" customHeight="1">
      <c r="A88" s="4" t="s">
        <v>122</v>
      </c>
      <c r="B88" s="5" t="s">
        <v>125</v>
      </c>
      <c r="C88" s="6">
        <v>67956.0</v>
      </c>
      <c r="D88" s="7">
        <v>19035.0</v>
      </c>
      <c r="E88" s="7">
        <v>11030.0</v>
      </c>
      <c r="F88" s="8">
        <f t="shared" si="1"/>
        <v>0.5794588915</v>
      </c>
      <c r="G88" s="8" t="str">
        <f t="shared" si="2"/>
        <v>POOR</v>
      </c>
      <c r="H88" s="9">
        <v>3.0</v>
      </c>
      <c r="I88" s="9">
        <v>153.0</v>
      </c>
      <c r="J88" s="9" t="str">
        <f t="array" ref="J88">IFS(I88&gt;299,"High HP",I88&gt;99,"Medium HP",I88&lt;100,"Low HP")</f>
        <v>Medium HP</v>
      </c>
      <c r="K88" s="9" t="s">
        <v>21</v>
      </c>
      <c r="L88" s="9">
        <v>24.0</v>
      </c>
      <c r="M88" s="9">
        <v>62.23996663</v>
      </c>
      <c r="N88" s="9">
        <v>108.5</v>
      </c>
      <c r="O88" s="9">
        <v>73.0</v>
      </c>
      <c r="P88" s="9">
        <v>199.7</v>
      </c>
      <c r="Q88" s="9">
        <v>3.379</v>
      </c>
      <c r="R88" s="9">
        <v>16.0</v>
      </c>
      <c r="S88" s="10">
        <v>41174.0</v>
      </c>
    </row>
    <row r="89" ht="14.25" customHeight="1">
      <c r="A89" s="4" t="s">
        <v>122</v>
      </c>
      <c r="B89" s="5" t="s">
        <v>126</v>
      </c>
      <c r="C89" s="6">
        <v>81174.0</v>
      </c>
      <c r="D89" s="7">
        <v>22605.0</v>
      </c>
      <c r="E89" s="7">
        <v>14875.0</v>
      </c>
      <c r="F89" s="8">
        <f t="shared" si="1"/>
        <v>0.6580402566</v>
      </c>
      <c r="G89" s="8" t="str">
        <f t="shared" si="2"/>
        <v>POOR</v>
      </c>
      <c r="H89" s="9">
        <v>4.6</v>
      </c>
      <c r="I89" s="9">
        <v>200.0</v>
      </c>
      <c r="J89" s="9" t="str">
        <f t="array" ref="J89">IFS(I89&gt;299,"High HP",I89&gt;99,"Medium HP",I89&lt;100,"Low HP")</f>
        <v>Medium HP</v>
      </c>
      <c r="K89" s="9" t="s">
        <v>21</v>
      </c>
      <c r="L89" s="9">
        <v>21.0</v>
      </c>
      <c r="M89" s="9">
        <v>80.65769646</v>
      </c>
      <c r="N89" s="9">
        <v>114.7</v>
      </c>
      <c r="O89" s="9">
        <v>78.2</v>
      </c>
      <c r="P89" s="9">
        <v>212.0</v>
      </c>
      <c r="Q89" s="9">
        <v>3.958</v>
      </c>
      <c r="R89" s="9">
        <v>19.0</v>
      </c>
      <c r="S89" s="10">
        <v>41114.0</v>
      </c>
    </row>
    <row r="90" ht="14.25" customHeight="1">
      <c r="A90" s="4" t="s">
        <v>122</v>
      </c>
      <c r="B90" s="5" t="s">
        <v>127</v>
      </c>
      <c r="C90" s="6">
        <v>27609.0</v>
      </c>
      <c r="D90" s="7">
        <v>27560.0</v>
      </c>
      <c r="E90" s="7">
        <v>20430.0</v>
      </c>
      <c r="F90" s="8">
        <f t="shared" si="1"/>
        <v>0.7412917271</v>
      </c>
      <c r="G90" s="8" t="str">
        <f t="shared" si="2"/>
        <v>GOOD</v>
      </c>
      <c r="H90" s="9">
        <v>4.0</v>
      </c>
      <c r="I90" s="9">
        <v>210.0</v>
      </c>
      <c r="J90" s="9" t="str">
        <f t="array" ref="J90">IFS(I90&gt;299,"High HP",I90&gt;99,"Medium HP",I90&lt;100,"Low HP")</f>
        <v>Medium HP</v>
      </c>
      <c r="K90" s="9" t="s">
        <v>43</v>
      </c>
      <c r="L90" s="9">
        <v>18.0</v>
      </c>
      <c r="M90" s="9">
        <v>85.94974425</v>
      </c>
      <c r="N90" s="9">
        <v>111.6</v>
      </c>
      <c r="O90" s="9">
        <v>70.2</v>
      </c>
      <c r="P90" s="9">
        <v>190.1</v>
      </c>
      <c r="Q90" s="9">
        <v>3.876</v>
      </c>
      <c r="R90" s="9">
        <v>21.0</v>
      </c>
      <c r="S90" s="10">
        <v>39491.0</v>
      </c>
    </row>
    <row r="91" ht="14.25" customHeight="1">
      <c r="A91" s="4" t="s">
        <v>122</v>
      </c>
      <c r="B91" s="5" t="s">
        <v>128</v>
      </c>
      <c r="C91" s="6">
        <v>20380.0</v>
      </c>
      <c r="D91" s="7">
        <v>22510.0</v>
      </c>
      <c r="E91" s="7">
        <v>14795.0</v>
      </c>
      <c r="F91" s="8">
        <f t="shared" si="1"/>
        <v>0.6572634385</v>
      </c>
      <c r="G91" s="8" t="str">
        <f t="shared" si="2"/>
        <v>POOR</v>
      </c>
      <c r="H91" s="9">
        <v>3.3</v>
      </c>
      <c r="I91" s="9">
        <v>170.0</v>
      </c>
      <c r="J91" s="9" t="str">
        <f t="array" ref="J91">IFS(I91&gt;299,"High HP",I91&gt;99,"Medium HP",I91&lt;100,"Low HP")</f>
        <v>Medium HP</v>
      </c>
      <c r="K91" s="9" t="s">
        <v>43</v>
      </c>
      <c r="L91" s="9">
        <v>21.0</v>
      </c>
      <c r="M91" s="9">
        <v>69.671461</v>
      </c>
      <c r="N91" s="9">
        <v>112.2</v>
      </c>
      <c r="O91" s="9">
        <v>74.9</v>
      </c>
      <c r="P91" s="9">
        <v>194.7</v>
      </c>
      <c r="Q91" s="9">
        <v>3.944</v>
      </c>
      <c r="R91" s="9">
        <v>20.0</v>
      </c>
      <c r="S91" s="10">
        <v>40106.0</v>
      </c>
    </row>
    <row r="92" ht="14.25" customHeight="1">
      <c r="A92" s="4" t="s">
        <v>129</v>
      </c>
      <c r="B92" s="5" t="s">
        <v>130</v>
      </c>
      <c r="C92" s="6">
        <v>18392.0</v>
      </c>
      <c r="D92" s="7">
        <v>31750.0</v>
      </c>
      <c r="E92" s="7">
        <v>26050.0</v>
      </c>
      <c r="F92" s="8">
        <f t="shared" si="1"/>
        <v>0.8204724409</v>
      </c>
      <c r="G92" s="8" t="str">
        <f t="shared" si="2"/>
        <v>GOOD</v>
      </c>
      <c r="H92" s="9">
        <v>2.3</v>
      </c>
      <c r="I92" s="9">
        <v>185.0</v>
      </c>
      <c r="J92" s="9" t="str">
        <f t="array" ref="J92">IFS(I92&gt;299,"High HP",I92&gt;99,"Medium HP",I92&lt;100,"Low HP")</f>
        <v>Medium HP</v>
      </c>
      <c r="K92" s="9" t="s">
        <v>21</v>
      </c>
      <c r="L92" s="9">
        <v>26.0</v>
      </c>
      <c r="M92" s="9">
        <v>78.28073088</v>
      </c>
      <c r="N92" s="9">
        <v>105.9</v>
      </c>
      <c r="O92" s="9">
        <v>67.7</v>
      </c>
      <c r="P92" s="9">
        <v>177.4</v>
      </c>
      <c r="Q92" s="9">
        <v>3.25</v>
      </c>
      <c r="R92" s="9">
        <v>16.4</v>
      </c>
      <c r="S92" s="10">
        <v>40657.0</v>
      </c>
    </row>
    <row r="93" ht="14.25" customHeight="1">
      <c r="A93" s="4" t="s">
        <v>129</v>
      </c>
      <c r="B93" s="5" t="s">
        <v>131</v>
      </c>
      <c r="C93" s="6">
        <v>27602.0</v>
      </c>
      <c r="D93" s="7">
        <v>49900.0</v>
      </c>
      <c r="E93" s="7">
        <v>41450.0</v>
      </c>
      <c r="F93" s="8">
        <f t="shared" si="1"/>
        <v>0.8306613226</v>
      </c>
      <c r="G93" s="8" t="str">
        <f t="shared" si="2"/>
        <v>GOOD</v>
      </c>
      <c r="H93" s="9">
        <v>3.2</v>
      </c>
      <c r="I93" s="9">
        <v>221.0</v>
      </c>
      <c r="J93" s="9" t="str">
        <f t="array" ref="J93">IFS(I93&gt;299,"High HP",I93&gt;99,"Medium HP",I93&lt;100,"Low HP")</f>
        <v>Medium HP</v>
      </c>
      <c r="K93" s="9" t="s">
        <v>21</v>
      </c>
      <c r="L93" s="9">
        <v>25.0</v>
      </c>
      <c r="M93" s="9">
        <v>98.2497375</v>
      </c>
      <c r="N93" s="9">
        <v>111.5</v>
      </c>
      <c r="O93" s="9">
        <v>70.8</v>
      </c>
      <c r="P93" s="9">
        <v>189.4</v>
      </c>
      <c r="Q93" s="9">
        <v>3.823</v>
      </c>
      <c r="R93" s="9">
        <v>21.1</v>
      </c>
      <c r="S93" s="10">
        <v>40736.0</v>
      </c>
    </row>
    <row r="94" ht="14.25" customHeight="1">
      <c r="A94" s="4" t="s">
        <v>129</v>
      </c>
      <c r="B94" s="5" t="s">
        <v>132</v>
      </c>
      <c r="C94" s="6">
        <v>16774.0</v>
      </c>
      <c r="D94" s="7">
        <v>69700.0</v>
      </c>
      <c r="E94" s="7">
        <v>50375.0</v>
      </c>
      <c r="F94" s="8">
        <f t="shared" si="1"/>
        <v>0.7227403156</v>
      </c>
      <c r="G94" s="8" t="str">
        <f t="shared" si="2"/>
        <v>GOOD</v>
      </c>
      <c r="H94" s="9">
        <v>4.3</v>
      </c>
      <c r="I94" s="9">
        <v>275.0</v>
      </c>
      <c r="J94" s="9" t="str">
        <f t="array" ref="J94">IFS(I94&gt;299,"High HP",I94&gt;99,"Medium HP",I94&lt;100,"Low HP")</f>
        <v>Medium HP</v>
      </c>
      <c r="K94" s="9" t="s">
        <v>21</v>
      </c>
      <c r="L94" s="9">
        <v>21.0</v>
      </c>
      <c r="M94" s="9">
        <v>125.2738757</v>
      </c>
      <c r="N94" s="9">
        <v>121.5</v>
      </c>
      <c r="O94" s="9">
        <v>73.1</v>
      </c>
      <c r="P94" s="9">
        <v>203.1</v>
      </c>
      <c r="Q94" s="9">
        <v>4.133</v>
      </c>
      <c r="R94" s="9">
        <v>23.2</v>
      </c>
      <c r="S94" s="10">
        <v>40707.0</v>
      </c>
    </row>
    <row r="95" ht="14.25" customHeight="1">
      <c r="A95" s="4" t="s">
        <v>129</v>
      </c>
      <c r="B95" s="5" t="s">
        <v>133</v>
      </c>
      <c r="C95" s="6">
        <v>3311.0</v>
      </c>
      <c r="D95" s="7">
        <v>82600.0</v>
      </c>
      <c r="E95" s="7">
        <v>58600.0</v>
      </c>
      <c r="F95" s="8">
        <f t="shared" si="1"/>
        <v>0.7094430993</v>
      </c>
      <c r="G95" s="8" t="str">
        <f t="shared" si="2"/>
        <v>GOOD</v>
      </c>
      <c r="H95" s="9">
        <v>5.0</v>
      </c>
      <c r="I95" s="9">
        <v>302.0</v>
      </c>
      <c r="J95" s="9" t="str">
        <f t="array" ref="J95">IFS(I95&gt;299,"High HP",I95&gt;99,"Medium HP",I95&lt;100,"Low HP")</f>
        <v>High HP</v>
      </c>
      <c r="K95" s="9" t="s">
        <v>21</v>
      </c>
      <c r="L95" s="9">
        <v>20.0</v>
      </c>
      <c r="M95" s="9">
        <v>139.9822936</v>
      </c>
      <c r="N95" s="9">
        <v>99.0</v>
      </c>
      <c r="O95" s="9">
        <v>71.3</v>
      </c>
      <c r="P95" s="9">
        <v>177.1</v>
      </c>
      <c r="Q95" s="9">
        <v>4.125</v>
      </c>
      <c r="R95" s="9">
        <v>21.1</v>
      </c>
      <c r="S95" s="10">
        <v>40619.0</v>
      </c>
    </row>
    <row r="96" ht="14.25" customHeight="1">
      <c r="A96" s="4" t="s">
        <v>129</v>
      </c>
      <c r="B96" s="5" t="s">
        <v>134</v>
      </c>
      <c r="C96" s="6">
        <v>7998.0</v>
      </c>
      <c r="D96" s="7">
        <v>38900.0</v>
      </c>
      <c r="E96" s="7">
        <v>32436.0</v>
      </c>
      <c r="F96" s="8">
        <f t="shared" si="1"/>
        <v>0.8338303342</v>
      </c>
      <c r="G96" s="8" t="str">
        <f t="shared" si="2"/>
        <v>GOOD</v>
      </c>
      <c r="H96" s="9">
        <v>2.3</v>
      </c>
      <c r="I96" s="9">
        <v>190.0</v>
      </c>
      <c r="J96" s="9" t="str">
        <f t="array" ref="J96">IFS(I96&gt;299,"High HP",I96&gt;99,"Medium HP",I96&lt;100,"Low HP")</f>
        <v>Medium HP</v>
      </c>
      <c r="K96" s="9" t="s">
        <v>21</v>
      </c>
      <c r="L96" s="9">
        <v>26.0</v>
      </c>
      <c r="M96" s="9">
        <v>82.80736193</v>
      </c>
      <c r="N96" s="9">
        <v>94.5</v>
      </c>
      <c r="O96" s="9">
        <v>67.5</v>
      </c>
      <c r="P96" s="9">
        <v>157.9</v>
      </c>
      <c r="Q96" s="9">
        <v>3.055</v>
      </c>
      <c r="R96" s="9">
        <v>15.9</v>
      </c>
      <c r="S96" s="10">
        <v>40559.0</v>
      </c>
    </row>
    <row r="97" ht="14.25" customHeight="1">
      <c r="A97" s="4" t="s">
        <v>129</v>
      </c>
      <c r="B97" s="5" t="s">
        <v>135</v>
      </c>
      <c r="C97" s="6">
        <v>1526.0</v>
      </c>
      <c r="D97" s="7">
        <v>41000.0</v>
      </c>
      <c r="E97" s="7">
        <v>28635.0</v>
      </c>
      <c r="F97" s="8">
        <f t="shared" si="1"/>
        <v>0.6984146341</v>
      </c>
      <c r="G97" s="8" t="str">
        <f t="shared" si="2"/>
        <v>GOOD</v>
      </c>
      <c r="H97" s="9">
        <v>2.3</v>
      </c>
      <c r="I97" s="9">
        <v>185.0</v>
      </c>
      <c r="J97" s="9" t="str">
        <f t="array" ref="J97">IFS(I97&gt;299,"High HP",I97&gt;99,"Medium HP",I97&lt;100,"Low HP")</f>
        <v>Medium HP</v>
      </c>
      <c r="K97" s="9" t="s">
        <v>21</v>
      </c>
      <c r="L97" s="9">
        <v>27.0</v>
      </c>
      <c r="M97" s="9">
        <v>81.84896924</v>
      </c>
      <c r="N97" s="9">
        <v>94.5</v>
      </c>
      <c r="O97" s="9">
        <v>67.5</v>
      </c>
      <c r="P97" s="9">
        <v>157.3</v>
      </c>
      <c r="Q97" s="9">
        <v>2.975</v>
      </c>
      <c r="R97" s="9">
        <v>14.0</v>
      </c>
      <c r="S97" s="10">
        <v>40761.0</v>
      </c>
    </row>
    <row r="98" ht="14.25" customHeight="1">
      <c r="A98" s="4" t="s">
        <v>129</v>
      </c>
      <c r="B98" s="5" t="s">
        <v>136</v>
      </c>
      <c r="C98" s="6">
        <v>11592.0</v>
      </c>
      <c r="D98" s="7">
        <v>41600.0</v>
      </c>
      <c r="E98" s="7">
        <v>29200.0</v>
      </c>
      <c r="F98" s="8">
        <f t="shared" si="1"/>
        <v>0.7019230769</v>
      </c>
      <c r="G98" s="8" t="str">
        <f t="shared" si="2"/>
        <v>GOOD</v>
      </c>
      <c r="H98" s="9">
        <v>3.2</v>
      </c>
      <c r="I98" s="9">
        <v>215.0</v>
      </c>
      <c r="J98" s="9" t="str">
        <f t="array" ref="J98">IFS(I98&gt;299,"High HP",I98&gt;99,"Medium HP",I98&lt;100,"Low HP")</f>
        <v>Medium HP</v>
      </c>
      <c r="K98" s="9" t="s">
        <v>21</v>
      </c>
      <c r="L98" s="9">
        <v>26.0</v>
      </c>
      <c r="M98" s="9">
        <v>92.92579177</v>
      </c>
      <c r="N98" s="9">
        <v>105.9</v>
      </c>
      <c r="O98" s="9">
        <v>67.8</v>
      </c>
      <c r="P98" s="9">
        <v>180.3</v>
      </c>
      <c r="Q98" s="9">
        <v>3.213</v>
      </c>
      <c r="R98" s="9">
        <v>16.4</v>
      </c>
      <c r="S98" s="10">
        <v>40732.0</v>
      </c>
    </row>
    <row r="99" ht="14.25" customHeight="1">
      <c r="A99" s="4" t="s">
        <v>129</v>
      </c>
      <c r="B99" s="5" t="s">
        <v>137</v>
      </c>
      <c r="C99" s="6">
        <v>954.0</v>
      </c>
      <c r="D99" s="7">
        <v>85500.0</v>
      </c>
      <c r="E99" s="7">
        <v>63423.0</v>
      </c>
      <c r="F99" s="8">
        <f t="shared" si="1"/>
        <v>0.7417894737</v>
      </c>
      <c r="G99" s="8" t="str">
        <f t="shared" si="2"/>
        <v>GOOD</v>
      </c>
      <c r="H99" s="9">
        <v>5.0</v>
      </c>
      <c r="I99" s="9">
        <v>302.0</v>
      </c>
      <c r="J99" s="9" t="str">
        <f t="array" ref="J99">IFS(I99&gt;299,"High HP",I99&gt;99,"Medium HP",I99&lt;100,"Low HP")</f>
        <v>High HP</v>
      </c>
      <c r="K99" s="9" t="s">
        <v>21</v>
      </c>
      <c r="L99" s="9">
        <v>20.0</v>
      </c>
      <c r="M99" s="9">
        <v>141.1009845</v>
      </c>
      <c r="N99" s="9">
        <v>113.6</v>
      </c>
      <c r="O99" s="9">
        <v>73.1</v>
      </c>
      <c r="P99" s="9">
        <v>196.6</v>
      </c>
      <c r="Q99" s="9">
        <v>4.115</v>
      </c>
      <c r="R99" s="9">
        <v>23.2</v>
      </c>
      <c r="S99" s="10">
        <v>40644.0</v>
      </c>
    </row>
    <row r="100" ht="14.25" customHeight="1">
      <c r="A100" s="4" t="s">
        <v>129</v>
      </c>
      <c r="B100" s="5" t="s">
        <v>138</v>
      </c>
      <c r="C100" s="6">
        <v>28976.0</v>
      </c>
      <c r="D100" s="7">
        <v>35300.0</v>
      </c>
      <c r="E100" s="7">
        <v>28720.0</v>
      </c>
      <c r="F100" s="8">
        <f t="shared" si="1"/>
        <v>0.8135977337</v>
      </c>
      <c r="G100" s="8" t="str">
        <f t="shared" si="2"/>
        <v>GOOD</v>
      </c>
      <c r="H100" s="9">
        <v>3.2</v>
      </c>
      <c r="I100" s="9">
        <v>215.0</v>
      </c>
      <c r="J100" s="9" t="str">
        <f t="array" ref="J100">IFS(I100&gt;299,"High HP",I100&gt;99,"Medium HP",I100&lt;100,"Low HP")</f>
        <v>Medium HP</v>
      </c>
      <c r="K100" s="9" t="s">
        <v>43</v>
      </c>
      <c r="L100" s="9">
        <v>20.0</v>
      </c>
      <c r="M100" s="9">
        <v>90.49553213</v>
      </c>
      <c r="N100" s="9">
        <v>111.0</v>
      </c>
      <c r="O100" s="9">
        <v>72.2</v>
      </c>
      <c r="P100" s="9">
        <v>180.6</v>
      </c>
      <c r="Q100" s="9">
        <v>4.387</v>
      </c>
      <c r="R100" s="9">
        <v>19.0</v>
      </c>
      <c r="S100" s="10">
        <v>40584.0</v>
      </c>
    </row>
    <row r="101" ht="14.25" customHeight="1">
      <c r="A101" s="4" t="s">
        <v>139</v>
      </c>
      <c r="B101" s="5" t="s">
        <v>140</v>
      </c>
      <c r="C101" s="6">
        <v>42643.0</v>
      </c>
      <c r="D101" s="7">
        <v>13499.0</v>
      </c>
      <c r="E101" s="7">
        <v>8450.0</v>
      </c>
      <c r="F101" s="8">
        <f t="shared" si="1"/>
        <v>0.6259722942</v>
      </c>
      <c r="G101" s="8" t="str">
        <f t="shared" si="2"/>
        <v>POOR</v>
      </c>
      <c r="H101" s="9">
        <v>1.8</v>
      </c>
      <c r="I101" s="9">
        <v>126.0</v>
      </c>
      <c r="J101" s="9" t="str">
        <f t="array" ref="J101">IFS(I101&gt;299,"High HP",I101&gt;99,"Medium HP",I101&lt;100,"Low HP")</f>
        <v>Medium HP</v>
      </c>
      <c r="K101" s="9" t="s">
        <v>21</v>
      </c>
      <c r="L101" s="9">
        <v>30.0</v>
      </c>
      <c r="M101" s="9">
        <v>50.24197791</v>
      </c>
      <c r="N101" s="9">
        <v>99.8</v>
      </c>
      <c r="O101" s="9">
        <v>67.3</v>
      </c>
      <c r="P101" s="9">
        <v>177.5</v>
      </c>
      <c r="Q101" s="9">
        <v>2.593</v>
      </c>
      <c r="R101" s="9">
        <v>13.2</v>
      </c>
      <c r="S101" s="10">
        <v>40786.0</v>
      </c>
    </row>
    <row r="102" ht="14.25" customHeight="1">
      <c r="A102" s="4" t="s">
        <v>139</v>
      </c>
      <c r="B102" s="5" t="s">
        <v>141</v>
      </c>
      <c r="C102" s="6">
        <v>88094.0</v>
      </c>
      <c r="D102" s="7">
        <v>20390.0</v>
      </c>
      <c r="E102" s="7">
        <v>11295.0</v>
      </c>
      <c r="F102" s="8">
        <f t="shared" si="1"/>
        <v>0.5539480137</v>
      </c>
      <c r="G102" s="8" t="str">
        <f t="shared" si="2"/>
        <v>POOR</v>
      </c>
      <c r="H102" s="9">
        <v>2.4</v>
      </c>
      <c r="I102" s="9">
        <v>155.0</v>
      </c>
      <c r="J102" s="9" t="str">
        <f t="array" ref="J102">IFS(I102&gt;299,"High HP",I102&gt;99,"Medium HP",I102&lt;100,"Low HP")</f>
        <v>Medium HP</v>
      </c>
      <c r="K102" s="9" t="s">
        <v>21</v>
      </c>
      <c r="L102" s="9">
        <v>25.0</v>
      </c>
      <c r="M102" s="9">
        <v>63.31372783</v>
      </c>
      <c r="N102" s="9">
        <v>103.1</v>
      </c>
      <c r="O102" s="9">
        <v>69.1</v>
      </c>
      <c r="P102" s="9">
        <v>183.5</v>
      </c>
      <c r="Q102" s="9">
        <v>3.012</v>
      </c>
      <c r="R102" s="9">
        <v>15.9</v>
      </c>
      <c r="S102" s="10">
        <v>40757.0</v>
      </c>
    </row>
    <row r="103" ht="14.25" customHeight="1">
      <c r="A103" s="4" t="s">
        <v>139</v>
      </c>
      <c r="B103" s="5" t="s">
        <v>142</v>
      </c>
      <c r="C103" s="6">
        <v>79853.0</v>
      </c>
      <c r="D103" s="7">
        <v>26249.0</v>
      </c>
      <c r="E103" s="7">
        <v>15125.0</v>
      </c>
      <c r="F103" s="8">
        <f t="shared" si="1"/>
        <v>0.5762124271</v>
      </c>
      <c r="G103" s="8" t="str">
        <f t="shared" si="2"/>
        <v>POOR</v>
      </c>
      <c r="H103" s="9">
        <v>3.0</v>
      </c>
      <c r="I103" s="9">
        <v>222.0</v>
      </c>
      <c r="J103" s="9" t="str">
        <f t="array" ref="J103">IFS(I103&gt;299,"High HP",I103&gt;99,"Medium HP",I103&lt;100,"Low HP")</f>
        <v>Medium HP</v>
      </c>
      <c r="K103" s="9" t="s">
        <v>21</v>
      </c>
      <c r="L103" s="9">
        <v>25.0</v>
      </c>
      <c r="M103" s="9">
        <v>89.42782031</v>
      </c>
      <c r="N103" s="9">
        <v>108.3</v>
      </c>
      <c r="O103" s="9">
        <v>70.3</v>
      </c>
      <c r="P103" s="9">
        <v>190.5</v>
      </c>
      <c r="Q103" s="9">
        <v>3.294</v>
      </c>
      <c r="R103" s="9">
        <v>18.5</v>
      </c>
      <c r="S103" s="10">
        <v>40669.0</v>
      </c>
    </row>
    <row r="104" ht="14.25" customHeight="1">
      <c r="A104" s="4" t="s">
        <v>139</v>
      </c>
      <c r="B104" s="5" t="s">
        <v>143</v>
      </c>
      <c r="C104" s="6">
        <v>27308.0</v>
      </c>
      <c r="D104" s="7">
        <v>26399.0</v>
      </c>
      <c r="E104" s="7">
        <v>15380.0</v>
      </c>
      <c r="F104" s="8">
        <f t="shared" si="1"/>
        <v>0.5825978257</v>
      </c>
      <c r="G104" s="8" t="str">
        <f t="shared" si="2"/>
        <v>POOR</v>
      </c>
      <c r="H104" s="9">
        <v>3.3</v>
      </c>
      <c r="I104" s="9">
        <v>170.0</v>
      </c>
      <c r="J104" s="9" t="str">
        <f t="array" ref="J104">IFS(I104&gt;299,"High HP",I104&gt;99,"Medium HP",I104&lt;100,"Low HP")</f>
        <v>Medium HP</v>
      </c>
      <c r="K104" s="9" t="s">
        <v>43</v>
      </c>
      <c r="L104" s="9">
        <v>21.0</v>
      </c>
      <c r="M104" s="9">
        <v>71.17166413</v>
      </c>
      <c r="N104" s="9">
        <v>112.2</v>
      </c>
      <c r="O104" s="9">
        <v>74.9</v>
      </c>
      <c r="P104" s="9">
        <v>194.8</v>
      </c>
      <c r="Q104" s="9">
        <v>3.991</v>
      </c>
      <c r="R104" s="9">
        <v>20.0</v>
      </c>
      <c r="S104" s="10">
        <v>40609.0</v>
      </c>
    </row>
    <row r="105" ht="14.25" customHeight="1">
      <c r="A105" s="4" t="s">
        <v>139</v>
      </c>
      <c r="B105" s="5" t="s">
        <v>144</v>
      </c>
      <c r="C105" s="6">
        <v>42574.0</v>
      </c>
      <c r="D105" s="7">
        <v>29299.0</v>
      </c>
      <c r="E105" s="7">
        <v>17810.0</v>
      </c>
      <c r="F105" s="8">
        <f t="shared" si="1"/>
        <v>0.6078705758</v>
      </c>
      <c r="G105" s="8" t="str">
        <f t="shared" si="2"/>
        <v>POOR</v>
      </c>
      <c r="H105" s="9">
        <v>3.3</v>
      </c>
      <c r="I105" s="9">
        <v>170.0</v>
      </c>
      <c r="J105" s="9" t="str">
        <f t="array" ref="J105">IFS(I105&gt;299,"High HP",I105&gt;99,"Medium HP",I105&lt;100,"Low HP")</f>
        <v>Medium HP</v>
      </c>
      <c r="K105" s="9" t="s">
        <v>43</v>
      </c>
      <c r="L105" s="9">
        <v>19.0</v>
      </c>
      <c r="M105" s="9">
        <v>72.29035508</v>
      </c>
      <c r="N105" s="9">
        <v>106.3</v>
      </c>
      <c r="O105" s="9">
        <v>71.7</v>
      </c>
      <c r="P105" s="9">
        <v>182.6</v>
      </c>
      <c r="Q105" s="9">
        <v>3.947</v>
      </c>
      <c r="R105" s="9">
        <v>21.0</v>
      </c>
      <c r="S105" s="10">
        <v>40811.0</v>
      </c>
    </row>
    <row r="106" ht="14.25" customHeight="1">
      <c r="A106" s="4" t="s">
        <v>139</v>
      </c>
      <c r="B106" s="5" t="s">
        <v>145</v>
      </c>
      <c r="C106" s="6">
        <v>54158.0</v>
      </c>
      <c r="D106" s="7">
        <v>22799.0</v>
      </c>
      <c r="E106" s="7">
        <v>13093.0</v>
      </c>
      <c r="F106" s="8">
        <f t="shared" si="1"/>
        <v>0.5742795737</v>
      </c>
      <c r="G106" s="8" t="str">
        <f t="shared" si="2"/>
        <v>POOR</v>
      </c>
      <c r="H106" s="9">
        <v>3.3</v>
      </c>
      <c r="I106" s="9">
        <v>170.0</v>
      </c>
      <c r="J106" s="9" t="str">
        <f t="array" ref="J106">IFS(I106&gt;299,"High HP",I106&gt;99,"Medium HP",I106&lt;100,"Low HP")</f>
        <v>Medium HP</v>
      </c>
      <c r="K106" s="9" t="s">
        <v>43</v>
      </c>
      <c r="L106" s="9">
        <v>18.0</v>
      </c>
      <c r="M106" s="9">
        <v>69.78294434</v>
      </c>
      <c r="N106" s="9">
        <v>104.3</v>
      </c>
      <c r="O106" s="9">
        <v>70.4</v>
      </c>
      <c r="P106" s="9">
        <v>178.0</v>
      </c>
      <c r="Q106" s="9">
        <v>3.821</v>
      </c>
      <c r="R106" s="9">
        <v>19.4</v>
      </c>
      <c r="S106" s="10">
        <v>40567.0</v>
      </c>
    </row>
    <row r="107" ht="14.25" customHeight="1">
      <c r="A107" s="4" t="s">
        <v>139</v>
      </c>
      <c r="B107" s="5" t="s">
        <v>146</v>
      </c>
      <c r="C107" s="6">
        <v>65004.99999999999</v>
      </c>
      <c r="D107" s="7">
        <v>17890.0</v>
      </c>
      <c r="E107" s="7">
        <v>10670.0</v>
      </c>
      <c r="F107" s="8">
        <f t="shared" si="1"/>
        <v>0.5964225824</v>
      </c>
      <c r="G107" s="8" t="str">
        <f t="shared" si="2"/>
        <v>POOR</v>
      </c>
      <c r="H107" s="9">
        <v>3.3</v>
      </c>
      <c r="I107" s="9">
        <v>170.0</v>
      </c>
      <c r="J107" s="9" t="str">
        <f t="array" ref="J107">IFS(I107&gt;299,"High HP",I107&gt;99,"Medium HP",I107&lt;100,"Low HP")</f>
        <v>Medium HP</v>
      </c>
      <c r="K107" s="9" t="s">
        <v>43</v>
      </c>
      <c r="L107" s="9">
        <v>18.0</v>
      </c>
      <c r="M107" s="9">
        <v>67.88927059</v>
      </c>
      <c r="N107" s="9">
        <v>116.1</v>
      </c>
      <c r="O107" s="9">
        <v>66.5</v>
      </c>
      <c r="P107" s="9">
        <v>196.1</v>
      </c>
      <c r="Q107" s="9">
        <v>3.217</v>
      </c>
      <c r="R107" s="9">
        <v>19.4</v>
      </c>
      <c r="S107" s="10">
        <v>40782.0</v>
      </c>
    </row>
    <row r="108" ht="14.25" customHeight="1">
      <c r="A108" s="4" t="s">
        <v>147</v>
      </c>
      <c r="B108" s="5" t="s">
        <v>148</v>
      </c>
      <c r="C108" s="6">
        <v>1112.0</v>
      </c>
      <c r="D108" s="7">
        <v>18145.0</v>
      </c>
      <c r="E108" s="7">
        <v>11240.0</v>
      </c>
      <c r="F108" s="8">
        <f t="shared" si="1"/>
        <v>0.6194543952</v>
      </c>
      <c r="G108" s="8" t="str">
        <f t="shared" si="2"/>
        <v>POOR</v>
      </c>
      <c r="H108" s="9">
        <v>3.1</v>
      </c>
      <c r="I108" s="9">
        <v>150.0</v>
      </c>
      <c r="J108" s="9" t="str">
        <f t="array" ref="J108">IFS(I108&gt;299,"High HP",I108&gt;99,"Medium HP",I108&lt;100,"Low HP")</f>
        <v>Medium HP</v>
      </c>
      <c r="K108" s="9" t="s">
        <v>21</v>
      </c>
      <c r="L108" s="9">
        <v>25.0</v>
      </c>
      <c r="M108" s="9">
        <v>60.86161155</v>
      </c>
      <c r="N108" s="9">
        <v>107.0</v>
      </c>
      <c r="O108" s="9">
        <v>69.4</v>
      </c>
      <c r="P108" s="9">
        <v>192.0</v>
      </c>
      <c r="Q108" s="9">
        <v>3.102</v>
      </c>
      <c r="R108" s="9">
        <v>15.2</v>
      </c>
      <c r="S108" s="10">
        <v>40694.0</v>
      </c>
    </row>
    <row r="109" ht="14.25" customHeight="1">
      <c r="A109" s="4" t="s">
        <v>147</v>
      </c>
      <c r="B109" s="5" t="s">
        <v>149</v>
      </c>
      <c r="C109" s="6">
        <v>38554.0</v>
      </c>
      <c r="D109" s="7">
        <v>24150.0</v>
      </c>
      <c r="E109" s="7">
        <v>17100.0</v>
      </c>
      <c r="F109" s="8">
        <f t="shared" si="1"/>
        <v>0.7080745342</v>
      </c>
      <c r="G109" s="8" t="str">
        <f t="shared" si="2"/>
        <v>GOOD</v>
      </c>
      <c r="H109" s="9">
        <v>3.5</v>
      </c>
      <c r="I109" s="9">
        <v>215.0</v>
      </c>
      <c r="J109" s="9" t="str">
        <f t="array" ref="J109">IFS(I109&gt;299,"High HP",I109&gt;99,"Medium HP",I109&lt;100,"Low HP")</f>
        <v>Medium HP</v>
      </c>
      <c r="K109" s="9" t="s">
        <v>21</v>
      </c>
      <c r="L109" s="9">
        <v>23.0</v>
      </c>
      <c r="M109" s="9">
        <v>86.27252291</v>
      </c>
      <c r="N109" s="9">
        <v>109.0</v>
      </c>
      <c r="O109" s="9">
        <v>73.6</v>
      </c>
      <c r="P109" s="9">
        <v>195.9</v>
      </c>
      <c r="Q109" s="9">
        <v>3.455</v>
      </c>
      <c r="R109" s="9">
        <v>18.0</v>
      </c>
      <c r="S109" s="10">
        <v>40634.0</v>
      </c>
    </row>
    <row r="110" ht="14.25" customHeight="1">
      <c r="A110" s="4" t="s">
        <v>147</v>
      </c>
      <c r="B110" s="5" t="s">
        <v>150</v>
      </c>
      <c r="C110" s="6">
        <v>80255.0</v>
      </c>
      <c r="D110" s="7">
        <v>18270.0</v>
      </c>
      <c r="E110" s="7">
        <v>11459.0</v>
      </c>
      <c r="F110" s="8">
        <f t="shared" si="1"/>
        <v>0.6272030651</v>
      </c>
      <c r="G110" s="8" t="str">
        <f t="shared" si="2"/>
        <v>POOR</v>
      </c>
      <c r="H110" s="9">
        <v>2.4</v>
      </c>
      <c r="I110" s="9">
        <v>150.0</v>
      </c>
      <c r="J110" s="9" t="str">
        <f t="array" ref="J110">IFS(I110&gt;299,"High HP",I110&gt;99,"Medium HP",I110&lt;100,"Low HP")</f>
        <v>Medium HP</v>
      </c>
      <c r="K110" s="9" t="s">
        <v>21</v>
      </c>
      <c r="L110" s="9">
        <v>27.0</v>
      </c>
      <c r="M110" s="9">
        <v>60.72744693</v>
      </c>
      <c r="N110" s="9">
        <v>107.0</v>
      </c>
      <c r="O110" s="9">
        <v>70.1</v>
      </c>
      <c r="P110" s="9">
        <v>186.7</v>
      </c>
      <c r="Q110" s="9">
        <v>2.958</v>
      </c>
      <c r="R110" s="9">
        <v>15.0</v>
      </c>
      <c r="S110" s="10">
        <v>40106.0</v>
      </c>
    </row>
    <row r="111" ht="14.25" customHeight="1">
      <c r="A111" s="4" t="s">
        <v>147</v>
      </c>
      <c r="B111" s="5" t="s">
        <v>151</v>
      </c>
      <c r="C111" s="6">
        <v>14690.0</v>
      </c>
      <c r="D111" s="7">
        <v>36229.0</v>
      </c>
      <c r="E111" s="7">
        <v>19890.0</v>
      </c>
      <c r="F111" s="8">
        <f t="shared" si="1"/>
        <v>0.549007701</v>
      </c>
      <c r="G111" s="8" t="str">
        <f t="shared" si="2"/>
        <v>POOR</v>
      </c>
      <c r="H111" s="9">
        <v>4.0</v>
      </c>
      <c r="I111" s="9">
        <v>250.0</v>
      </c>
      <c r="J111" s="9" t="str">
        <f t="array" ref="J111">IFS(I111&gt;299,"High HP",I111&gt;99,"Medium HP",I111&lt;100,"Low HP")</f>
        <v>Medium HP</v>
      </c>
      <c r="K111" s="9" t="s">
        <v>21</v>
      </c>
      <c r="L111" s="9">
        <v>22.0</v>
      </c>
      <c r="M111" s="9">
        <v>103.4416926</v>
      </c>
      <c r="N111" s="9">
        <v>113.8</v>
      </c>
      <c r="O111" s="9">
        <v>74.4</v>
      </c>
      <c r="P111" s="9">
        <v>205.4</v>
      </c>
      <c r="Q111" s="9">
        <v>3.967</v>
      </c>
      <c r="R111" s="9">
        <v>18.5</v>
      </c>
      <c r="S111" s="10">
        <v>40592.0</v>
      </c>
    </row>
    <row r="112" ht="14.25" customHeight="1">
      <c r="A112" s="4" t="s">
        <v>147</v>
      </c>
      <c r="B112" s="5" t="s">
        <v>152</v>
      </c>
      <c r="C112" s="6">
        <v>20017.0</v>
      </c>
      <c r="D112" s="7">
        <v>31598.0</v>
      </c>
      <c r="E112" s="7">
        <v>19925.0</v>
      </c>
      <c r="F112" s="8">
        <f t="shared" si="1"/>
        <v>0.6305778847</v>
      </c>
      <c r="G112" s="8" t="str">
        <f t="shared" si="2"/>
        <v>POOR</v>
      </c>
      <c r="H112" s="9">
        <v>4.3</v>
      </c>
      <c r="I112" s="9">
        <v>190.0</v>
      </c>
      <c r="J112" s="9" t="str">
        <f t="array" ref="J112">IFS(I112&gt;299,"High HP",I112&gt;99,"Medium HP",I112&lt;100,"Low HP")</f>
        <v>Medium HP</v>
      </c>
      <c r="K112" s="9" t="s">
        <v>43</v>
      </c>
      <c r="L112" s="9">
        <v>19.0</v>
      </c>
      <c r="M112" s="9">
        <v>80.51167259</v>
      </c>
      <c r="N112" s="9">
        <v>107.0</v>
      </c>
      <c r="O112" s="9">
        <v>67.8</v>
      </c>
      <c r="P112" s="9">
        <v>181.2</v>
      </c>
      <c r="Q112" s="9">
        <v>4.068</v>
      </c>
      <c r="R112" s="9">
        <v>17.5</v>
      </c>
      <c r="S112" s="10">
        <v>40807.0</v>
      </c>
    </row>
    <row r="113" ht="14.25" customHeight="1">
      <c r="A113" s="4" t="s">
        <v>147</v>
      </c>
      <c r="B113" s="5" t="s">
        <v>153</v>
      </c>
      <c r="C113" s="6">
        <v>24361.0</v>
      </c>
      <c r="D113" s="7">
        <v>25345.0</v>
      </c>
      <c r="E113" s="7">
        <v>15240.0</v>
      </c>
      <c r="F113" s="8">
        <f t="shared" si="1"/>
        <v>0.601302032</v>
      </c>
      <c r="G113" s="8" t="str">
        <f t="shared" si="2"/>
        <v>POOR</v>
      </c>
      <c r="H113" s="9">
        <v>3.4</v>
      </c>
      <c r="I113" s="9">
        <v>185.0</v>
      </c>
      <c r="J113" s="9" t="str">
        <f t="array" ref="J113">IFS(I113&gt;299,"High HP",I113&gt;99,"Medium HP",I113&lt;100,"Low HP")</f>
        <v>Medium HP</v>
      </c>
      <c r="K113" s="9" t="s">
        <v>43</v>
      </c>
      <c r="L113" s="9">
        <v>22.0</v>
      </c>
      <c r="M113" s="9">
        <v>76.09657042</v>
      </c>
      <c r="N113" s="9">
        <v>120.0</v>
      </c>
      <c r="O113" s="9">
        <v>72.2</v>
      </c>
      <c r="P113" s="9">
        <v>201.4</v>
      </c>
      <c r="Q113" s="9">
        <v>3.948</v>
      </c>
      <c r="R113" s="9">
        <v>25.0</v>
      </c>
      <c r="S113" s="10">
        <v>40719.0</v>
      </c>
    </row>
    <row r="114" ht="14.25" customHeight="1">
      <c r="A114" s="4" t="s">
        <v>154</v>
      </c>
      <c r="B114" s="5" t="s">
        <v>62</v>
      </c>
      <c r="C114" s="6">
        <v>32734.0</v>
      </c>
      <c r="D114" s="7">
        <v>12640.0</v>
      </c>
      <c r="E114" s="7">
        <v>7750.0</v>
      </c>
      <c r="F114" s="8">
        <f t="shared" si="1"/>
        <v>0.6131329114</v>
      </c>
      <c r="G114" s="8" t="str">
        <f t="shared" si="2"/>
        <v>POOR</v>
      </c>
      <c r="H114" s="9">
        <v>2.0</v>
      </c>
      <c r="I114" s="9">
        <v>132.0</v>
      </c>
      <c r="J114" s="9" t="str">
        <f t="array" ref="J114">IFS(I114&gt;299,"High HP",I114&gt;99,"Medium HP",I114&lt;100,"Low HP")</f>
        <v>Medium HP</v>
      </c>
      <c r="K114" s="9" t="s">
        <v>21</v>
      </c>
      <c r="L114" s="9">
        <v>29.0</v>
      </c>
      <c r="M114" s="9">
        <v>52.08489875</v>
      </c>
      <c r="N114" s="9">
        <v>105.0</v>
      </c>
      <c r="O114" s="9">
        <v>74.4</v>
      </c>
      <c r="P114" s="9">
        <v>174.4</v>
      </c>
      <c r="Q114" s="9">
        <v>2.559</v>
      </c>
      <c r="R114" s="9">
        <v>12.5</v>
      </c>
      <c r="S114" s="10">
        <v>40659.0</v>
      </c>
    </row>
    <row r="115" ht="14.25" customHeight="1">
      <c r="A115" s="4" t="s">
        <v>154</v>
      </c>
      <c r="B115" s="5" t="s">
        <v>155</v>
      </c>
      <c r="C115" s="6">
        <v>5240.0</v>
      </c>
      <c r="D115" s="7">
        <v>16079.999999999998</v>
      </c>
      <c r="E115" s="7">
        <v>9800.0</v>
      </c>
      <c r="F115" s="8">
        <f t="shared" si="1"/>
        <v>0.6094527363</v>
      </c>
      <c r="G115" s="8" t="str">
        <f t="shared" si="2"/>
        <v>POOR</v>
      </c>
      <c r="H115" s="9">
        <v>2.0</v>
      </c>
      <c r="I115" s="9">
        <v>132.0</v>
      </c>
      <c r="J115" s="9" t="str">
        <f t="array" ref="J115">IFS(I115&gt;299,"High HP",I115&gt;99,"Medium HP",I115&lt;100,"Low HP")</f>
        <v>Medium HP</v>
      </c>
      <c r="K115" s="9" t="s">
        <v>21</v>
      </c>
      <c r="L115" s="9">
        <v>27.0</v>
      </c>
      <c r="M115" s="9">
        <v>53.41189767</v>
      </c>
      <c r="N115" s="9">
        <v>108.0</v>
      </c>
      <c r="O115" s="9">
        <v>71.0</v>
      </c>
      <c r="P115" s="9">
        <v>186.3</v>
      </c>
      <c r="Q115" s="9">
        <v>2.942</v>
      </c>
      <c r="R115" s="9">
        <v>16.0</v>
      </c>
      <c r="S115" s="10">
        <v>40861.0</v>
      </c>
    </row>
    <row r="116" ht="14.25" customHeight="1">
      <c r="A116" s="4" t="s">
        <v>154</v>
      </c>
      <c r="B116" s="5" t="s">
        <v>156</v>
      </c>
      <c r="C116" s="6">
        <v>24155.0</v>
      </c>
      <c r="D116" s="7">
        <v>18850.0</v>
      </c>
      <c r="E116" s="7">
        <v>12025.0</v>
      </c>
      <c r="F116" s="8">
        <f t="shared" si="1"/>
        <v>0.6379310345</v>
      </c>
      <c r="G116" s="8" t="str">
        <f t="shared" si="2"/>
        <v>POOR</v>
      </c>
      <c r="H116" s="9">
        <v>2.4</v>
      </c>
      <c r="I116" s="9">
        <v>150.0</v>
      </c>
      <c r="J116" s="9" t="str">
        <f t="array" ref="J116">IFS(I116&gt;299,"High HP",I116&gt;99,"Medium HP",I116&lt;100,"Low HP")</f>
        <v>Medium HP</v>
      </c>
      <c r="K116" s="9" t="s">
        <v>43</v>
      </c>
      <c r="L116" s="9">
        <v>24.0</v>
      </c>
      <c r="M116" s="9">
        <v>60.95118512</v>
      </c>
      <c r="N116" s="9">
        <v>113.3</v>
      </c>
      <c r="O116" s="9">
        <v>76.8</v>
      </c>
      <c r="P116" s="9">
        <v>186.3</v>
      </c>
      <c r="Q116" s="9">
        <v>3.528</v>
      </c>
      <c r="R116" s="9">
        <v>20.0</v>
      </c>
      <c r="S116" s="10">
        <v>40657.0</v>
      </c>
    </row>
    <row r="117" ht="14.25" customHeight="1">
      <c r="A117" s="4" t="s">
        <v>154</v>
      </c>
      <c r="B117" s="5" t="s">
        <v>157</v>
      </c>
      <c r="C117" s="6">
        <v>1872.0</v>
      </c>
      <c r="D117" s="7">
        <v>43000.0</v>
      </c>
      <c r="E117" s="7">
        <v>30434.0</v>
      </c>
      <c r="F117" s="8">
        <f t="shared" si="1"/>
        <v>0.7077674419</v>
      </c>
      <c r="G117" s="8" t="str">
        <f t="shared" si="2"/>
        <v>GOOD</v>
      </c>
      <c r="H117" s="9">
        <v>3.5</v>
      </c>
      <c r="I117" s="9">
        <v>253.0</v>
      </c>
      <c r="J117" s="9" t="str">
        <f t="array" ref="J117">IFS(I117&gt;299,"High HP",I117&gt;99,"Medium HP",I117&lt;100,"Low HP")</f>
        <v>Medium HP</v>
      </c>
      <c r="K117" s="9" t="s">
        <v>21</v>
      </c>
      <c r="L117" s="9">
        <v>21.0</v>
      </c>
      <c r="M117" s="9">
        <v>106.9844563</v>
      </c>
      <c r="N117" s="9">
        <v>113.3</v>
      </c>
      <c r="O117" s="9">
        <v>76.3</v>
      </c>
      <c r="P117" s="9">
        <v>165.4</v>
      </c>
      <c r="Q117" s="9">
        <v>2.85</v>
      </c>
      <c r="R117" s="9">
        <v>12.0</v>
      </c>
      <c r="S117" s="10">
        <v>41087.0</v>
      </c>
    </row>
    <row r="118" ht="14.25" customHeight="1">
      <c r="A118" s="4" t="s">
        <v>158</v>
      </c>
      <c r="B118" s="5" t="s">
        <v>159</v>
      </c>
      <c r="C118" s="6">
        <v>51645.0</v>
      </c>
      <c r="D118" s="7">
        <v>21610.0</v>
      </c>
      <c r="E118" s="7">
        <v>13790.0</v>
      </c>
      <c r="F118" s="8">
        <f t="shared" si="1"/>
        <v>0.6381304951</v>
      </c>
      <c r="G118" s="8" t="str">
        <f t="shared" si="2"/>
        <v>POOR</v>
      </c>
      <c r="H118" s="9">
        <v>2.4</v>
      </c>
      <c r="I118" s="9">
        <v>150.0</v>
      </c>
      <c r="J118" s="9" t="str">
        <f t="array" ref="J118">IFS(I118&gt;299,"High HP",I118&gt;99,"Medium HP",I118&lt;100,"Low HP")</f>
        <v>Medium HP</v>
      </c>
      <c r="K118" s="9" t="s">
        <v>21</v>
      </c>
      <c r="L118" s="9">
        <v>27.0</v>
      </c>
      <c r="M118" s="9">
        <v>62.0158703</v>
      </c>
      <c r="N118" s="9">
        <v>104.1</v>
      </c>
      <c r="O118" s="9">
        <v>68.4</v>
      </c>
      <c r="P118" s="9">
        <v>181.9</v>
      </c>
      <c r="Q118" s="9">
        <v>2.906</v>
      </c>
      <c r="R118" s="9">
        <v>15.0</v>
      </c>
      <c r="S118" s="10">
        <v>40933.0</v>
      </c>
    </row>
    <row r="119" ht="14.25" customHeight="1">
      <c r="A119" s="4" t="s">
        <v>158</v>
      </c>
      <c r="B119" s="5" t="s">
        <v>160</v>
      </c>
      <c r="C119" s="6">
        <v>131097.0</v>
      </c>
      <c r="D119" s="7">
        <v>19720.0</v>
      </c>
      <c r="E119" s="7">
        <v>10290.0</v>
      </c>
      <c r="F119" s="8">
        <f t="shared" si="1"/>
        <v>0.5218052738</v>
      </c>
      <c r="G119" s="8" t="str">
        <f t="shared" si="2"/>
        <v>POOR</v>
      </c>
      <c r="H119" s="9">
        <v>3.4</v>
      </c>
      <c r="I119" s="9">
        <v>175.0</v>
      </c>
      <c r="J119" s="9" t="str">
        <f t="array" ref="J119">IFS(I119&gt;299,"High HP",I119&gt;99,"Medium HP",I119&lt;100,"Low HP")</f>
        <v>Medium HP</v>
      </c>
      <c r="K119" s="9" t="s">
        <v>21</v>
      </c>
      <c r="L119" s="9">
        <v>25.0</v>
      </c>
      <c r="M119" s="9">
        <v>70.38973726</v>
      </c>
      <c r="N119" s="9">
        <v>107.0</v>
      </c>
      <c r="O119" s="9">
        <v>70.4</v>
      </c>
      <c r="P119" s="9">
        <v>186.3</v>
      </c>
      <c r="Q119" s="9">
        <v>3.091</v>
      </c>
      <c r="R119" s="9">
        <v>15.2</v>
      </c>
      <c r="S119" s="10">
        <v>41239.0</v>
      </c>
    </row>
    <row r="120" ht="14.25" customHeight="1">
      <c r="A120" s="4" t="s">
        <v>158</v>
      </c>
      <c r="B120" s="5" t="s">
        <v>161</v>
      </c>
      <c r="C120" s="6">
        <v>19911.0</v>
      </c>
      <c r="D120" s="7">
        <v>25310.0</v>
      </c>
      <c r="E120" s="7">
        <v>17805.0</v>
      </c>
      <c r="F120" s="8">
        <f t="shared" si="1"/>
        <v>0.7034768866</v>
      </c>
      <c r="G120" s="8" t="str">
        <f t="shared" si="2"/>
        <v>GOOD</v>
      </c>
      <c r="H120" s="9">
        <v>3.8</v>
      </c>
      <c r="I120" s="9">
        <v>200.0</v>
      </c>
      <c r="J120" s="9" t="str">
        <f t="array" ref="J120">IFS(I120&gt;299,"High HP",I120&gt;99,"Medium HP",I120&lt;100,"Low HP")</f>
        <v>Medium HP</v>
      </c>
      <c r="K120" s="9" t="s">
        <v>21</v>
      </c>
      <c r="L120" s="9">
        <v>25.0</v>
      </c>
      <c r="M120" s="9">
        <v>81.49272616</v>
      </c>
      <c r="N120" s="9">
        <v>101.1</v>
      </c>
      <c r="O120" s="9">
        <v>74.5</v>
      </c>
      <c r="P120" s="9">
        <v>193.4</v>
      </c>
      <c r="Q120" s="9">
        <v>3.492</v>
      </c>
      <c r="R120" s="9">
        <v>16.8</v>
      </c>
      <c r="S120" s="10">
        <v>41076.0</v>
      </c>
    </row>
    <row r="121" ht="14.25" customHeight="1">
      <c r="A121" s="4" t="s">
        <v>158</v>
      </c>
      <c r="B121" s="5" t="s">
        <v>162</v>
      </c>
      <c r="C121" s="6">
        <v>92364.0</v>
      </c>
      <c r="D121" s="7">
        <v>21665.0</v>
      </c>
      <c r="E121" s="7">
        <v>14010.0</v>
      </c>
      <c r="F121" s="8">
        <f t="shared" si="1"/>
        <v>0.6466651281</v>
      </c>
      <c r="G121" s="8" t="str">
        <f t="shared" si="2"/>
        <v>POOR</v>
      </c>
      <c r="H121" s="9">
        <v>3.8</v>
      </c>
      <c r="I121" s="9">
        <v>195.0</v>
      </c>
      <c r="J121" s="9" t="str">
        <f t="array" ref="J121">IFS(I121&gt;299,"High HP",I121&gt;99,"Medium HP",I121&lt;100,"Low HP")</f>
        <v>Medium HP</v>
      </c>
      <c r="K121" s="9" t="s">
        <v>21</v>
      </c>
      <c r="L121" s="9">
        <v>25.0</v>
      </c>
      <c r="M121" s="9">
        <v>78.31816813</v>
      </c>
      <c r="N121" s="9">
        <v>110.5</v>
      </c>
      <c r="O121" s="9">
        <v>72.7</v>
      </c>
      <c r="P121" s="9">
        <v>196.5</v>
      </c>
      <c r="Q121" s="9">
        <v>3.396</v>
      </c>
      <c r="R121" s="9">
        <v>18.0</v>
      </c>
      <c r="S121" s="10">
        <v>41197.0</v>
      </c>
    </row>
    <row r="122" ht="14.25" customHeight="1">
      <c r="A122" s="4" t="s">
        <v>158</v>
      </c>
      <c r="B122" s="5" t="s">
        <v>163</v>
      </c>
      <c r="C122" s="6">
        <v>35945.0</v>
      </c>
      <c r="D122" s="7">
        <v>23755.0</v>
      </c>
      <c r="E122" s="7">
        <v>13225.0</v>
      </c>
      <c r="F122" s="8">
        <f t="shared" si="1"/>
        <v>0.5567249</v>
      </c>
      <c r="G122" s="8" t="str">
        <f t="shared" si="2"/>
        <v>POOR</v>
      </c>
      <c r="H122" s="9">
        <v>3.8</v>
      </c>
      <c r="I122" s="9">
        <v>205.0</v>
      </c>
      <c r="J122" s="9" t="str">
        <f t="array" ref="J122">IFS(I122&gt;299,"High HP",I122&gt;99,"Medium HP",I122&lt;100,"Low HP")</f>
        <v>Medium HP</v>
      </c>
      <c r="K122" s="9" t="s">
        <v>21</v>
      </c>
      <c r="L122" s="9">
        <v>24.0</v>
      </c>
      <c r="M122" s="9">
        <v>82.6613556</v>
      </c>
      <c r="N122" s="9">
        <v>112.2</v>
      </c>
      <c r="O122" s="9">
        <v>72.6</v>
      </c>
      <c r="P122" s="9">
        <v>202.5</v>
      </c>
      <c r="Q122" s="9">
        <v>3.59</v>
      </c>
      <c r="R122" s="9">
        <v>17.5</v>
      </c>
      <c r="S122" s="10">
        <v>40681.0</v>
      </c>
    </row>
    <row r="123" ht="14.25" customHeight="1">
      <c r="A123" s="4" t="s">
        <v>158</v>
      </c>
      <c r="B123" s="5" t="s">
        <v>164</v>
      </c>
      <c r="C123" s="6">
        <v>39572.0</v>
      </c>
      <c r="D123" s="7">
        <v>25635.0</v>
      </c>
      <c r="E123" s="7">
        <v>14215.0</v>
      </c>
      <c r="F123" s="8">
        <f t="shared" si="1"/>
        <v>0.5545153111</v>
      </c>
      <c r="G123" s="8" t="str">
        <f t="shared" si="2"/>
        <v>POOR</v>
      </c>
      <c r="H123" s="9">
        <v>3.4</v>
      </c>
      <c r="I123" s="9">
        <v>185.0</v>
      </c>
      <c r="J123" s="9" t="str">
        <f t="array" ref="J123">IFS(I123&gt;299,"High HP",I123&gt;99,"Medium HP",I123&lt;100,"Low HP")</f>
        <v>Medium HP</v>
      </c>
      <c r="K123" s="9" t="s">
        <v>43</v>
      </c>
      <c r="L123" s="9">
        <v>23.0</v>
      </c>
      <c r="M123" s="9">
        <v>76.20843952</v>
      </c>
      <c r="N123" s="9">
        <v>120.0</v>
      </c>
      <c r="O123" s="9">
        <v>72.7</v>
      </c>
      <c r="P123" s="9">
        <v>201.3</v>
      </c>
      <c r="Q123" s="9">
        <v>3.942</v>
      </c>
      <c r="R123" s="9">
        <v>25.0</v>
      </c>
      <c r="S123" s="10">
        <v>41112.0</v>
      </c>
    </row>
    <row r="124" ht="14.25" customHeight="1">
      <c r="A124" s="4" t="s">
        <v>165</v>
      </c>
      <c r="B124" s="5" t="s">
        <v>166</v>
      </c>
      <c r="C124" s="6">
        <v>8982.0</v>
      </c>
      <c r="D124" s="7">
        <v>41430.0</v>
      </c>
      <c r="E124" s="7">
        <v>41250.0</v>
      </c>
      <c r="F124" s="8">
        <f t="shared" si="1"/>
        <v>0.9956553222</v>
      </c>
      <c r="G124" s="8" t="str">
        <f t="shared" si="2"/>
        <v>GOOD</v>
      </c>
      <c r="H124" s="9">
        <v>2.7</v>
      </c>
      <c r="I124" s="9">
        <v>217.0</v>
      </c>
      <c r="J124" s="9" t="str">
        <f t="array" ref="J124">IFS(I124&gt;299,"High HP",I124&gt;99,"Medium HP",I124&lt;100,"Low HP")</f>
        <v>Medium HP</v>
      </c>
      <c r="K124" s="9" t="s">
        <v>21</v>
      </c>
      <c r="L124" s="9">
        <v>22.0</v>
      </c>
      <c r="M124" s="9">
        <v>93.4373307</v>
      </c>
      <c r="N124" s="9">
        <v>95.2</v>
      </c>
      <c r="O124" s="9">
        <v>70.1</v>
      </c>
      <c r="P124" s="9">
        <v>171.0</v>
      </c>
      <c r="Q124" s="9">
        <v>2.778</v>
      </c>
      <c r="R124" s="9">
        <v>17.0</v>
      </c>
      <c r="S124" s="10">
        <v>40958.0</v>
      </c>
    </row>
    <row r="125" ht="14.25" customHeight="1">
      <c r="A125" s="4" t="s">
        <v>165</v>
      </c>
      <c r="B125" s="5" t="s">
        <v>167</v>
      </c>
      <c r="C125" s="6">
        <v>1280.0</v>
      </c>
      <c r="D125" s="7">
        <v>71020.0</v>
      </c>
      <c r="E125" s="7">
        <v>60625.0</v>
      </c>
      <c r="F125" s="8">
        <f t="shared" si="1"/>
        <v>0.8536327795</v>
      </c>
      <c r="G125" s="8" t="str">
        <f t="shared" si="2"/>
        <v>GOOD</v>
      </c>
      <c r="H125" s="9">
        <v>3.4</v>
      </c>
      <c r="I125" s="9">
        <v>300.0</v>
      </c>
      <c r="J125" s="9" t="str">
        <f t="array" ref="J125">IFS(I125&gt;299,"High HP",I125&gt;99,"Medium HP",I125&lt;100,"Low HP")</f>
        <v>High HP</v>
      </c>
      <c r="K125" s="9" t="s">
        <v>21</v>
      </c>
      <c r="L125" s="9">
        <v>21.0</v>
      </c>
      <c r="M125" s="9">
        <v>134.3909754</v>
      </c>
      <c r="N125" s="9">
        <v>92.6</v>
      </c>
      <c r="O125" s="9">
        <v>69.5</v>
      </c>
      <c r="P125" s="9">
        <v>174.5</v>
      </c>
      <c r="Q125" s="9">
        <v>3.032</v>
      </c>
      <c r="R125" s="9">
        <v>17.0</v>
      </c>
      <c r="S125" s="10">
        <v>41264.0</v>
      </c>
    </row>
    <row r="126" ht="14.25" customHeight="1">
      <c r="A126" s="4" t="s">
        <v>165</v>
      </c>
      <c r="B126" s="5" t="s">
        <v>168</v>
      </c>
      <c r="C126" s="6">
        <v>1866.0</v>
      </c>
      <c r="D126" s="7">
        <v>74970.0</v>
      </c>
      <c r="E126" s="7">
        <v>67550.0</v>
      </c>
      <c r="F126" s="8">
        <f t="shared" si="1"/>
        <v>0.9010270775</v>
      </c>
      <c r="G126" s="8" t="str">
        <f t="shared" si="2"/>
        <v>GOOD</v>
      </c>
      <c r="H126" s="9">
        <v>3.4</v>
      </c>
      <c r="I126" s="9">
        <v>300.0</v>
      </c>
      <c r="J126" s="9" t="str">
        <f t="array" ref="J126">IFS(I126&gt;299,"High HP",I126&gt;99,"Medium HP",I126&lt;100,"Low HP")</f>
        <v>High HP</v>
      </c>
      <c r="K126" s="9" t="s">
        <v>21</v>
      </c>
      <c r="L126" s="9">
        <v>23.0</v>
      </c>
      <c r="M126" s="9">
        <v>135.9147096</v>
      </c>
      <c r="N126" s="9">
        <v>92.6</v>
      </c>
      <c r="O126" s="9">
        <v>69.5</v>
      </c>
      <c r="P126" s="9">
        <v>174.5</v>
      </c>
      <c r="Q126" s="9">
        <v>3.075</v>
      </c>
      <c r="R126" s="9">
        <v>17.0</v>
      </c>
      <c r="S126" s="10">
        <v>40735.0</v>
      </c>
    </row>
    <row r="127" ht="14.25" customHeight="1">
      <c r="A127" s="4" t="s">
        <v>169</v>
      </c>
      <c r="B127" s="14" t="s">
        <v>170</v>
      </c>
      <c r="C127" s="6">
        <v>9191.0</v>
      </c>
      <c r="D127" s="7">
        <v>33120.0</v>
      </c>
      <c r="E127" s="7">
        <v>22789.0</v>
      </c>
      <c r="F127" s="8">
        <f t="shared" si="1"/>
        <v>0.6880736715</v>
      </c>
      <c r="G127" s="8" t="str">
        <f t="shared" si="2"/>
        <v>POOR</v>
      </c>
      <c r="H127" s="9">
        <v>2.3</v>
      </c>
      <c r="I127" s="9">
        <v>170.0</v>
      </c>
      <c r="J127" s="9" t="str">
        <f t="array" ref="J127">IFS(I127&gt;299,"High HP",I127&gt;99,"Medium HP",I127&lt;100,"Low HP")</f>
        <v>Medium HP</v>
      </c>
      <c r="K127" s="9" t="s">
        <v>21</v>
      </c>
      <c r="L127" s="9">
        <v>23.0</v>
      </c>
      <c r="M127" s="9">
        <v>73.50377819</v>
      </c>
      <c r="N127" s="9">
        <v>106.4</v>
      </c>
      <c r="O127" s="9">
        <v>70.6</v>
      </c>
      <c r="P127" s="9">
        <v>189.2</v>
      </c>
      <c r="Q127" s="9">
        <v>3.28</v>
      </c>
      <c r="R127" s="9">
        <v>18.5</v>
      </c>
      <c r="S127" s="10">
        <v>41222.0</v>
      </c>
    </row>
    <row r="128" ht="14.25" customHeight="1">
      <c r="A128" s="4" t="s">
        <v>169</v>
      </c>
      <c r="B128" s="14" t="s">
        <v>171</v>
      </c>
      <c r="C128" s="6">
        <v>12115.0</v>
      </c>
      <c r="D128" s="7">
        <v>26100.0</v>
      </c>
      <c r="E128" s="7">
        <v>18255.0</v>
      </c>
      <c r="F128" s="8">
        <f t="shared" si="1"/>
        <v>0.6994252874</v>
      </c>
      <c r="G128" s="8" t="str">
        <f t="shared" si="2"/>
        <v>GOOD</v>
      </c>
      <c r="H128" s="9">
        <v>2.0</v>
      </c>
      <c r="I128" s="9">
        <v>185.0</v>
      </c>
      <c r="J128" s="9" t="str">
        <f t="array" ref="J128">IFS(I128&gt;299,"High HP",I128&gt;99,"Medium HP",I128&lt;100,"Low HP")</f>
        <v>Medium HP</v>
      </c>
      <c r="K128" s="9" t="s">
        <v>21</v>
      </c>
      <c r="L128" s="9">
        <v>23.0</v>
      </c>
      <c r="M128" s="9">
        <v>76.02304771</v>
      </c>
      <c r="N128" s="9">
        <v>102.6</v>
      </c>
      <c r="O128" s="9">
        <v>67.4</v>
      </c>
      <c r="P128" s="9">
        <v>182.2</v>
      </c>
      <c r="Q128" s="9">
        <v>2.99</v>
      </c>
      <c r="R128" s="9">
        <v>16.9</v>
      </c>
      <c r="S128" s="10">
        <v>40706.0</v>
      </c>
    </row>
    <row r="129" ht="14.25" customHeight="1">
      <c r="A129" s="4" t="s">
        <v>172</v>
      </c>
      <c r="B129" s="5" t="s">
        <v>173</v>
      </c>
      <c r="C129" s="6">
        <v>80620.0</v>
      </c>
      <c r="D129" s="7">
        <v>10685.0</v>
      </c>
      <c r="E129" s="7">
        <v>9200.0</v>
      </c>
      <c r="F129" s="8">
        <f t="shared" si="1"/>
        <v>0.8610201217</v>
      </c>
      <c r="G129" s="8" t="str">
        <f t="shared" si="2"/>
        <v>GOOD</v>
      </c>
      <c r="H129" s="9">
        <v>1.9</v>
      </c>
      <c r="I129" s="9">
        <v>100.0</v>
      </c>
      <c r="J129" s="9" t="str">
        <f t="array" ref="J129">IFS(I129&gt;299,"High HP",I129&gt;99,"Medium HP",I129&lt;100,"Low HP")</f>
        <v>Medium HP</v>
      </c>
      <c r="K129" s="9" t="s">
        <v>21</v>
      </c>
      <c r="L129" s="9">
        <v>33.0</v>
      </c>
      <c r="M129" s="9">
        <v>39.98642475</v>
      </c>
      <c r="N129" s="9">
        <v>102.4</v>
      </c>
      <c r="O129" s="9">
        <v>66.4</v>
      </c>
      <c r="P129" s="9">
        <v>176.9</v>
      </c>
      <c r="Q129" s="9">
        <v>2.332</v>
      </c>
      <c r="R129" s="9">
        <v>12.1</v>
      </c>
      <c r="S129" s="10">
        <v>41137.0</v>
      </c>
    </row>
    <row r="130" ht="14.25" customHeight="1">
      <c r="A130" s="4" t="s">
        <v>172</v>
      </c>
      <c r="B130" s="5" t="s">
        <v>174</v>
      </c>
      <c r="C130" s="6">
        <v>24546.0</v>
      </c>
      <c r="D130" s="7">
        <v>12535.0</v>
      </c>
      <c r="E130" s="7">
        <v>10590.0</v>
      </c>
      <c r="F130" s="8">
        <f t="shared" si="1"/>
        <v>0.8448344635</v>
      </c>
      <c r="G130" s="8" t="str">
        <f t="shared" si="2"/>
        <v>GOOD</v>
      </c>
      <c r="H130" s="9">
        <v>1.9</v>
      </c>
      <c r="I130" s="9">
        <v>100.0</v>
      </c>
      <c r="J130" s="9" t="str">
        <f t="array" ref="J130">IFS(I130&gt;299,"High HP",I130&gt;99,"Medium HP",I130&lt;100,"Low HP")</f>
        <v>Medium HP</v>
      </c>
      <c r="K130" s="9" t="s">
        <v>21</v>
      </c>
      <c r="L130" s="9">
        <v>33.0</v>
      </c>
      <c r="M130" s="9">
        <v>40.70007242</v>
      </c>
      <c r="N130" s="9">
        <v>102.4</v>
      </c>
      <c r="O130" s="9">
        <v>66.4</v>
      </c>
      <c r="P130" s="9">
        <v>180.0</v>
      </c>
      <c r="Q130" s="9">
        <v>2.367</v>
      </c>
      <c r="R130" s="9">
        <v>12.1</v>
      </c>
      <c r="S130" s="10">
        <v>40618.0</v>
      </c>
    </row>
    <row r="131" ht="14.25" customHeight="1">
      <c r="A131" s="4" t="s">
        <v>172</v>
      </c>
      <c r="B131" s="5" t="s">
        <v>175</v>
      </c>
      <c r="C131" s="6">
        <v>5223.0</v>
      </c>
      <c r="D131" s="7">
        <v>14290.0</v>
      </c>
      <c r="E131" s="7">
        <v>10790.0</v>
      </c>
      <c r="F131" s="8">
        <f t="shared" si="1"/>
        <v>0.755073478</v>
      </c>
      <c r="G131" s="8" t="str">
        <f t="shared" si="2"/>
        <v>GOOD</v>
      </c>
      <c r="H131" s="9">
        <v>1.9</v>
      </c>
      <c r="I131" s="9">
        <v>124.0</v>
      </c>
      <c r="J131" s="9" t="str">
        <f t="array" ref="J131">IFS(I131&gt;299,"High HP",I131&gt;99,"Medium HP",I131&lt;100,"Low HP")</f>
        <v>Medium HP</v>
      </c>
      <c r="K131" s="9" t="s">
        <v>21</v>
      </c>
      <c r="L131" s="9">
        <v>31.0</v>
      </c>
      <c r="M131" s="9">
        <v>49.86577367</v>
      </c>
      <c r="N131" s="9">
        <v>102.4</v>
      </c>
      <c r="O131" s="9">
        <v>66.4</v>
      </c>
      <c r="P131" s="9">
        <v>176.9</v>
      </c>
      <c r="Q131" s="9">
        <v>2.452</v>
      </c>
      <c r="R131" s="9">
        <v>12.1</v>
      </c>
      <c r="S131" s="10">
        <v>40558.0</v>
      </c>
    </row>
    <row r="132" ht="14.25" customHeight="1">
      <c r="A132" s="4" t="s">
        <v>172</v>
      </c>
      <c r="B132" s="5" t="s">
        <v>176</v>
      </c>
      <c r="C132" s="6">
        <v>8472.0</v>
      </c>
      <c r="D132" s="7">
        <v>18835.0</v>
      </c>
      <c r="E132" s="7">
        <v>13700.0</v>
      </c>
      <c r="F132" s="8">
        <f t="shared" si="1"/>
        <v>0.7273692594</v>
      </c>
      <c r="G132" s="8" t="str">
        <f t="shared" si="2"/>
        <v>GOOD</v>
      </c>
      <c r="H132" s="9">
        <v>2.2</v>
      </c>
      <c r="I132" s="9">
        <v>137.0</v>
      </c>
      <c r="J132" s="9" t="str">
        <f t="array" ref="J132">IFS(I132&gt;299,"High HP",I132&gt;99,"Medium HP",I132&lt;100,"Low HP")</f>
        <v>Medium HP</v>
      </c>
      <c r="K132" s="9" t="s">
        <v>21</v>
      </c>
      <c r="L132" s="9">
        <v>27.0</v>
      </c>
      <c r="M132" s="9">
        <v>56.29524304</v>
      </c>
      <c r="N132" s="9">
        <v>106.5</v>
      </c>
      <c r="O132" s="9">
        <v>69.0</v>
      </c>
      <c r="P132" s="9">
        <v>190.4</v>
      </c>
      <c r="Q132" s="9">
        <v>3.075</v>
      </c>
      <c r="R132" s="9">
        <v>13.1</v>
      </c>
      <c r="S132" s="10">
        <v>40760.0</v>
      </c>
    </row>
    <row r="133" ht="14.25" customHeight="1">
      <c r="A133" s="4" t="s">
        <v>172</v>
      </c>
      <c r="B133" s="5" t="s">
        <v>177</v>
      </c>
      <c r="C133" s="6">
        <v>49989.0</v>
      </c>
      <c r="D133" s="7">
        <v>15010.0</v>
      </c>
      <c r="E133" s="7">
        <v>9900.0</v>
      </c>
      <c r="F133" s="8">
        <f t="shared" si="1"/>
        <v>0.6595602931</v>
      </c>
      <c r="G133" s="8" t="str">
        <f t="shared" si="2"/>
        <v>POOR</v>
      </c>
      <c r="H133" s="9">
        <v>2.2</v>
      </c>
      <c r="I133" s="9">
        <v>137.0</v>
      </c>
      <c r="J133" s="9" t="str">
        <f t="array" ref="J133">IFS(I133&gt;299,"High HP",I133&gt;99,"Medium HP",I133&lt;100,"Low HP")</f>
        <v>Medium HP</v>
      </c>
      <c r="K133" s="9" t="s">
        <v>21</v>
      </c>
      <c r="L133" s="9">
        <v>28.0</v>
      </c>
      <c r="M133" s="9">
        <v>54.81972825</v>
      </c>
      <c r="N133" s="9">
        <v>106.5</v>
      </c>
      <c r="O133" s="9">
        <v>69.0</v>
      </c>
      <c r="P133" s="9">
        <v>190.4</v>
      </c>
      <c r="Q133" s="9">
        <v>2.91</v>
      </c>
      <c r="R133" s="9">
        <v>13.1</v>
      </c>
      <c r="S133" s="10">
        <v>41247.0</v>
      </c>
    </row>
    <row r="134" ht="14.25" customHeight="1">
      <c r="A134" s="4" t="s">
        <v>178</v>
      </c>
      <c r="B134" s="5" t="s">
        <v>179</v>
      </c>
      <c r="C134" s="6">
        <v>47107.0</v>
      </c>
      <c r="D134" s="7">
        <v>22695.0</v>
      </c>
      <c r="E134" s="7">
        <v>16770.0</v>
      </c>
      <c r="F134" s="8">
        <f t="shared" si="1"/>
        <v>0.7389292796</v>
      </c>
      <c r="G134" s="8" t="str">
        <f t="shared" si="2"/>
        <v>GOOD</v>
      </c>
      <c r="H134" s="9">
        <v>2.5</v>
      </c>
      <c r="I134" s="9">
        <v>165.0</v>
      </c>
      <c r="J134" s="9" t="str">
        <f t="array" ref="J134">IFS(I134&gt;299,"High HP",I134&gt;99,"Medium HP",I134&lt;100,"Low HP")</f>
        <v>Medium HP</v>
      </c>
      <c r="K134" s="9" t="s">
        <v>21</v>
      </c>
      <c r="L134" s="9">
        <v>25.0</v>
      </c>
      <c r="M134" s="9">
        <v>67.7659076</v>
      </c>
      <c r="N134" s="9">
        <v>103.5</v>
      </c>
      <c r="O134" s="9">
        <v>67.5</v>
      </c>
      <c r="P134" s="9">
        <v>185.8</v>
      </c>
      <c r="Q134" s="9">
        <v>3.415</v>
      </c>
      <c r="R134" s="9">
        <v>16.9</v>
      </c>
      <c r="S134" s="10">
        <v>40731.0</v>
      </c>
    </row>
    <row r="135" ht="14.25" customHeight="1">
      <c r="A135" s="4" t="s">
        <v>178</v>
      </c>
      <c r="B135" s="5" t="s">
        <v>180</v>
      </c>
      <c r="C135" s="6">
        <v>33028.0</v>
      </c>
      <c r="D135" s="7">
        <v>20095.0</v>
      </c>
      <c r="E135" s="7">
        <v>14832.0</v>
      </c>
      <c r="F135" s="8">
        <f t="shared" si="1"/>
        <v>0.7380940532</v>
      </c>
      <c r="G135" s="8" t="str">
        <f t="shared" si="2"/>
        <v>GOOD</v>
      </c>
      <c r="H135" s="9">
        <v>2.5</v>
      </c>
      <c r="I135" s="9">
        <v>165.0</v>
      </c>
      <c r="J135" s="9" t="str">
        <f t="array" ref="J135">IFS(I135&gt;299,"High HP",I135&gt;99,"Medium HP",I135&lt;100,"Low HP")</f>
        <v>Medium HP</v>
      </c>
      <c r="K135" s="9" t="s">
        <v>43</v>
      </c>
      <c r="L135" s="9">
        <v>24.0</v>
      </c>
      <c r="M135" s="9">
        <v>66.76294331</v>
      </c>
      <c r="N135" s="9">
        <v>99.4</v>
      </c>
      <c r="O135" s="9">
        <v>68.3</v>
      </c>
      <c r="P135" s="9">
        <v>175.2</v>
      </c>
      <c r="Q135" s="9">
        <v>3.125</v>
      </c>
      <c r="R135" s="9">
        <v>15.9</v>
      </c>
      <c r="S135" s="10">
        <v>41162.0</v>
      </c>
    </row>
    <row r="136" ht="14.25" customHeight="1">
      <c r="A136" s="4" t="s">
        <v>181</v>
      </c>
      <c r="B136" s="5" t="s">
        <v>182</v>
      </c>
      <c r="C136" s="6">
        <v>142535.0</v>
      </c>
      <c r="D136" s="7">
        <v>13108.0</v>
      </c>
      <c r="E136" s="7">
        <v>10025.0</v>
      </c>
      <c r="F136" s="8">
        <f t="shared" si="1"/>
        <v>0.7648001221</v>
      </c>
      <c r="G136" s="8" t="str">
        <f t="shared" si="2"/>
        <v>GOOD</v>
      </c>
      <c r="H136" s="9">
        <v>1.8</v>
      </c>
      <c r="I136" s="9">
        <v>120.0</v>
      </c>
      <c r="J136" s="9" t="str">
        <f t="array" ref="J136">IFS(I136&gt;299,"High HP",I136&gt;99,"Medium HP",I136&lt;100,"Low HP")</f>
        <v>Medium HP</v>
      </c>
      <c r="K136" s="9" t="s">
        <v>21</v>
      </c>
      <c r="L136" s="9">
        <v>33.0</v>
      </c>
      <c r="M136" s="9">
        <v>47.96897242</v>
      </c>
      <c r="N136" s="9">
        <v>97.0</v>
      </c>
      <c r="O136" s="9">
        <v>66.7</v>
      </c>
      <c r="P136" s="9">
        <v>174.0</v>
      </c>
      <c r="Q136" s="9">
        <v>2.42</v>
      </c>
      <c r="R136" s="9">
        <v>13.2</v>
      </c>
      <c r="S136" s="10">
        <v>40644.0</v>
      </c>
    </row>
    <row r="137" ht="14.25" customHeight="1">
      <c r="A137" s="4" t="s">
        <v>181</v>
      </c>
      <c r="B137" s="5" t="s">
        <v>183</v>
      </c>
      <c r="C137" s="6">
        <v>247994.0</v>
      </c>
      <c r="D137" s="7">
        <v>17518.0</v>
      </c>
      <c r="E137" s="7">
        <v>13245.0</v>
      </c>
      <c r="F137" s="8">
        <f t="shared" si="1"/>
        <v>0.7560794611</v>
      </c>
      <c r="G137" s="8" t="str">
        <f t="shared" si="2"/>
        <v>GOOD</v>
      </c>
      <c r="H137" s="9">
        <v>2.2</v>
      </c>
      <c r="I137" s="9">
        <v>133.0</v>
      </c>
      <c r="J137" s="9" t="str">
        <f t="array" ref="J137">IFS(I137&gt;299,"High HP",I137&gt;99,"Medium HP",I137&lt;100,"Low HP")</f>
        <v>Medium HP</v>
      </c>
      <c r="K137" s="9" t="s">
        <v>21</v>
      </c>
      <c r="L137" s="9">
        <v>27.0</v>
      </c>
      <c r="M137" s="9">
        <v>54.37241965</v>
      </c>
      <c r="N137" s="9">
        <v>105.2</v>
      </c>
      <c r="O137" s="9">
        <v>70.1</v>
      </c>
      <c r="P137" s="9">
        <v>188.5</v>
      </c>
      <c r="Q137" s="9">
        <v>2.998</v>
      </c>
      <c r="R137" s="9">
        <v>18.5</v>
      </c>
      <c r="S137" s="10">
        <v>40584.0</v>
      </c>
    </row>
    <row r="138" ht="14.25" customHeight="1">
      <c r="A138" s="4" t="s">
        <v>181</v>
      </c>
      <c r="B138" s="5" t="s">
        <v>184</v>
      </c>
      <c r="C138" s="6">
        <v>63849.0</v>
      </c>
      <c r="D138" s="7">
        <v>25545.0</v>
      </c>
      <c r="E138" s="7">
        <v>18140.0</v>
      </c>
      <c r="F138" s="8">
        <f t="shared" si="1"/>
        <v>0.7101193971</v>
      </c>
      <c r="G138" s="8" t="str">
        <f t="shared" si="2"/>
        <v>GOOD</v>
      </c>
      <c r="H138" s="9">
        <v>3.0</v>
      </c>
      <c r="I138" s="9">
        <v>210.0</v>
      </c>
      <c r="J138" s="9" t="str">
        <f t="array" ref="J138">IFS(I138&gt;299,"High HP",I138&gt;99,"Medium HP",I138&lt;100,"Low HP")</f>
        <v>Medium HP</v>
      </c>
      <c r="K138" s="9" t="s">
        <v>21</v>
      </c>
      <c r="L138" s="9">
        <v>26.0</v>
      </c>
      <c r="M138" s="9">
        <v>84.91189826</v>
      </c>
      <c r="N138" s="9">
        <v>107.1</v>
      </c>
      <c r="O138" s="9">
        <v>71.7</v>
      </c>
      <c r="P138" s="9">
        <v>191.9</v>
      </c>
      <c r="Q138" s="9">
        <v>3.417</v>
      </c>
      <c r="R138" s="9">
        <v>18.5</v>
      </c>
      <c r="S138" s="10">
        <v>40786.0</v>
      </c>
    </row>
    <row r="139" ht="14.25" customHeight="1">
      <c r="A139" s="4" t="s">
        <v>181</v>
      </c>
      <c r="B139" s="5" t="s">
        <v>185</v>
      </c>
      <c r="C139" s="6">
        <v>33269.0</v>
      </c>
      <c r="D139" s="7">
        <v>16875.0</v>
      </c>
      <c r="E139" s="7">
        <v>15445.0</v>
      </c>
      <c r="F139" s="8">
        <f t="shared" si="1"/>
        <v>0.9152592593</v>
      </c>
      <c r="G139" s="8" t="str">
        <f t="shared" si="2"/>
        <v>GOOD</v>
      </c>
      <c r="H139" s="9">
        <v>1.8</v>
      </c>
      <c r="I139" s="9">
        <v>140.0</v>
      </c>
      <c r="J139" s="9" t="str">
        <f t="array" ref="J139">IFS(I139&gt;299,"High HP",I139&gt;99,"Medium HP",I139&lt;100,"Low HP")</f>
        <v>Medium HP</v>
      </c>
      <c r="K139" s="9" t="s">
        <v>21</v>
      </c>
      <c r="L139" s="9">
        <v>31.0</v>
      </c>
      <c r="M139" s="9">
        <v>56.49603034</v>
      </c>
      <c r="N139" s="9">
        <v>102.4</v>
      </c>
      <c r="O139" s="9">
        <v>68.3</v>
      </c>
      <c r="P139" s="9">
        <v>170.5</v>
      </c>
      <c r="Q139" s="9">
        <v>2.425</v>
      </c>
      <c r="R139" s="9">
        <v>14.5</v>
      </c>
      <c r="S139" s="10">
        <v>41272.0</v>
      </c>
    </row>
    <row r="140" ht="14.25" customHeight="1">
      <c r="A140" s="4" t="s">
        <v>181</v>
      </c>
      <c r="B140" s="5" t="s">
        <v>186</v>
      </c>
      <c r="C140" s="6">
        <v>84087.0</v>
      </c>
      <c r="D140" s="7">
        <v>11528.0</v>
      </c>
      <c r="E140" s="7">
        <v>9575.0</v>
      </c>
      <c r="F140" s="8">
        <f t="shared" si="1"/>
        <v>0.8305863983</v>
      </c>
      <c r="G140" s="8" t="str">
        <f t="shared" si="2"/>
        <v>GOOD</v>
      </c>
      <c r="H140" s="9">
        <v>2.4</v>
      </c>
      <c r="I140" s="9">
        <v>142.0</v>
      </c>
      <c r="J140" s="9" t="str">
        <f t="array" ref="J140">IFS(I140&gt;299,"High HP",I140&gt;99,"Medium HP",I140&lt;100,"Low HP")</f>
        <v>Medium HP</v>
      </c>
      <c r="K140" s="9" t="s">
        <v>43</v>
      </c>
      <c r="L140" s="9">
        <v>23.0</v>
      </c>
      <c r="M140" s="9">
        <v>55.29711658</v>
      </c>
      <c r="N140" s="9">
        <v>103.3</v>
      </c>
      <c r="O140" s="9">
        <v>66.5</v>
      </c>
      <c r="P140" s="9">
        <v>178.7</v>
      </c>
      <c r="Q140" s="9">
        <v>2.58</v>
      </c>
      <c r="R140" s="9">
        <v>15.1</v>
      </c>
      <c r="S140" s="10">
        <v>40756.0</v>
      </c>
    </row>
    <row r="141" ht="14.25" customHeight="1">
      <c r="A141" s="4" t="s">
        <v>181</v>
      </c>
      <c r="B141" s="5" t="s">
        <v>187</v>
      </c>
      <c r="C141" s="6">
        <v>65119.0</v>
      </c>
      <c r="D141" s="7">
        <v>22368.0</v>
      </c>
      <c r="E141" s="7">
        <v>18689.0</v>
      </c>
      <c r="F141" s="8">
        <f t="shared" si="1"/>
        <v>0.8355239628</v>
      </c>
      <c r="G141" s="8" t="str">
        <f t="shared" si="2"/>
        <v>GOOD</v>
      </c>
      <c r="H141" s="9">
        <v>3.0</v>
      </c>
      <c r="I141" s="9">
        <v>194.0</v>
      </c>
      <c r="J141" s="9" t="str">
        <f t="array" ref="J141">IFS(I141&gt;299,"High HP",I141&gt;99,"Medium HP",I141&lt;100,"Low HP")</f>
        <v>Medium HP</v>
      </c>
      <c r="K141" s="9" t="s">
        <v>43</v>
      </c>
      <c r="L141" s="9">
        <v>22.0</v>
      </c>
      <c r="M141" s="9">
        <v>78.02721947</v>
      </c>
      <c r="N141" s="9">
        <v>114.2</v>
      </c>
      <c r="O141" s="9">
        <v>73.4</v>
      </c>
      <c r="P141" s="9">
        <v>193.5</v>
      </c>
      <c r="Q141" s="9">
        <v>3.759</v>
      </c>
      <c r="R141" s="9">
        <v>20.9</v>
      </c>
      <c r="S141" s="10">
        <v>41187.0</v>
      </c>
    </row>
    <row r="142" ht="14.25" customHeight="1">
      <c r="A142" s="4" t="s">
        <v>181</v>
      </c>
      <c r="B142" s="5" t="s">
        <v>188</v>
      </c>
      <c r="C142" s="6">
        <v>25106.0</v>
      </c>
      <c r="D142" s="7">
        <v>16888.0</v>
      </c>
      <c r="E142" s="7">
        <v>13325.0</v>
      </c>
      <c r="F142" s="8">
        <f t="shared" si="1"/>
        <v>0.7890217906</v>
      </c>
      <c r="G142" s="8" t="str">
        <f t="shared" si="2"/>
        <v>GOOD</v>
      </c>
      <c r="H142" s="9">
        <v>2.0</v>
      </c>
      <c r="I142" s="9">
        <v>127.0</v>
      </c>
      <c r="J142" s="9" t="str">
        <f t="array" ref="J142">IFS(I142&gt;299,"High HP",I142&gt;99,"Medium HP",I142&lt;100,"Low HP")</f>
        <v>Medium HP</v>
      </c>
      <c r="K142" s="9" t="s">
        <v>43</v>
      </c>
      <c r="L142" s="9">
        <v>27.0</v>
      </c>
      <c r="M142" s="9">
        <v>51.95510887</v>
      </c>
      <c r="N142" s="9">
        <v>94.9</v>
      </c>
      <c r="O142" s="9">
        <v>66.7</v>
      </c>
      <c r="P142" s="9">
        <v>163.8</v>
      </c>
      <c r="Q142" s="9">
        <v>2.668</v>
      </c>
      <c r="R142" s="9">
        <v>15.3</v>
      </c>
      <c r="S142" s="10">
        <v>40669.0</v>
      </c>
    </row>
    <row r="143" ht="14.25" customHeight="1">
      <c r="A143" s="4" t="s">
        <v>181</v>
      </c>
      <c r="B143" s="5" t="s">
        <v>189</v>
      </c>
      <c r="C143" s="6">
        <v>68411.0</v>
      </c>
      <c r="D143" s="7">
        <v>22288.0</v>
      </c>
      <c r="E143" s="7">
        <v>19425.0</v>
      </c>
      <c r="F143" s="8">
        <f t="shared" si="1"/>
        <v>0.8715452261</v>
      </c>
      <c r="G143" s="8" t="str">
        <f t="shared" si="2"/>
        <v>GOOD</v>
      </c>
      <c r="H143" s="9">
        <v>2.7</v>
      </c>
      <c r="I143" s="9">
        <v>150.0</v>
      </c>
      <c r="J143" s="9" t="str">
        <f t="array" ref="J143">IFS(I143&gt;299,"High HP",I143&gt;99,"Medium HP",I143&lt;100,"Low HP")</f>
        <v>Medium HP</v>
      </c>
      <c r="K143" s="9" t="s">
        <v>43</v>
      </c>
      <c r="L143" s="9">
        <v>23.0</v>
      </c>
      <c r="M143" s="9">
        <v>62.35557713</v>
      </c>
      <c r="N143" s="9">
        <v>105.3</v>
      </c>
      <c r="O143" s="9">
        <v>66.5</v>
      </c>
      <c r="P143" s="9">
        <v>183.3</v>
      </c>
      <c r="Q143" s="9">
        <v>3.44</v>
      </c>
      <c r="R143" s="9">
        <v>18.5</v>
      </c>
      <c r="S143" s="10">
        <v>40609.0</v>
      </c>
    </row>
    <row r="144" ht="14.25" customHeight="1">
      <c r="A144" s="4" t="s">
        <v>181</v>
      </c>
      <c r="B144" s="5" t="s">
        <v>190</v>
      </c>
      <c r="C144" s="6">
        <v>9835.0</v>
      </c>
      <c r="D144" s="7">
        <v>51728.0</v>
      </c>
      <c r="E144" s="7">
        <v>34080.0</v>
      </c>
      <c r="F144" s="8">
        <f t="shared" si="1"/>
        <v>0.6588308073</v>
      </c>
      <c r="G144" s="8" t="str">
        <f t="shared" si="2"/>
        <v>POOR</v>
      </c>
      <c r="H144" s="9">
        <v>4.7</v>
      </c>
      <c r="I144" s="9">
        <v>230.0</v>
      </c>
      <c r="J144" s="9" t="str">
        <f t="array" ref="J144">IFS(I144&gt;299,"High HP",I144&gt;99,"Medium HP",I144&lt;100,"Low HP")</f>
        <v>Medium HP</v>
      </c>
      <c r="K144" s="9" t="s">
        <v>43</v>
      </c>
      <c r="L144" s="9">
        <v>15.0</v>
      </c>
      <c r="M144" s="9">
        <v>102.5289842</v>
      </c>
      <c r="N144" s="9">
        <v>112.2</v>
      </c>
      <c r="O144" s="9">
        <v>76.4</v>
      </c>
      <c r="P144" s="9">
        <v>192.5</v>
      </c>
      <c r="Q144" s="9">
        <v>5.115</v>
      </c>
      <c r="R144" s="9">
        <v>25.4</v>
      </c>
      <c r="S144" s="10">
        <v>40811.0</v>
      </c>
    </row>
    <row r="145" ht="14.25" customHeight="1">
      <c r="A145" s="4" t="s">
        <v>191</v>
      </c>
      <c r="B145" s="5" t="s">
        <v>192</v>
      </c>
      <c r="C145" s="6">
        <v>9761.0</v>
      </c>
      <c r="D145" s="7">
        <v>14900.0</v>
      </c>
      <c r="E145" s="7">
        <v>11425.0</v>
      </c>
      <c r="F145" s="8">
        <f t="shared" si="1"/>
        <v>0.7667785235</v>
      </c>
      <c r="G145" s="8" t="str">
        <f t="shared" si="2"/>
        <v>GOOD</v>
      </c>
      <c r="H145" s="9">
        <v>2.0</v>
      </c>
      <c r="I145" s="9">
        <v>115.0</v>
      </c>
      <c r="J145" s="9" t="str">
        <f t="array" ref="J145">IFS(I145&gt;299,"High HP",I145&gt;99,"Medium HP",I145&lt;100,"Low HP")</f>
        <v>Medium HP</v>
      </c>
      <c r="K145" s="9" t="s">
        <v>21</v>
      </c>
      <c r="L145" s="9">
        <v>26.0</v>
      </c>
      <c r="M145" s="9">
        <v>46.94387676</v>
      </c>
      <c r="N145" s="9">
        <v>98.9</v>
      </c>
      <c r="O145" s="9">
        <v>68.3</v>
      </c>
      <c r="P145" s="9">
        <v>163.3</v>
      </c>
      <c r="Q145" s="9">
        <v>2.767</v>
      </c>
      <c r="R145" s="9">
        <v>14.5</v>
      </c>
      <c r="S145" s="10">
        <v>40567.0</v>
      </c>
    </row>
    <row r="146" ht="14.25" customHeight="1">
      <c r="A146" s="4" t="s">
        <v>191</v>
      </c>
      <c r="B146" s="5" t="s">
        <v>193</v>
      </c>
      <c r="C146" s="6">
        <v>83721.0</v>
      </c>
      <c r="D146" s="7">
        <v>16700.0</v>
      </c>
      <c r="E146" s="7">
        <v>13240.0</v>
      </c>
      <c r="F146" s="8">
        <f t="shared" si="1"/>
        <v>0.7928143713</v>
      </c>
      <c r="G146" s="8" t="str">
        <f t="shared" si="2"/>
        <v>GOOD</v>
      </c>
      <c r="H146" s="9">
        <v>2.0</v>
      </c>
      <c r="I146" s="9">
        <v>115.0</v>
      </c>
      <c r="J146" s="9" t="str">
        <f t="array" ref="J146">IFS(I146&gt;299,"High HP",I146&gt;99,"Medium HP",I146&lt;100,"Low HP")</f>
        <v>Medium HP</v>
      </c>
      <c r="K146" s="9" t="s">
        <v>21</v>
      </c>
      <c r="L146" s="9">
        <v>26.0</v>
      </c>
      <c r="M146" s="9">
        <v>47.63823666</v>
      </c>
      <c r="N146" s="9">
        <v>98.9</v>
      </c>
      <c r="O146" s="9">
        <v>68.3</v>
      </c>
      <c r="P146" s="9">
        <v>172.3</v>
      </c>
      <c r="Q146" s="9">
        <v>2.853</v>
      </c>
      <c r="R146" s="9">
        <v>14.5</v>
      </c>
      <c r="S146" s="10">
        <v>40782.0</v>
      </c>
    </row>
    <row r="147" ht="14.25" customHeight="1">
      <c r="A147" s="4" t="s">
        <v>191</v>
      </c>
      <c r="B147" s="5" t="s">
        <v>194</v>
      </c>
      <c r="C147" s="6">
        <v>51102.0</v>
      </c>
      <c r="D147" s="7">
        <v>21200.0</v>
      </c>
      <c r="E147" s="7">
        <v>16725.0</v>
      </c>
      <c r="F147" s="8">
        <f t="shared" si="1"/>
        <v>0.7889150943</v>
      </c>
      <c r="G147" s="8" t="str">
        <f t="shared" si="2"/>
        <v>GOOD</v>
      </c>
      <c r="H147" s="9">
        <v>1.8</v>
      </c>
      <c r="I147" s="9">
        <v>150.0</v>
      </c>
      <c r="J147" s="9" t="str">
        <f t="array" ref="J147">IFS(I147&gt;299,"High HP",I147&gt;99,"Medium HP",I147&lt;100,"Low HP")</f>
        <v>Medium HP</v>
      </c>
      <c r="K147" s="9" t="s">
        <v>21</v>
      </c>
      <c r="L147" s="9">
        <v>27.0</v>
      </c>
      <c r="M147" s="9">
        <v>61.70138136</v>
      </c>
      <c r="N147" s="9">
        <v>106.4</v>
      </c>
      <c r="O147" s="9">
        <v>68.5</v>
      </c>
      <c r="P147" s="9">
        <v>184.1</v>
      </c>
      <c r="Q147" s="9">
        <v>3.043</v>
      </c>
      <c r="R147" s="9">
        <v>16.4</v>
      </c>
      <c r="S147" s="10">
        <v>41212.0</v>
      </c>
    </row>
    <row r="148" ht="14.25" customHeight="1">
      <c r="A148" s="4" t="s">
        <v>191</v>
      </c>
      <c r="B148" s="5" t="s">
        <v>195</v>
      </c>
      <c r="C148" s="6">
        <v>9569.0</v>
      </c>
      <c r="D148" s="7">
        <v>19990.0</v>
      </c>
      <c r="E148" s="7">
        <v>16575.0</v>
      </c>
      <c r="F148" s="8">
        <f t="shared" si="1"/>
        <v>0.8291645823</v>
      </c>
      <c r="G148" s="8" t="str">
        <f t="shared" si="2"/>
        <v>GOOD</v>
      </c>
      <c r="H148" s="9">
        <v>2.0</v>
      </c>
      <c r="I148" s="9">
        <v>115.0</v>
      </c>
      <c r="J148" s="9" t="str">
        <f t="array" ref="J148">IFS(I148&gt;299,"High HP",I148&gt;99,"Medium HP",I148&lt;100,"Low HP")</f>
        <v>Medium HP</v>
      </c>
      <c r="K148" s="9" t="s">
        <v>21</v>
      </c>
      <c r="L148" s="9">
        <v>26.0</v>
      </c>
      <c r="M148" s="9">
        <v>48.90737225</v>
      </c>
      <c r="N148" s="9">
        <v>97.4</v>
      </c>
      <c r="O148" s="9">
        <v>66.7</v>
      </c>
      <c r="P148" s="9">
        <v>160.4</v>
      </c>
      <c r="Q148" s="9">
        <v>3.079</v>
      </c>
      <c r="R148" s="9">
        <v>13.7</v>
      </c>
      <c r="S148" s="10">
        <v>40694.0</v>
      </c>
    </row>
    <row r="149" ht="14.25" customHeight="1">
      <c r="A149" s="4" t="s">
        <v>191</v>
      </c>
      <c r="B149" s="5" t="s">
        <v>196</v>
      </c>
      <c r="C149" s="6">
        <v>5596.0</v>
      </c>
      <c r="D149" s="7">
        <v>17500.0</v>
      </c>
      <c r="E149" s="7">
        <v>13760.0</v>
      </c>
      <c r="F149" s="8">
        <f t="shared" si="1"/>
        <v>0.7862857143</v>
      </c>
      <c r="G149" s="8" t="str">
        <f t="shared" si="2"/>
        <v>GOOD</v>
      </c>
      <c r="H149" s="9">
        <v>2.0</v>
      </c>
      <c r="I149" s="9">
        <v>115.0</v>
      </c>
      <c r="J149" s="9" t="str">
        <f t="array" ref="J149">IFS(I149&gt;299,"High HP",I149&gt;99,"Medium HP",I149&lt;100,"Low HP")</f>
        <v>Medium HP</v>
      </c>
      <c r="K149" s="9" t="s">
        <v>21</v>
      </c>
      <c r="L149" s="9">
        <v>26.0</v>
      </c>
      <c r="M149" s="9">
        <v>47.94684106</v>
      </c>
      <c r="N149" s="9">
        <v>98.9</v>
      </c>
      <c r="O149" s="9">
        <v>68.3</v>
      </c>
      <c r="P149" s="9">
        <v>163.3</v>
      </c>
      <c r="Q149" s="9">
        <v>2.762</v>
      </c>
      <c r="R149" s="9">
        <v>14.6</v>
      </c>
      <c r="S149" s="10">
        <v>40634.0</v>
      </c>
    </row>
    <row r="150" ht="14.25" customHeight="1">
      <c r="A150" s="4" t="s">
        <v>191</v>
      </c>
      <c r="B150" s="5" t="s">
        <v>197</v>
      </c>
      <c r="C150" s="6">
        <v>49463.0</v>
      </c>
      <c r="D150" s="7">
        <v>15900.0</v>
      </c>
      <c r="E150" s="7">
        <v>11986.0</v>
      </c>
      <c r="F150" s="8">
        <f t="shared" si="1"/>
        <v>0.753836478</v>
      </c>
      <c r="G150" s="8" t="str">
        <f t="shared" si="2"/>
        <v>GOOD</v>
      </c>
      <c r="H150" s="9">
        <v>2.0</v>
      </c>
      <c r="I150" s="9">
        <v>115.0</v>
      </c>
      <c r="J150" s="9" t="str">
        <f t="array" ref="J150">IFS(I150&gt;299,"High HP",I150&gt;99,"Medium HP",I150&lt;100,"Low HP")</f>
        <v>Medium HP</v>
      </c>
      <c r="K150" s="9" t="s">
        <v>21</v>
      </c>
      <c r="L150" s="9">
        <v>26.0</v>
      </c>
      <c r="M150" s="9">
        <v>47.32963226</v>
      </c>
      <c r="N150" s="9">
        <v>98.9</v>
      </c>
      <c r="O150" s="9">
        <v>67.9</v>
      </c>
      <c r="P150" s="9">
        <v>161.1</v>
      </c>
      <c r="Q150" s="9">
        <v>2.769</v>
      </c>
      <c r="R150" s="9">
        <v>14.5</v>
      </c>
      <c r="S150" s="10">
        <v>40836.0</v>
      </c>
    </row>
    <row r="151" ht="14.25" customHeight="1">
      <c r="A151" s="4" t="s">
        <v>198</v>
      </c>
      <c r="B151" s="5" t="s">
        <v>199</v>
      </c>
      <c r="C151" s="6">
        <v>16957.0</v>
      </c>
      <c r="D151" s="7">
        <v>23400.0</v>
      </c>
      <c r="E151" s="7">
        <v>14334.0</v>
      </c>
      <c r="F151" s="8">
        <f t="shared" si="1"/>
        <v>0.6125641026</v>
      </c>
      <c r="G151" s="8" t="str">
        <f t="shared" si="2"/>
        <v>POOR</v>
      </c>
      <c r="H151" s="9">
        <v>1.9</v>
      </c>
      <c r="I151" s="9">
        <v>160.0</v>
      </c>
      <c r="J151" s="9" t="str">
        <f t="array" ref="J151">IFS(I151&gt;299,"High HP",I151&gt;99,"Medium HP",I151&lt;100,"Low HP")</f>
        <v>Medium HP</v>
      </c>
      <c r="K151" s="9" t="s">
        <v>21</v>
      </c>
      <c r="L151" s="9">
        <v>25.0</v>
      </c>
      <c r="M151" s="9">
        <v>66.1130568</v>
      </c>
      <c r="N151" s="9">
        <v>100.5</v>
      </c>
      <c r="O151" s="9">
        <v>67.6</v>
      </c>
      <c r="P151" s="9">
        <v>176.6</v>
      </c>
      <c r="Q151" s="9">
        <v>2.998</v>
      </c>
      <c r="R151" s="9">
        <v>15.8</v>
      </c>
      <c r="S151" s="10">
        <v>40592.0</v>
      </c>
    </row>
    <row r="152" ht="14.25" customHeight="1">
      <c r="A152" s="4" t="s">
        <v>198</v>
      </c>
      <c r="B152" s="5" t="s">
        <v>200</v>
      </c>
      <c r="C152" s="6">
        <v>3545.0</v>
      </c>
      <c r="D152" s="7">
        <v>24400.0</v>
      </c>
      <c r="E152" s="7">
        <v>15252.0</v>
      </c>
      <c r="F152" s="8">
        <f t="shared" si="1"/>
        <v>0.6250819672</v>
      </c>
      <c r="G152" s="8" t="str">
        <f t="shared" si="2"/>
        <v>POOR</v>
      </c>
      <c r="H152" s="9">
        <v>1.9</v>
      </c>
      <c r="I152" s="9">
        <v>160.0</v>
      </c>
      <c r="J152" s="9" t="str">
        <f t="array" ref="J152">IFS(I152&gt;299,"High HP",I152&gt;99,"Medium HP",I152&lt;100,"Low HP")</f>
        <v>Medium HP</v>
      </c>
      <c r="K152" s="9" t="s">
        <v>21</v>
      </c>
      <c r="L152" s="9">
        <v>25.0</v>
      </c>
      <c r="M152" s="9">
        <v>66.4988123</v>
      </c>
      <c r="N152" s="9">
        <v>100.5</v>
      </c>
      <c r="O152" s="9">
        <v>67.6</v>
      </c>
      <c r="P152" s="9">
        <v>176.6</v>
      </c>
      <c r="Q152" s="9">
        <v>3.042</v>
      </c>
      <c r="R152" s="9">
        <v>15.8</v>
      </c>
      <c r="S152" s="10">
        <v>40807.0</v>
      </c>
    </row>
    <row r="153" ht="14.25" customHeight="1">
      <c r="A153" s="4" t="s">
        <v>198</v>
      </c>
      <c r="B153" s="5" t="s">
        <v>201</v>
      </c>
      <c r="C153" s="6">
        <v>15245.0</v>
      </c>
      <c r="D153" s="7">
        <v>27500.0</v>
      </c>
      <c r="E153" s="7">
        <v>18900.0</v>
      </c>
      <c r="F153" s="8">
        <f t="shared" si="1"/>
        <v>0.6872727273</v>
      </c>
      <c r="G153" s="8" t="str">
        <f t="shared" si="2"/>
        <v>POOR</v>
      </c>
      <c r="H153" s="9">
        <v>2.4</v>
      </c>
      <c r="I153" s="9">
        <v>168.0</v>
      </c>
      <c r="J153" s="9" t="str">
        <f t="array" ref="J153">IFS(I153&gt;299,"High HP",I153&gt;99,"Medium HP",I153&lt;100,"Low HP")</f>
        <v>Medium HP</v>
      </c>
      <c r="K153" s="9" t="s">
        <v>21</v>
      </c>
      <c r="L153" s="9">
        <v>25.0</v>
      </c>
      <c r="M153" s="9">
        <v>70.65449545</v>
      </c>
      <c r="N153" s="9">
        <v>104.9</v>
      </c>
      <c r="O153" s="9">
        <v>69.3</v>
      </c>
      <c r="P153" s="9">
        <v>185.9</v>
      </c>
      <c r="Q153" s="9">
        <v>3.208</v>
      </c>
      <c r="R153" s="9">
        <v>17.9</v>
      </c>
      <c r="S153" s="10">
        <v>41237.0</v>
      </c>
    </row>
    <row r="154" ht="14.25" customHeight="1">
      <c r="A154" s="4" t="s">
        <v>198</v>
      </c>
      <c r="B154" s="5" t="s">
        <v>202</v>
      </c>
      <c r="C154" s="6">
        <v>17531.0</v>
      </c>
      <c r="D154" s="7">
        <v>28800.0</v>
      </c>
      <c r="E154" s="7">
        <v>20223.0</v>
      </c>
      <c r="F154" s="8">
        <f t="shared" si="1"/>
        <v>0.7021875</v>
      </c>
      <c r="G154" s="8" t="str">
        <f t="shared" si="2"/>
        <v>GOOD</v>
      </c>
      <c r="H154" s="9">
        <v>2.4</v>
      </c>
      <c r="I154" s="9">
        <v>168.0</v>
      </c>
      <c r="J154" s="9" t="str">
        <f t="array" ref="J154">IFS(I154&gt;299,"High HP",I154&gt;99,"Medium HP",I154&lt;100,"Low HP")</f>
        <v>Medium HP</v>
      </c>
      <c r="K154" s="9" t="s">
        <v>21</v>
      </c>
      <c r="L154" s="9">
        <v>25.0</v>
      </c>
      <c r="M154" s="9">
        <v>71.1559776</v>
      </c>
      <c r="N154" s="9">
        <v>104.9</v>
      </c>
      <c r="O154" s="9">
        <v>69.3</v>
      </c>
      <c r="P154" s="9">
        <v>186.2</v>
      </c>
      <c r="Q154" s="9">
        <v>3.259</v>
      </c>
      <c r="R154" s="9">
        <v>17.9</v>
      </c>
      <c r="S154" s="10">
        <v>40719.0</v>
      </c>
    </row>
    <row r="155" ht="14.25" customHeight="1">
      <c r="A155" s="4" t="s">
        <v>198</v>
      </c>
      <c r="B155" s="5" t="s">
        <v>203</v>
      </c>
      <c r="C155" s="6">
        <v>3493.0</v>
      </c>
      <c r="D155" s="7">
        <v>45500.0</v>
      </c>
      <c r="E155" s="7">
        <v>34175.0</v>
      </c>
      <c r="F155" s="8">
        <f t="shared" si="1"/>
        <v>0.7510989011</v>
      </c>
      <c r="G155" s="8" t="str">
        <f t="shared" si="2"/>
        <v>GOOD</v>
      </c>
      <c r="H155" s="9">
        <v>2.3</v>
      </c>
      <c r="I155" s="9">
        <v>236.0</v>
      </c>
      <c r="J155" s="9" t="str">
        <f t="array" ref="J155">IFS(I155&gt;299,"High HP",I155&gt;99,"Medium HP",I155&lt;100,"Low HP")</f>
        <v>Medium HP</v>
      </c>
      <c r="K155" s="9" t="s">
        <v>21</v>
      </c>
      <c r="L155" s="9">
        <v>23.0</v>
      </c>
      <c r="M155" s="9">
        <v>101.6233572</v>
      </c>
      <c r="N155" s="9">
        <v>104.9</v>
      </c>
      <c r="O155" s="9">
        <v>71.5</v>
      </c>
      <c r="P155" s="9">
        <v>185.7</v>
      </c>
      <c r="Q155" s="9">
        <v>3.601</v>
      </c>
      <c r="R155" s="9">
        <v>18.5</v>
      </c>
      <c r="S155" s="10">
        <v>40659.0</v>
      </c>
    </row>
    <row r="156" ht="14.25" customHeight="1">
      <c r="A156" s="4" t="s">
        <v>198</v>
      </c>
      <c r="B156" s="5" t="s">
        <v>204</v>
      </c>
      <c r="C156" s="6">
        <v>18969.0</v>
      </c>
      <c r="D156" s="7">
        <v>36000.0</v>
      </c>
      <c r="E156" s="7">
        <v>26403.0</v>
      </c>
      <c r="F156" s="8">
        <f t="shared" si="1"/>
        <v>0.7334166667</v>
      </c>
      <c r="G156" s="8" t="str">
        <f t="shared" si="2"/>
        <v>GOOD</v>
      </c>
      <c r="H156" s="9">
        <v>2.9</v>
      </c>
      <c r="I156" s="9">
        <v>201.0</v>
      </c>
      <c r="J156" s="9" t="str">
        <f t="array" ref="J156">IFS(I156&gt;299,"High HP",I156&gt;99,"Medium HP",I156&lt;100,"Low HP")</f>
        <v>Medium HP</v>
      </c>
      <c r="K156" s="9" t="s">
        <v>21</v>
      </c>
      <c r="L156" s="9">
        <v>24.0</v>
      </c>
      <c r="M156" s="9">
        <v>85.73565451</v>
      </c>
      <c r="N156" s="9">
        <v>109.9</v>
      </c>
      <c r="O156" s="9">
        <v>72.1</v>
      </c>
      <c r="P156" s="9">
        <v>189.8</v>
      </c>
      <c r="Q156" s="9">
        <v>3.6</v>
      </c>
      <c r="R156" s="9">
        <v>21.1</v>
      </c>
      <c r="S156" s="10">
        <v>40861.0</v>
      </c>
    </row>
    <row r="157" ht="14.25" customHeight="1">
      <c r="D157" s="15"/>
    </row>
    <row r="158" ht="14.25" customHeight="1">
      <c r="D158" s="15"/>
    </row>
    <row r="159" ht="14.25" customHeight="1">
      <c r="D159" s="15"/>
    </row>
    <row r="160" ht="14.25" customHeight="1">
      <c r="D160" s="15"/>
    </row>
    <row r="161" ht="14.25" customHeight="1">
      <c r="D161" s="15"/>
    </row>
    <row r="162" ht="14.25" customHeight="1">
      <c r="D162" s="15"/>
    </row>
    <row r="163" ht="14.25" customHeight="1">
      <c r="D163" s="15"/>
    </row>
    <row r="164" ht="14.25" customHeight="1">
      <c r="D164" s="15"/>
    </row>
    <row r="165" ht="14.25" customHeight="1">
      <c r="D165" s="15"/>
    </row>
    <row r="166" ht="14.25" customHeight="1">
      <c r="D166" s="15"/>
    </row>
    <row r="167" ht="14.25" customHeight="1">
      <c r="D167" s="15"/>
    </row>
    <row r="168" ht="14.25" customHeight="1">
      <c r="D168" s="15"/>
    </row>
    <row r="169" ht="14.25" customHeight="1">
      <c r="D169" s="15"/>
    </row>
    <row r="170" ht="14.25" customHeight="1">
      <c r="D170" s="15"/>
    </row>
    <row r="171" ht="14.25" customHeight="1">
      <c r="D171" s="15"/>
    </row>
    <row r="172" ht="14.25" customHeight="1">
      <c r="D172" s="15"/>
    </row>
    <row r="173" ht="14.25" customHeight="1">
      <c r="D173" s="15"/>
    </row>
    <row r="174" ht="14.25" customHeight="1">
      <c r="D174" s="15"/>
    </row>
    <row r="175" ht="14.25" customHeight="1">
      <c r="D175" s="15"/>
    </row>
    <row r="176" ht="14.25" customHeight="1">
      <c r="D176" s="15"/>
    </row>
    <row r="177" ht="14.25" customHeight="1">
      <c r="D177" s="15"/>
    </row>
    <row r="178" ht="14.25" customHeight="1">
      <c r="D178" s="15"/>
    </row>
    <row r="179" ht="14.25" customHeight="1">
      <c r="D179" s="15"/>
    </row>
    <row r="180" ht="14.25" customHeight="1">
      <c r="D180" s="15"/>
    </row>
    <row r="181" ht="14.25" customHeight="1">
      <c r="D181" s="15"/>
    </row>
    <row r="182" ht="14.25" customHeight="1">
      <c r="D182" s="15"/>
    </row>
    <row r="183" ht="14.25" customHeight="1">
      <c r="D183" s="15"/>
    </row>
    <row r="184" ht="14.25" customHeight="1">
      <c r="D184" s="15"/>
    </row>
    <row r="185" ht="14.25" customHeight="1">
      <c r="D185" s="15"/>
    </row>
    <row r="186" ht="14.25" customHeight="1">
      <c r="D186" s="15"/>
    </row>
    <row r="187" ht="14.25" customHeight="1">
      <c r="D187" s="15"/>
    </row>
    <row r="188" ht="14.25" customHeight="1">
      <c r="D188" s="15"/>
    </row>
    <row r="189" ht="14.25" customHeight="1">
      <c r="D189" s="15"/>
    </row>
    <row r="190" ht="14.25" customHeight="1">
      <c r="D190" s="15"/>
    </row>
    <row r="191" ht="14.25" customHeight="1">
      <c r="D191" s="15"/>
    </row>
    <row r="192" ht="14.25" customHeight="1">
      <c r="D192" s="15"/>
    </row>
    <row r="193" ht="14.25" customHeight="1">
      <c r="D193" s="15"/>
    </row>
    <row r="194" ht="14.25" customHeight="1">
      <c r="D194" s="15"/>
    </row>
    <row r="195" ht="14.25" customHeight="1">
      <c r="D195" s="15"/>
    </row>
    <row r="196" ht="14.25" customHeight="1">
      <c r="D196" s="15"/>
    </row>
    <row r="197" ht="14.25" customHeight="1">
      <c r="D197" s="15"/>
    </row>
    <row r="198" ht="14.25" customHeight="1">
      <c r="D198" s="15"/>
    </row>
    <row r="199" ht="14.25" customHeight="1">
      <c r="D199" s="15"/>
    </row>
    <row r="200" ht="14.25" customHeight="1">
      <c r="D200" s="15"/>
    </row>
    <row r="201" ht="14.25" customHeight="1">
      <c r="D201" s="15"/>
    </row>
    <row r="202" ht="14.25" customHeight="1">
      <c r="D202" s="15"/>
    </row>
    <row r="203" ht="14.25" customHeight="1">
      <c r="D203" s="15"/>
    </row>
    <row r="204" ht="14.25" customHeight="1">
      <c r="D204" s="15"/>
    </row>
    <row r="205" ht="14.25" customHeight="1">
      <c r="D205" s="15"/>
    </row>
    <row r="206" ht="14.25" customHeight="1">
      <c r="D206" s="15"/>
    </row>
    <row r="207" ht="14.25" customHeight="1">
      <c r="D207" s="15"/>
    </row>
    <row r="208" ht="14.25" customHeight="1">
      <c r="D208" s="15"/>
    </row>
    <row r="209" ht="14.25" customHeight="1">
      <c r="D209" s="15"/>
    </row>
    <row r="210" ht="14.25" customHeight="1">
      <c r="D210" s="15"/>
    </row>
    <row r="211" ht="14.25" customHeight="1">
      <c r="D211" s="15"/>
    </row>
    <row r="212" ht="14.25" customHeight="1">
      <c r="D212" s="15"/>
    </row>
    <row r="213" ht="14.25" customHeight="1">
      <c r="D213" s="15"/>
    </row>
    <row r="214" ht="14.25" customHeight="1">
      <c r="D214" s="15"/>
    </row>
    <row r="215" ht="14.25" customHeight="1">
      <c r="D215" s="15"/>
    </row>
    <row r="216" ht="14.25" customHeight="1">
      <c r="D216" s="15"/>
    </row>
    <row r="217" ht="14.25" customHeight="1">
      <c r="D217" s="15"/>
    </row>
    <row r="218" ht="14.25" customHeight="1">
      <c r="D218" s="15"/>
    </row>
    <row r="219" ht="14.25" customHeight="1">
      <c r="D219" s="15"/>
    </row>
    <row r="220" ht="14.25" customHeight="1">
      <c r="D220" s="15"/>
    </row>
    <row r="221" ht="14.25" customHeight="1">
      <c r="D221" s="15"/>
    </row>
    <row r="222" ht="14.25" customHeight="1">
      <c r="D222" s="15"/>
    </row>
    <row r="223" ht="14.25" customHeight="1">
      <c r="D223" s="15"/>
    </row>
    <row r="224" ht="14.25" customHeight="1">
      <c r="D224" s="15"/>
    </row>
    <row r="225" ht="14.25" customHeight="1">
      <c r="D225" s="15"/>
    </row>
    <row r="226" ht="14.25" customHeight="1">
      <c r="D226" s="15"/>
    </row>
    <row r="227" ht="14.25" customHeight="1">
      <c r="D227" s="15"/>
    </row>
    <row r="228" ht="14.25" customHeight="1">
      <c r="D228" s="15"/>
    </row>
    <row r="229" ht="14.25" customHeight="1">
      <c r="D229" s="15"/>
    </row>
    <row r="230" ht="14.25" customHeight="1">
      <c r="D230" s="15"/>
    </row>
    <row r="231" ht="14.25" customHeight="1">
      <c r="D231" s="15"/>
    </row>
    <row r="232" ht="14.25" customHeight="1">
      <c r="D232" s="15"/>
    </row>
    <row r="233" ht="14.25" customHeight="1">
      <c r="D233" s="15"/>
    </row>
    <row r="234" ht="14.25" customHeight="1">
      <c r="D234" s="15"/>
    </row>
    <row r="235" ht="14.25" customHeight="1">
      <c r="D235" s="15"/>
    </row>
    <row r="236" ht="14.25" customHeight="1">
      <c r="D236" s="15"/>
    </row>
    <row r="237" ht="14.25" customHeight="1">
      <c r="D237" s="15"/>
    </row>
    <row r="238" ht="14.25" customHeight="1">
      <c r="D238" s="15"/>
    </row>
    <row r="239" ht="14.25" customHeight="1">
      <c r="D239" s="15"/>
    </row>
    <row r="240" ht="14.25" customHeight="1">
      <c r="D240" s="15"/>
    </row>
    <row r="241" ht="14.25" customHeight="1">
      <c r="D241" s="15"/>
    </row>
    <row r="242" ht="14.25" customHeight="1">
      <c r="D242" s="15"/>
    </row>
    <row r="243" ht="14.25" customHeight="1">
      <c r="D243" s="15"/>
    </row>
    <row r="244" ht="14.25" customHeight="1">
      <c r="D244" s="15"/>
    </row>
    <row r="245" ht="14.25" customHeight="1">
      <c r="D245" s="15"/>
    </row>
    <row r="246" ht="14.25" customHeight="1">
      <c r="D246" s="15"/>
    </row>
    <row r="247" ht="14.25" customHeight="1">
      <c r="D247" s="15"/>
    </row>
    <row r="248" ht="14.25" customHeight="1">
      <c r="D248" s="15"/>
    </row>
    <row r="249" ht="14.25" customHeight="1">
      <c r="D249" s="15"/>
    </row>
    <row r="250" ht="14.25" customHeight="1">
      <c r="D250" s="15"/>
    </row>
    <row r="251" ht="14.25" customHeight="1">
      <c r="D251" s="15"/>
    </row>
    <row r="252" ht="14.25" customHeight="1">
      <c r="D252" s="15"/>
    </row>
    <row r="253" ht="14.25" customHeight="1">
      <c r="D253" s="15"/>
    </row>
    <row r="254" ht="14.25" customHeight="1">
      <c r="D254" s="15"/>
    </row>
    <row r="255" ht="14.25" customHeight="1">
      <c r="D255" s="15"/>
    </row>
    <row r="256" ht="14.25" customHeight="1">
      <c r="D256" s="15"/>
    </row>
    <row r="257" ht="14.25" customHeight="1">
      <c r="D257" s="15"/>
    </row>
    <row r="258" ht="14.25" customHeight="1">
      <c r="D258" s="15"/>
    </row>
    <row r="259" ht="14.25" customHeight="1">
      <c r="D259" s="15"/>
    </row>
    <row r="260" ht="14.25" customHeight="1">
      <c r="D260" s="15"/>
    </row>
    <row r="261" ht="14.25" customHeight="1">
      <c r="D261" s="15"/>
    </row>
    <row r="262" ht="14.25" customHeight="1">
      <c r="D262" s="15"/>
    </row>
    <row r="263" ht="14.25" customHeight="1">
      <c r="D263" s="15"/>
    </row>
    <row r="264" ht="14.25" customHeight="1">
      <c r="D264" s="15"/>
    </row>
    <row r="265" ht="14.25" customHeight="1">
      <c r="D265" s="15"/>
    </row>
    <row r="266" ht="14.25" customHeight="1">
      <c r="D266" s="15"/>
    </row>
    <row r="267" ht="14.25" customHeight="1">
      <c r="D267" s="15"/>
    </row>
    <row r="268" ht="14.25" customHeight="1">
      <c r="D268" s="15"/>
    </row>
    <row r="269" ht="14.25" customHeight="1">
      <c r="D269" s="15"/>
    </row>
    <row r="270" ht="14.25" customHeight="1">
      <c r="D270" s="15"/>
    </row>
    <row r="271" ht="14.25" customHeight="1">
      <c r="D271" s="15"/>
    </row>
    <row r="272" ht="14.25" customHeight="1">
      <c r="D272" s="15"/>
    </row>
    <row r="273" ht="14.25" customHeight="1">
      <c r="D273" s="15"/>
    </row>
    <row r="274" ht="14.25" customHeight="1">
      <c r="D274" s="15"/>
    </row>
    <row r="275" ht="14.25" customHeight="1">
      <c r="D275" s="15"/>
    </row>
    <row r="276" ht="14.25" customHeight="1">
      <c r="D276" s="15"/>
    </row>
    <row r="277" ht="14.25" customHeight="1">
      <c r="D277" s="15"/>
    </row>
    <row r="278" ht="14.25" customHeight="1">
      <c r="D278" s="15"/>
    </row>
    <row r="279" ht="14.25" customHeight="1">
      <c r="D279" s="15"/>
    </row>
    <row r="280" ht="14.25" customHeight="1">
      <c r="D280" s="15"/>
    </row>
    <row r="281" ht="14.25" customHeight="1">
      <c r="D281" s="15"/>
    </row>
    <row r="282" ht="14.25" customHeight="1">
      <c r="D282" s="15"/>
    </row>
    <row r="283" ht="14.25" customHeight="1">
      <c r="D283" s="15"/>
    </row>
    <row r="284" ht="14.25" customHeight="1">
      <c r="D284" s="15"/>
    </row>
    <row r="285" ht="14.25" customHeight="1">
      <c r="D285" s="15"/>
    </row>
    <row r="286" ht="14.25" customHeight="1">
      <c r="D286" s="15"/>
    </row>
    <row r="287" ht="14.25" customHeight="1">
      <c r="D287" s="15"/>
    </row>
    <row r="288" ht="14.25" customHeight="1">
      <c r="D288" s="15"/>
    </row>
    <row r="289" ht="14.25" customHeight="1">
      <c r="D289" s="15"/>
    </row>
    <row r="290" ht="14.25" customHeight="1">
      <c r="D290" s="15"/>
    </row>
    <row r="291" ht="14.25" customHeight="1">
      <c r="D291" s="15"/>
    </row>
    <row r="292" ht="14.25" customHeight="1">
      <c r="D292" s="15"/>
    </row>
    <row r="293" ht="14.25" customHeight="1">
      <c r="D293" s="15"/>
    </row>
    <row r="294" ht="14.25" customHeight="1">
      <c r="D294" s="15"/>
    </row>
    <row r="295" ht="14.25" customHeight="1">
      <c r="D295" s="15"/>
    </row>
    <row r="296" ht="14.25" customHeight="1">
      <c r="D296" s="15"/>
    </row>
    <row r="297" ht="14.25" customHeight="1">
      <c r="D297" s="15"/>
    </row>
    <row r="298" ht="14.25" customHeight="1">
      <c r="D298" s="15"/>
    </row>
    <row r="299" ht="14.25" customHeight="1">
      <c r="D299" s="15"/>
    </row>
    <row r="300" ht="14.25" customHeight="1">
      <c r="D300" s="15"/>
    </row>
    <row r="301" ht="14.25" customHeight="1">
      <c r="D301" s="15"/>
    </row>
    <row r="302" ht="14.25" customHeight="1">
      <c r="D302" s="15"/>
    </row>
    <row r="303" ht="14.25" customHeight="1">
      <c r="D303" s="15"/>
    </row>
    <row r="304" ht="14.25" customHeight="1">
      <c r="D304" s="15"/>
    </row>
    <row r="305" ht="14.25" customHeight="1">
      <c r="D305" s="15"/>
    </row>
    <row r="306" ht="14.25" customHeight="1">
      <c r="D306" s="15"/>
    </row>
    <row r="307" ht="14.25" customHeight="1">
      <c r="D307" s="15"/>
    </row>
    <row r="308" ht="14.25" customHeight="1">
      <c r="D308" s="15"/>
    </row>
    <row r="309" ht="14.25" customHeight="1">
      <c r="D309" s="15"/>
    </row>
    <row r="310" ht="14.25" customHeight="1">
      <c r="D310" s="15"/>
    </row>
    <row r="311" ht="14.25" customHeight="1">
      <c r="D311" s="15"/>
    </row>
    <row r="312" ht="14.25" customHeight="1">
      <c r="D312" s="15"/>
    </row>
    <row r="313" ht="14.25" customHeight="1">
      <c r="D313" s="15"/>
    </row>
    <row r="314" ht="14.25" customHeight="1">
      <c r="D314" s="15"/>
    </row>
    <row r="315" ht="14.25" customHeight="1">
      <c r="D315" s="15"/>
    </row>
    <row r="316" ht="14.25" customHeight="1">
      <c r="D316" s="15"/>
    </row>
    <row r="317" ht="14.25" customHeight="1">
      <c r="D317" s="15"/>
    </row>
    <row r="318" ht="14.25" customHeight="1">
      <c r="D318" s="15"/>
    </row>
    <row r="319" ht="14.25" customHeight="1">
      <c r="D319" s="15"/>
    </row>
    <row r="320" ht="14.25" customHeight="1">
      <c r="D320" s="15"/>
    </row>
    <row r="321" ht="14.25" customHeight="1">
      <c r="D321" s="15"/>
    </row>
    <row r="322" ht="14.25" customHeight="1">
      <c r="D322" s="15"/>
    </row>
    <row r="323" ht="14.25" customHeight="1">
      <c r="D323" s="15"/>
    </row>
    <row r="324" ht="14.25" customHeight="1">
      <c r="D324" s="15"/>
    </row>
    <row r="325" ht="14.25" customHeight="1">
      <c r="D325" s="15"/>
    </row>
    <row r="326" ht="14.25" customHeight="1">
      <c r="D326" s="15"/>
    </row>
    <row r="327" ht="14.25" customHeight="1">
      <c r="D327" s="15"/>
    </row>
    <row r="328" ht="14.25" customHeight="1">
      <c r="D328" s="15"/>
    </row>
    <row r="329" ht="14.25" customHeight="1">
      <c r="D329" s="15"/>
    </row>
    <row r="330" ht="14.25" customHeight="1">
      <c r="D330" s="15"/>
    </row>
    <row r="331" ht="14.25" customHeight="1">
      <c r="D331" s="15"/>
    </row>
    <row r="332" ht="14.25" customHeight="1">
      <c r="D332" s="15"/>
    </row>
    <row r="333" ht="14.25" customHeight="1">
      <c r="D333" s="15"/>
    </row>
    <row r="334" ht="14.25" customHeight="1">
      <c r="D334" s="15"/>
    </row>
    <row r="335" ht="14.25" customHeight="1">
      <c r="D335" s="15"/>
    </row>
    <row r="336" ht="14.25" customHeight="1">
      <c r="D336" s="15"/>
    </row>
    <row r="337" ht="14.25" customHeight="1">
      <c r="D337" s="15"/>
    </row>
    <row r="338" ht="14.25" customHeight="1">
      <c r="D338" s="15"/>
    </row>
    <row r="339" ht="14.25" customHeight="1">
      <c r="D339" s="15"/>
    </row>
    <row r="340" ht="14.25" customHeight="1">
      <c r="D340" s="15"/>
    </row>
    <row r="341" ht="14.25" customHeight="1">
      <c r="D341" s="15"/>
    </row>
    <row r="342" ht="14.25" customHeight="1">
      <c r="D342" s="15"/>
    </row>
    <row r="343" ht="14.25" customHeight="1">
      <c r="D343" s="15"/>
    </row>
    <row r="344" ht="14.25" customHeight="1">
      <c r="D344" s="15"/>
    </row>
    <row r="345" ht="14.25" customHeight="1">
      <c r="D345" s="15"/>
    </row>
    <row r="346" ht="14.25" customHeight="1">
      <c r="D346" s="15"/>
    </row>
    <row r="347" ht="14.25" customHeight="1">
      <c r="D347" s="15"/>
    </row>
    <row r="348" ht="14.25" customHeight="1">
      <c r="D348" s="15"/>
    </row>
    <row r="349" ht="14.25" customHeight="1">
      <c r="D349" s="15"/>
    </row>
    <row r="350" ht="14.25" customHeight="1">
      <c r="D350" s="15"/>
    </row>
    <row r="351" ht="14.25" customHeight="1">
      <c r="D351" s="15"/>
    </row>
    <row r="352" ht="14.25" customHeight="1">
      <c r="D352" s="15"/>
    </row>
    <row r="353" ht="14.25" customHeight="1">
      <c r="D353" s="15"/>
    </row>
    <row r="354" ht="14.25" customHeight="1">
      <c r="D354" s="15"/>
    </row>
    <row r="355" ht="14.25" customHeight="1">
      <c r="D355" s="15"/>
    </row>
    <row r="356" ht="14.25" customHeight="1">
      <c r="D356" s="15"/>
    </row>
    <row r="357" ht="14.25" customHeight="1">
      <c r="D357" s="15"/>
    </row>
    <row r="358" ht="14.25" customHeight="1">
      <c r="D358" s="15"/>
    </row>
    <row r="359" ht="14.25" customHeight="1">
      <c r="D359" s="15"/>
    </row>
    <row r="360" ht="14.25" customHeight="1">
      <c r="D360" s="15"/>
    </row>
    <row r="361" ht="14.25" customHeight="1">
      <c r="D361" s="15"/>
    </row>
    <row r="362" ht="14.25" customHeight="1">
      <c r="D362" s="15"/>
    </row>
    <row r="363" ht="14.25" customHeight="1">
      <c r="D363" s="15"/>
    </row>
    <row r="364" ht="14.25" customHeight="1">
      <c r="D364" s="15"/>
    </row>
    <row r="365" ht="14.25" customHeight="1">
      <c r="D365" s="15"/>
    </row>
    <row r="366" ht="14.25" customHeight="1">
      <c r="D366" s="15"/>
    </row>
    <row r="367" ht="14.25" customHeight="1">
      <c r="D367" s="15"/>
    </row>
    <row r="368" ht="14.25" customHeight="1">
      <c r="D368" s="15"/>
    </row>
    <row r="369" ht="14.25" customHeight="1">
      <c r="D369" s="15"/>
    </row>
    <row r="370" ht="14.25" customHeight="1">
      <c r="D370" s="15"/>
    </row>
    <row r="371" ht="14.25" customHeight="1">
      <c r="D371" s="15"/>
    </row>
    <row r="372" ht="14.25" customHeight="1">
      <c r="D372" s="15"/>
    </row>
    <row r="373" ht="14.25" customHeight="1">
      <c r="D373" s="15"/>
    </row>
    <row r="374" ht="14.25" customHeight="1">
      <c r="D374" s="15"/>
    </row>
    <row r="375" ht="14.25" customHeight="1">
      <c r="D375" s="15"/>
    </row>
    <row r="376" ht="14.25" customHeight="1">
      <c r="D376" s="15"/>
    </row>
    <row r="377" ht="14.25" customHeight="1">
      <c r="D377" s="15"/>
    </row>
    <row r="378" ht="14.25" customHeight="1">
      <c r="D378" s="15"/>
    </row>
    <row r="379" ht="14.25" customHeight="1">
      <c r="D379" s="15"/>
    </row>
    <row r="380" ht="14.25" customHeight="1">
      <c r="D380" s="15"/>
    </row>
    <row r="381" ht="14.25" customHeight="1">
      <c r="D381" s="15"/>
    </row>
    <row r="382" ht="14.25" customHeight="1">
      <c r="D382" s="15"/>
    </row>
    <row r="383" ht="14.25" customHeight="1">
      <c r="D383" s="15"/>
    </row>
    <row r="384" ht="14.25" customHeight="1">
      <c r="D384" s="15"/>
    </row>
    <row r="385" ht="14.25" customHeight="1">
      <c r="D385" s="15"/>
    </row>
    <row r="386" ht="14.25" customHeight="1">
      <c r="D386" s="15"/>
    </row>
    <row r="387" ht="14.25" customHeight="1">
      <c r="D387" s="15"/>
    </row>
    <row r="388" ht="14.25" customHeight="1">
      <c r="D388" s="15"/>
    </row>
    <row r="389" ht="14.25" customHeight="1">
      <c r="D389" s="15"/>
    </row>
    <row r="390" ht="14.25" customHeight="1">
      <c r="D390" s="15"/>
    </row>
    <row r="391" ht="14.25" customHeight="1">
      <c r="D391" s="15"/>
    </row>
    <row r="392" ht="14.25" customHeight="1">
      <c r="D392" s="15"/>
    </row>
    <row r="393" ht="14.25" customHeight="1">
      <c r="D393" s="15"/>
    </row>
    <row r="394" ht="14.25" customHeight="1">
      <c r="D394" s="15"/>
    </row>
    <row r="395" ht="14.25" customHeight="1">
      <c r="D395" s="15"/>
    </row>
    <row r="396" ht="14.25" customHeight="1">
      <c r="D396" s="15"/>
    </row>
    <row r="397" ht="14.25" customHeight="1">
      <c r="D397" s="15"/>
    </row>
    <row r="398" ht="14.25" customHeight="1">
      <c r="D398" s="15"/>
    </row>
    <row r="399" ht="14.25" customHeight="1">
      <c r="D399" s="15"/>
    </row>
    <row r="400" ht="14.25" customHeight="1">
      <c r="D400" s="15"/>
    </row>
    <row r="401" ht="14.25" customHeight="1">
      <c r="D401" s="15"/>
    </row>
    <row r="402" ht="14.25" customHeight="1">
      <c r="D402" s="15"/>
    </row>
    <row r="403" ht="14.25" customHeight="1">
      <c r="D403" s="15"/>
    </row>
    <row r="404" ht="14.25" customHeight="1">
      <c r="D404" s="15"/>
    </row>
    <row r="405" ht="14.25" customHeight="1">
      <c r="D405" s="15"/>
    </row>
    <row r="406" ht="14.25" customHeight="1">
      <c r="D406" s="15"/>
    </row>
    <row r="407" ht="14.25" customHeight="1">
      <c r="D407" s="15"/>
    </row>
    <row r="408" ht="14.25" customHeight="1">
      <c r="D408" s="15"/>
    </row>
    <row r="409" ht="14.25" customHeight="1">
      <c r="D409" s="15"/>
    </row>
    <row r="410" ht="14.25" customHeight="1">
      <c r="D410" s="15"/>
    </row>
    <row r="411" ht="14.25" customHeight="1">
      <c r="D411" s="15"/>
    </row>
    <row r="412" ht="14.25" customHeight="1">
      <c r="D412" s="15"/>
    </row>
    <row r="413" ht="14.25" customHeight="1">
      <c r="D413" s="15"/>
    </row>
    <row r="414" ht="14.25" customHeight="1">
      <c r="D414" s="15"/>
    </row>
    <row r="415" ht="14.25" customHeight="1">
      <c r="D415" s="15"/>
    </row>
    <row r="416" ht="14.25" customHeight="1">
      <c r="D416" s="15"/>
    </row>
    <row r="417" ht="14.25" customHeight="1">
      <c r="D417" s="15"/>
    </row>
    <row r="418" ht="14.25" customHeight="1">
      <c r="D418" s="15"/>
    </row>
    <row r="419" ht="14.25" customHeight="1">
      <c r="D419" s="15"/>
    </row>
    <row r="420" ht="14.25" customHeight="1">
      <c r="D420" s="15"/>
    </row>
    <row r="421" ht="14.25" customHeight="1">
      <c r="D421" s="15"/>
    </row>
    <row r="422" ht="14.25" customHeight="1">
      <c r="D422" s="15"/>
    </row>
    <row r="423" ht="14.25" customHeight="1">
      <c r="D423" s="15"/>
    </row>
    <row r="424" ht="14.25" customHeight="1">
      <c r="D424" s="15"/>
    </row>
    <row r="425" ht="14.25" customHeight="1">
      <c r="D425" s="15"/>
    </row>
    <row r="426" ht="14.25" customHeight="1">
      <c r="D426" s="15"/>
    </row>
    <row r="427" ht="14.25" customHeight="1">
      <c r="D427" s="15"/>
    </row>
    <row r="428" ht="14.25" customHeight="1">
      <c r="D428" s="15"/>
    </row>
    <row r="429" ht="14.25" customHeight="1">
      <c r="D429" s="15"/>
    </row>
    <row r="430" ht="14.25" customHeight="1">
      <c r="D430" s="15"/>
    </row>
    <row r="431" ht="14.25" customHeight="1">
      <c r="D431" s="15"/>
    </row>
    <row r="432" ht="14.25" customHeight="1">
      <c r="D432" s="15"/>
    </row>
    <row r="433" ht="14.25" customHeight="1">
      <c r="D433" s="15"/>
    </row>
    <row r="434" ht="14.25" customHeight="1">
      <c r="D434" s="15"/>
    </row>
    <row r="435" ht="14.25" customHeight="1">
      <c r="D435" s="15"/>
    </row>
    <row r="436" ht="14.25" customHeight="1">
      <c r="D436" s="15"/>
    </row>
    <row r="437" ht="14.25" customHeight="1">
      <c r="D437" s="15"/>
    </row>
    <row r="438" ht="14.25" customHeight="1">
      <c r="D438" s="15"/>
    </row>
    <row r="439" ht="14.25" customHeight="1">
      <c r="D439" s="15"/>
    </row>
    <row r="440" ht="14.25" customHeight="1">
      <c r="D440" s="15"/>
    </row>
    <row r="441" ht="14.25" customHeight="1">
      <c r="D441" s="15"/>
    </row>
    <row r="442" ht="14.25" customHeight="1">
      <c r="D442" s="15"/>
    </row>
    <row r="443" ht="14.25" customHeight="1">
      <c r="D443" s="15"/>
    </row>
    <row r="444" ht="14.25" customHeight="1">
      <c r="D444" s="15"/>
    </row>
    <row r="445" ht="14.25" customHeight="1">
      <c r="D445" s="15"/>
    </row>
    <row r="446" ht="14.25" customHeight="1">
      <c r="D446" s="15"/>
    </row>
    <row r="447" ht="14.25" customHeight="1">
      <c r="D447" s="15"/>
    </row>
    <row r="448" ht="14.25" customHeight="1">
      <c r="D448" s="15"/>
    </row>
    <row r="449" ht="14.25" customHeight="1">
      <c r="D449" s="15"/>
    </row>
    <row r="450" ht="14.25" customHeight="1">
      <c r="D450" s="15"/>
    </row>
    <row r="451" ht="14.25" customHeight="1">
      <c r="D451" s="15"/>
    </row>
    <row r="452" ht="14.25" customHeight="1">
      <c r="D452" s="15"/>
    </row>
    <row r="453" ht="14.25" customHeight="1">
      <c r="D453" s="15"/>
    </row>
    <row r="454" ht="14.25" customHeight="1">
      <c r="D454" s="15"/>
    </row>
    <row r="455" ht="14.25" customHeight="1">
      <c r="D455" s="15"/>
    </row>
    <row r="456" ht="14.25" customHeight="1">
      <c r="D456" s="15"/>
    </row>
    <row r="457" ht="14.25" customHeight="1">
      <c r="D457" s="15"/>
    </row>
    <row r="458" ht="14.25" customHeight="1">
      <c r="D458" s="15"/>
    </row>
    <row r="459" ht="14.25" customHeight="1">
      <c r="D459" s="15"/>
    </row>
    <row r="460" ht="14.25" customHeight="1">
      <c r="D460" s="15"/>
    </row>
    <row r="461" ht="14.25" customHeight="1">
      <c r="D461" s="15"/>
    </row>
    <row r="462" ht="14.25" customHeight="1">
      <c r="D462" s="15"/>
    </row>
    <row r="463" ht="14.25" customHeight="1">
      <c r="D463" s="15"/>
    </row>
    <row r="464" ht="14.25" customHeight="1">
      <c r="D464" s="15"/>
    </row>
    <row r="465" ht="14.25" customHeight="1">
      <c r="D465" s="15"/>
    </row>
    <row r="466" ht="14.25" customHeight="1">
      <c r="D466" s="15"/>
    </row>
    <row r="467" ht="14.25" customHeight="1">
      <c r="D467" s="15"/>
    </row>
    <row r="468" ht="14.25" customHeight="1">
      <c r="D468" s="15"/>
    </row>
    <row r="469" ht="14.25" customHeight="1">
      <c r="D469" s="15"/>
    </row>
    <row r="470" ht="14.25" customHeight="1">
      <c r="D470" s="15"/>
    </row>
    <row r="471" ht="14.25" customHeight="1">
      <c r="D471" s="15"/>
    </row>
    <row r="472" ht="14.25" customHeight="1">
      <c r="D472" s="15"/>
    </row>
    <row r="473" ht="14.25" customHeight="1">
      <c r="D473" s="15"/>
    </row>
    <row r="474" ht="14.25" customHeight="1">
      <c r="D474" s="15"/>
    </row>
    <row r="475" ht="14.25" customHeight="1">
      <c r="D475" s="15"/>
    </row>
    <row r="476" ht="14.25" customHeight="1">
      <c r="D476" s="15"/>
    </row>
    <row r="477" ht="14.25" customHeight="1">
      <c r="D477" s="15"/>
    </row>
    <row r="478" ht="14.25" customHeight="1">
      <c r="D478" s="15"/>
    </row>
    <row r="479" ht="14.25" customHeight="1">
      <c r="D479" s="15"/>
    </row>
    <row r="480" ht="14.25" customHeight="1">
      <c r="D480" s="15"/>
    </row>
    <row r="481" ht="14.25" customHeight="1">
      <c r="D481" s="15"/>
    </row>
    <row r="482" ht="14.25" customHeight="1">
      <c r="D482" s="15"/>
    </row>
    <row r="483" ht="14.25" customHeight="1">
      <c r="D483" s="15"/>
    </row>
    <row r="484" ht="14.25" customHeight="1">
      <c r="D484" s="15"/>
    </row>
    <row r="485" ht="14.25" customHeight="1">
      <c r="D485" s="15"/>
    </row>
    <row r="486" ht="14.25" customHeight="1">
      <c r="D486" s="15"/>
    </row>
    <row r="487" ht="14.25" customHeight="1">
      <c r="D487" s="15"/>
    </row>
    <row r="488" ht="14.25" customHeight="1">
      <c r="D488" s="15"/>
    </row>
    <row r="489" ht="14.25" customHeight="1">
      <c r="D489" s="15"/>
    </row>
    <row r="490" ht="14.25" customHeight="1">
      <c r="D490" s="15"/>
    </row>
    <row r="491" ht="14.25" customHeight="1">
      <c r="D491" s="15"/>
    </row>
    <row r="492" ht="14.25" customHeight="1">
      <c r="D492" s="15"/>
    </row>
    <row r="493" ht="14.25" customHeight="1">
      <c r="D493" s="15"/>
    </row>
    <row r="494" ht="14.25" customHeight="1">
      <c r="D494" s="15"/>
    </row>
    <row r="495" ht="14.25" customHeight="1">
      <c r="D495" s="15"/>
    </row>
    <row r="496" ht="14.25" customHeight="1">
      <c r="D496" s="15"/>
    </row>
    <row r="497" ht="14.25" customHeight="1">
      <c r="D497" s="15"/>
    </row>
    <row r="498" ht="14.25" customHeight="1">
      <c r="D498" s="15"/>
    </row>
    <row r="499" ht="14.25" customHeight="1">
      <c r="D499" s="15"/>
    </row>
    <row r="500" ht="14.25" customHeight="1">
      <c r="D500" s="15"/>
    </row>
    <row r="501" ht="14.25" customHeight="1">
      <c r="D501" s="15"/>
    </row>
    <row r="502" ht="14.25" customHeight="1">
      <c r="D502" s="15"/>
    </row>
    <row r="503" ht="14.25" customHeight="1">
      <c r="D503" s="15"/>
    </row>
    <row r="504" ht="14.25" customHeight="1">
      <c r="D504" s="15"/>
    </row>
    <row r="505" ht="14.25" customHeight="1">
      <c r="D505" s="15"/>
    </row>
    <row r="506" ht="14.25" customHeight="1">
      <c r="D506" s="15"/>
    </row>
    <row r="507" ht="14.25" customHeight="1">
      <c r="D507" s="15"/>
    </row>
    <row r="508" ht="14.25" customHeight="1">
      <c r="D508" s="15"/>
    </row>
    <row r="509" ht="14.25" customHeight="1">
      <c r="D509" s="15"/>
    </row>
    <row r="510" ht="14.25" customHeight="1">
      <c r="D510" s="15"/>
    </row>
    <row r="511" ht="14.25" customHeight="1">
      <c r="D511" s="15"/>
    </row>
    <row r="512" ht="14.25" customHeight="1">
      <c r="D512" s="15"/>
    </row>
    <row r="513" ht="14.25" customHeight="1">
      <c r="D513" s="15"/>
    </row>
    <row r="514" ht="14.25" customHeight="1">
      <c r="D514" s="15"/>
    </row>
    <row r="515" ht="14.25" customHeight="1">
      <c r="D515" s="15"/>
    </row>
    <row r="516" ht="14.25" customHeight="1">
      <c r="D516" s="15"/>
    </row>
    <row r="517" ht="14.25" customHeight="1">
      <c r="D517" s="15"/>
    </row>
    <row r="518" ht="14.25" customHeight="1">
      <c r="D518" s="15"/>
    </row>
    <row r="519" ht="14.25" customHeight="1">
      <c r="D519" s="15"/>
    </row>
    <row r="520" ht="14.25" customHeight="1">
      <c r="D520" s="15"/>
    </row>
    <row r="521" ht="14.25" customHeight="1">
      <c r="D521" s="15"/>
    </row>
    <row r="522" ht="14.25" customHeight="1">
      <c r="D522" s="15"/>
    </row>
    <row r="523" ht="14.25" customHeight="1">
      <c r="D523" s="15"/>
    </row>
    <row r="524" ht="14.25" customHeight="1">
      <c r="D524" s="15"/>
    </row>
    <row r="525" ht="14.25" customHeight="1">
      <c r="D525" s="15"/>
    </row>
    <row r="526" ht="14.25" customHeight="1">
      <c r="D526" s="15"/>
    </row>
    <row r="527" ht="14.25" customHeight="1">
      <c r="D527" s="15"/>
    </row>
    <row r="528" ht="14.25" customHeight="1">
      <c r="D528" s="15"/>
    </row>
    <row r="529" ht="14.25" customHeight="1">
      <c r="D529" s="15"/>
    </row>
    <row r="530" ht="14.25" customHeight="1">
      <c r="D530" s="15"/>
    </row>
    <row r="531" ht="14.25" customHeight="1">
      <c r="D531" s="15"/>
    </row>
    <row r="532" ht="14.25" customHeight="1">
      <c r="D532" s="15"/>
    </row>
    <row r="533" ht="14.25" customHeight="1">
      <c r="D533" s="15"/>
    </row>
    <row r="534" ht="14.25" customHeight="1">
      <c r="D534" s="15"/>
    </row>
    <row r="535" ht="14.25" customHeight="1">
      <c r="D535" s="15"/>
    </row>
    <row r="536" ht="14.25" customHeight="1">
      <c r="D536" s="15"/>
    </row>
    <row r="537" ht="14.25" customHeight="1">
      <c r="D537" s="15"/>
    </row>
    <row r="538" ht="14.25" customHeight="1">
      <c r="D538" s="15"/>
    </row>
    <row r="539" ht="14.25" customHeight="1">
      <c r="D539" s="15"/>
    </row>
    <row r="540" ht="14.25" customHeight="1">
      <c r="D540" s="15"/>
    </row>
    <row r="541" ht="14.25" customHeight="1">
      <c r="D541" s="15"/>
    </row>
    <row r="542" ht="14.25" customHeight="1">
      <c r="D542" s="15"/>
    </row>
    <row r="543" ht="14.25" customHeight="1">
      <c r="D543" s="15"/>
    </row>
    <row r="544" ht="14.25" customHeight="1">
      <c r="D544" s="15"/>
    </row>
    <row r="545" ht="14.25" customHeight="1">
      <c r="D545" s="15"/>
    </row>
    <row r="546" ht="14.25" customHeight="1">
      <c r="D546" s="15"/>
    </row>
    <row r="547" ht="14.25" customHeight="1">
      <c r="D547" s="15"/>
    </row>
    <row r="548" ht="14.25" customHeight="1">
      <c r="D548" s="15"/>
    </row>
    <row r="549" ht="14.25" customHeight="1">
      <c r="D549" s="15"/>
    </row>
    <row r="550" ht="14.25" customHeight="1">
      <c r="D550" s="15"/>
    </row>
    <row r="551" ht="14.25" customHeight="1">
      <c r="D551" s="15"/>
    </row>
    <row r="552" ht="14.25" customHeight="1">
      <c r="D552" s="15"/>
    </row>
    <row r="553" ht="14.25" customHeight="1">
      <c r="D553" s="15"/>
    </row>
    <row r="554" ht="14.25" customHeight="1">
      <c r="D554" s="15"/>
    </row>
    <row r="555" ht="14.25" customHeight="1">
      <c r="D555" s="15"/>
    </row>
    <row r="556" ht="14.25" customHeight="1">
      <c r="D556" s="15"/>
    </row>
    <row r="557" ht="14.25" customHeight="1">
      <c r="D557" s="15"/>
    </row>
    <row r="558" ht="14.25" customHeight="1">
      <c r="D558" s="15"/>
    </row>
    <row r="559" ht="14.25" customHeight="1">
      <c r="D559" s="15"/>
    </row>
    <row r="560" ht="14.25" customHeight="1">
      <c r="D560" s="15"/>
    </row>
    <row r="561" ht="14.25" customHeight="1">
      <c r="D561" s="15"/>
    </row>
    <row r="562" ht="14.25" customHeight="1">
      <c r="D562" s="15"/>
    </row>
    <row r="563" ht="14.25" customHeight="1">
      <c r="D563" s="15"/>
    </row>
    <row r="564" ht="14.25" customHeight="1">
      <c r="D564" s="15"/>
    </row>
    <row r="565" ht="14.25" customHeight="1">
      <c r="D565" s="15"/>
    </row>
    <row r="566" ht="14.25" customHeight="1">
      <c r="D566" s="15"/>
    </row>
    <row r="567" ht="14.25" customHeight="1">
      <c r="D567" s="15"/>
    </row>
    <row r="568" ht="14.25" customHeight="1">
      <c r="D568" s="15"/>
    </row>
    <row r="569" ht="14.25" customHeight="1">
      <c r="D569" s="15"/>
    </row>
    <row r="570" ht="14.25" customHeight="1">
      <c r="D570" s="15"/>
    </row>
    <row r="571" ht="14.25" customHeight="1">
      <c r="D571" s="15"/>
    </row>
    <row r="572" ht="14.25" customHeight="1">
      <c r="D572" s="15"/>
    </row>
    <row r="573" ht="14.25" customHeight="1">
      <c r="D573" s="15"/>
    </row>
    <row r="574" ht="14.25" customHeight="1">
      <c r="D574" s="15"/>
    </row>
    <row r="575" ht="14.25" customHeight="1">
      <c r="D575" s="15"/>
    </row>
    <row r="576" ht="14.25" customHeight="1">
      <c r="D576" s="15"/>
    </row>
    <row r="577" ht="14.25" customHeight="1">
      <c r="D577" s="15"/>
    </row>
    <row r="578" ht="14.25" customHeight="1">
      <c r="D578" s="15"/>
    </row>
    <row r="579" ht="14.25" customHeight="1">
      <c r="D579" s="15"/>
    </row>
    <row r="580" ht="14.25" customHeight="1">
      <c r="D580" s="15"/>
    </row>
    <row r="581" ht="14.25" customHeight="1">
      <c r="D581" s="15"/>
    </row>
    <row r="582" ht="14.25" customHeight="1">
      <c r="D582" s="15"/>
    </row>
    <row r="583" ht="14.25" customHeight="1">
      <c r="D583" s="15"/>
    </row>
    <row r="584" ht="14.25" customHeight="1">
      <c r="D584" s="15"/>
    </row>
    <row r="585" ht="14.25" customHeight="1">
      <c r="D585" s="15"/>
    </row>
    <row r="586" ht="14.25" customHeight="1">
      <c r="D586" s="15"/>
    </row>
    <row r="587" ht="14.25" customHeight="1">
      <c r="D587" s="15"/>
    </row>
    <row r="588" ht="14.25" customHeight="1">
      <c r="D588" s="15"/>
    </row>
    <row r="589" ht="14.25" customHeight="1">
      <c r="D589" s="15"/>
    </row>
    <row r="590" ht="14.25" customHeight="1">
      <c r="D590" s="15"/>
    </row>
    <row r="591" ht="14.25" customHeight="1">
      <c r="D591" s="15"/>
    </row>
    <row r="592" ht="14.25" customHeight="1">
      <c r="D592" s="15"/>
    </row>
    <row r="593" ht="14.25" customHeight="1">
      <c r="D593" s="15"/>
    </row>
    <row r="594" ht="14.25" customHeight="1">
      <c r="D594" s="15"/>
    </row>
    <row r="595" ht="14.25" customHeight="1">
      <c r="D595" s="15"/>
    </row>
    <row r="596" ht="14.25" customHeight="1">
      <c r="D596" s="15"/>
    </row>
    <row r="597" ht="14.25" customHeight="1">
      <c r="D597" s="15"/>
    </row>
    <row r="598" ht="14.25" customHeight="1">
      <c r="D598" s="15"/>
    </row>
    <row r="599" ht="14.25" customHeight="1">
      <c r="D599" s="15"/>
    </row>
    <row r="600" ht="14.25" customHeight="1">
      <c r="D600" s="15"/>
    </row>
    <row r="601" ht="14.25" customHeight="1">
      <c r="D601" s="15"/>
    </row>
    <row r="602" ht="14.25" customHeight="1">
      <c r="D602" s="15"/>
    </row>
    <row r="603" ht="14.25" customHeight="1">
      <c r="D603" s="15"/>
    </row>
    <row r="604" ht="14.25" customHeight="1">
      <c r="D604" s="15"/>
    </row>
    <row r="605" ht="14.25" customHeight="1">
      <c r="D605" s="15"/>
    </row>
    <row r="606" ht="14.25" customHeight="1">
      <c r="D606" s="15"/>
    </row>
    <row r="607" ht="14.25" customHeight="1">
      <c r="D607" s="15"/>
    </row>
    <row r="608" ht="14.25" customHeight="1">
      <c r="D608" s="15"/>
    </row>
    <row r="609" ht="14.25" customHeight="1">
      <c r="D609" s="15"/>
    </row>
    <row r="610" ht="14.25" customHeight="1">
      <c r="D610" s="15"/>
    </row>
    <row r="611" ht="14.25" customHeight="1">
      <c r="D611" s="15"/>
    </row>
    <row r="612" ht="14.25" customHeight="1">
      <c r="D612" s="15"/>
    </row>
    <row r="613" ht="14.25" customHeight="1">
      <c r="D613" s="15"/>
    </row>
    <row r="614" ht="14.25" customHeight="1">
      <c r="D614" s="15"/>
    </row>
    <row r="615" ht="14.25" customHeight="1">
      <c r="D615" s="15"/>
    </row>
    <row r="616" ht="14.25" customHeight="1">
      <c r="D616" s="15"/>
    </row>
    <row r="617" ht="14.25" customHeight="1">
      <c r="D617" s="15"/>
    </row>
    <row r="618" ht="14.25" customHeight="1">
      <c r="D618" s="15"/>
    </row>
    <row r="619" ht="14.25" customHeight="1">
      <c r="D619" s="15"/>
    </row>
    <row r="620" ht="14.25" customHeight="1">
      <c r="D620" s="15"/>
    </row>
    <row r="621" ht="14.25" customHeight="1">
      <c r="D621" s="15"/>
    </row>
    <row r="622" ht="14.25" customHeight="1">
      <c r="D622" s="15"/>
    </row>
    <row r="623" ht="14.25" customHeight="1">
      <c r="D623" s="15"/>
    </row>
    <row r="624" ht="14.25" customHeight="1">
      <c r="D624" s="15"/>
    </row>
    <row r="625" ht="14.25" customHeight="1">
      <c r="D625" s="15"/>
    </row>
    <row r="626" ht="14.25" customHeight="1">
      <c r="D626" s="15"/>
    </row>
    <row r="627" ht="14.25" customHeight="1">
      <c r="D627" s="15"/>
    </row>
    <row r="628" ht="14.25" customHeight="1">
      <c r="D628" s="15"/>
    </row>
    <row r="629" ht="14.25" customHeight="1">
      <c r="D629" s="15"/>
    </row>
    <row r="630" ht="14.25" customHeight="1">
      <c r="D630" s="15"/>
    </row>
    <row r="631" ht="14.25" customHeight="1">
      <c r="D631" s="15"/>
    </row>
    <row r="632" ht="14.25" customHeight="1">
      <c r="D632" s="15"/>
    </row>
    <row r="633" ht="14.25" customHeight="1">
      <c r="D633" s="15"/>
    </row>
    <row r="634" ht="14.25" customHeight="1">
      <c r="D634" s="15"/>
    </row>
    <row r="635" ht="14.25" customHeight="1">
      <c r="D635" s="15"/>
    </row>
    <row r="636" ht="14.25" customHeight="1">
      <c r="D636" s="15"/>
    </row>
    <row r="637" ht="14.25" customHeight="1">
      <c r="D637" s="15"/>
    </row>
    <row r="638" ht="14.25" customHeight="1">
      <c r="D638" s="15"/>
    </row>
    <row r="639" ht="14.25" customHeight="1">
      <c r="D639" s="15"/>
    </row>
    <row r="640" ht="14.25" customHeight="1">
      <c r="D640" s="15"/>
    </row>
    <row r="641" ht="14.25" customHeight="1">
      <c r="D641" s="15"/>
    </row>
    <row r="642" ht="14.25" customHeight="1">
      <c r="D642" s="15"/>
    </row>
    <row r="643" ht="14.25" customHeight="1">
      <c r="D643" s="15"/>
    </row>
    <row r="644" ht="14.25" customHeight="1">
      <c r="D644" s="15"/>
    </row>
    <row r="645" ht="14.25" customHeight="1">
      <c r="D645" s="15"/>
    </row>
    <row r="646" ht="14.25" customHeight="1">
      <c r="D646" s="15"/>
    </row>
    <row r="647" ht="14.25" customHeight="1">
      <c r="D647" s="15"/>
    </row>
    <row r="648" ht="14.25" customHeight="1">
      <c r="D648" s="15"/>
    </row>
    <row r="649" ht="14.25" customHeight="1">
      <c r="D649" s="15"/>
    </row>
    <row r="650" ht="14.25" customHeight="1">
      <c r="D650" s="15"/>
    </row>
    <row r="651" ht="14.25" customHeight="1">
      <c r="D651" s="15"/>
    </row>
    <row r="652" ht="14.25" customHeight="1">
      <c r="D652" s="15"/>
    </row>
    <row r="653" ht="14.25" customHeight="1">
      <c r="D653" s="15"/>
    </row>
    <row r="654" ht="14.25" customHeight="1">
      <c r="D654" s="15"/>
    </row>
    <row r="655" ht="14.25" customHeight="1">
      <c r="D655" s="15"/>
    </row>
    <row r="656" ht="14.25" customHeight="1">
      <c r="D656" s="15"/>
    </row>
    <row r="657" ht="14.25" customHeight="1">
      <c r="D657" s="15"/>
    </row>
    <row r="658" ht="14.25" customHeight="1">
      <c r="D658" s="15"/>
    </row>
    <row r="659" ht="14.25" customHeight="1">
      <c r="D659" s="15"/>
    </row>
    <row r="660" ht="14.25" customHeight="1">
      <c r="D660" s="15"/>
    </row>
    <row r="661" ht="14.25" customHeight="1">
      <c r="D661" s="15"/>
    </row>
    <row r="662" ht="14.25" customHeight="1">
      <c r="D662" s="15"/>
    </row>
    <row r="663" ht="14.25" customHeight="1">
      <c r="D663" s="15"/>
    </row>
    <row r="664" ht="14.25" customHeight="1">
      <c r="D664" s="15"/>
    </row>
    <row r="665" ht="14.25" customHeight="1">
      <c r="D665" s="15"/>
    </row>
    <row r="666" ht="14.25" customHeight="1">
      <c r="D666" s="15"/>
    </row>
    <row r="667" ht="14.25" customHeight="1">
      <c r="D667" s="15"/>
    </row>
    <row r="668" ht="14.25" customHeight="1">
      <c r="D668" s="15"/>
    </row>
    <row r="669" ht="14.25" customHeight="1">
      <c r="D669" s="15"/>
    </row>
    <row r="670" ht="14.25" customHeight="1">
      <c r="D670" s="15"/>
    </row>
    <row r="671" ht="14.25" customHeight="1">
      <c r="D671" s="15"/>
    </row>
    <row r="672" ht="14.25" customHeight="1">
      <c r="D672" s="15"/>
    </row>
    <row r="673" ht="14.25" customHeight="1">
      <c r="D673" s="15"/>
    </row>
    <row r="674" ht="14.25" customHeight="1">
      <c r="D674" s="15"/>
    </row>
    <row r="675" ht="14.25" customHeight="1">
      <c r="D675" s="15"/>
    </row>
    <row r="676" ht="14.25" customHeight="1">
      <c r="D676" s="15"/>
    </row>
    <row r="677" ht="14.25" customHeight="1">
      <c r="D677" s="15"/>
    </row>
    <row r="678" ht="14.25" customHeight="1">
      <c r="D678" s="15"/>
    </row>
    <row r="679" ht="14.25" customHeight="1">
      <c r="D679" s="15"/>
    </row>
    <row r="680" ht="14.25" customHeight="1">
      <c r="D680" s="15"/>
    </row>
    <row r="681" ht="14.25" customHeight="1">
      <c r="D681" s="15"/>
    </row>
    <row r="682" ht="14.25" customHeight="1">
      <c r="D682" s="15"/>
    </row>
    <row r="683" ht="14.25" customHeight="1">
      <c r="D683" s="15"/>
    </row>
    <row r="684" ht="14.25" customHeight="1">
      <c r="D684" s="15"/>
    </row>
    <row r="685" ht="14.25" customHeight="1">
      <c r="D685" s="15"/>
    </row>
    <row r="686" ht="14.25" customHeight="1">
      <c r="D686" s="15"/>
    </row>
    <row r="687" ht="14.25" customHeight="1">
      <c r="D687" s="15"/>
    </row>
    <row r="688" ht="14.25" customHeight="1">
      <c r="D688" s="15"/>
    </row>
    <row r="689" ht="14.25" customHeight="1">
      <c r="D689" s="15"/>
    </row>
    <row r="690" ht="14.25" customHeight="1">
      <c r="D690" s="15"/>
    </row>
    <row r="691" ht="14.25" customHeight="1">
      <c r="D691" s="15"/>
    </row>
    <row r="692" ht="14.25" customHeight="1">
      <c r="D692" s="15"/>
    </row>
    <row r="693" ht="14.25" customHeight="1">
      <c r="D693" s="15"/>
    </row>
    <row r="694" ht="14.25" customHeight="1">
      <c r="D694" s="15"/>
    </row>
    <row r="695" ht="14.25" customHeight="1">
      <c r="D695" s="15"/>
    </row>
    <row r="696" ht="14.25" customHeight="1">
      <c r="D696" s="15"/>
    </row>
    <row r="697" ht="14.25" customHeight="1">
      <c r="D697" s="15"/>
    </row>
    <row r="698" ht="14.25" customHeight="1">
      <c r="D698" s="15"/>
    </row>
    <row r="699" ht="14.25" customHeight="1">
      <c r="D699" s="15"/>
    </row>
    <row r="700" ht="14.25" customHeight="1">
      <c r="D700" s="15"/>
    </row>
    <row r="701" ht="14.25" customHeight="1">
      <c r="D701" s="15"/>
    </row>
    <row r="702" ht="14.25" customHeight="1">
      <c r="D702" s="15"/>
    </row>
    <row r="703" ht="14.25" customHeight="1">
      <c r="D703" s="15"/>
    </row>
    <row r="704" ht="14.25" customHeight="1">
      <c r="D704" s="15"/>
    </row>
    <row r="705" ht="14.25" customHeight="1">
      <c r="D705" s="15"/>
    </row>
    <row r="706" ht="14.25" customHeight="1">
      <c r="D706" s="15"/>
    </row>
    <row r="707" ht="14.25" customHeight="1">
      <c r="D707" s="15"/>
    </row>
    <row r="708" ht="14.25" customHeight="1">
      <c r="D708" s="15"/>
    </row>
    <row r="709" ht="14.25" customHeight="1">
      <c r="D709" s="15"/>
    </row>
    <row r="710" ht="14.25" customHeight="1">
      <c r="D710" s="15"/>
    </row>
    <row r="711" ht="14.25" customHeight="1">
      <c r="D711" s="15"/>
    </row>
    <row r="712" ht="14.25" customHeight="1">
      <c r="D712" s="15"/>
    </row>
    <row r="713" ht="14.25" customHeight="1">
      <c r="D713" s="15"/>
    </row>
    <row r="714" ht="14.25" customHeight="1">
      <c r="D714" s="15"/>
    </row>
    <row r="715" ht="14.25" customHeight="1">
      <c r="D715" s="15"/>
    </row>
    <row r="716" ht="14.25" customHeight="1">
      <c r="D716" s="15"/>
    </row>
    <row r="717" ht="14.25" customHeight="1">
      <c r="D717" s="15"/>
    </row>
    <row r="718" ht="14.25" customHeight="1">
      <c r="D718" s="15"/>
    </row>
    <row r="719" ht="14.25" customHeight="1">
      <c r="D719" s="15"/>
    </row>
    <row r="720" ht="14.25" customHeight="1">
      <c r="D720" s="15"/>
    </row>
    <row r="721" ht="14.25" customHeight="1">
      <c r="D721" s="15"/>
    </row>
    <row r="722" ht="14.25" customHeight="1">
      <c r="D722" s="15"/>
    </row>
    <row r="723" ht="14.25" customHeight="1">
      <c r="D723" s="15"/>
    </row>
    <row r="724" ht="14.25" customHeight="1">
      <c r="D724" s="15"/>
    </row>
    <row r="725" ht="14.25" customHeight="1">
      <c r="D725" s="15"/>
    </row>
    <row r="726" ht="14.25" customHeight="1">
      <c r="D726" s="15"/>
    </row>
    <row r="727" ht="14.25" customHeight="1">
      <c r="D727" s="15"/>
    </row>
    <row r="728" ht="14.25" customHeight="1">
      <c r="D728" s="15"/>
    </row>
    <row r="729" ht="14.25" customHeight="1">
      <c r="D729" s="15"/>
    </row>
    <row r="730" ht="14.25" customHeight="1">
      <c r="D730" s="15"/>
    </row>
    <row r="731" ht="14.25" customHeight="1">
      <c r="D731" s="15"/>
    </row>
    <row r="732" ht="14.25" customHeight="1">
      <c r="D732" s="15"/>
    </row>
    <row r="733" ht="14.25" customHeight="1">
      <c r="D733" s="15"/>
    </row>
    <row r="734" ht="14.25" customHeight="1">
      <c r="D734" s="15"/>
    </row>
    <row r="735" ht="14.25" customHeight="1">
      <c r="D735" s="15"/>
    </row>
    <row r="736" ht="14.25" customHeight="1">
      <c r="D736" s="15"/>
    </row>
    <row r="737" ht="14.25" customHeight="1">
      <c r="D737" s="15"/>
    </row>
    <row r="738" ht="14.25" customHeight="1">
      <c r="D738" s="15"/>
    </row>
    <row r="739" ht="14.25" customHeight="1">
      <c r="D739" s="15"/>
    </row>
    <row r="740" ht="14.25" customHeight="1">
      <c r="D740" s="15"/>
    </row>
    <row r="741" ht="14.25" customHeight="1">
      <c r="D741" s="15"/>
    </row>
    <row r="742" ht="14.25" customHeight="1">
      <c r="D742" s="15"/>
    </row>
    <row r="743" ht="14.25" customHeight="1">
      <c r="D743" s="15"/>
    </row>
    <row r="744" ht="14.25" customHeight="1">
      <c r="D744" s="15"/>
    </row>
    <row r="745" ht="14.25" customHeight="1">
      <c r="D745" s="15"/>
    </row>
    <row r="746" ht="14.25" customHeight="1">
      <c r="D746" s="15"/>
    </row>
    <row r="747" ht="14.25" customHeight="1">
      <c r="D747" s="15"/>
    </row>
    <row r="748" ht="14.25" customHeight="1">
      <c r="D748" s="15"/>
    </row>
    <row r="749" ht="14.25" customHeight="1">
      <c r="D749" s="15"/>
    </row>
    <row r="750" ht="14.25" customHeight="1">
      <c r="D750" s="15"/>
    </row>
    <row r="751" ht="14.25" customHeight="1">
      <c r="D751" s="15"/>
    </row>
    <row r="752" ht="14.25" customHeight="1">
      <c r="D752" s="15"/>
    </row>
    <row r="753" ht="14.25" customHeight="1">
      <c r="D753" s="15"/>
    </row>
    <row r="754" ht="14.25" customHeight="1">
      <c r="D754" s="15"/>
    </row>
    <row r="755" ht="14.25" customHeight="1">
      <c r="D755" s="15"/>
    </row>
    <row r="756" ht="14.25" customHeight="1">
      <c r="D756" s="15"/>
    </row>
    <row r="757" ht="14.25" customHeight="1">
      <c r="D757" s="15"/>
    </row>
    <row r="758" ht="14.25" customHeight="1">
      <c r="D758" s="15"/>
    </row>
    <row r="759" ht="14.25" customHeight="1">
      <c r="D759" s="15"/>
    </row>
    <row r="760" ht="14.25" customHeight="1">
      <c r="D760" s="15"/>
    </row>
    <row r="761" ht="14.25" customHeight="1">
      <c r="D761" s="15"/>
    </row>
    <row r="762" ht="14.25" customHeight="1">
      <c r="D762" s="15"/>
    </row>
    <row r="763" ht="14.25" customHeight="1">
      <c r="D763" s="15"/>
    </row>
    <row r="764" ht="14.25" customHeight="1">
      <c r="D764" s="15"/>
    </row>
    <row r="765" ht="14.25" customHeight="1">
      <c r="D765" s="15"/>
    </row>
    <row r="766" ht="14.25" customHeight="1">
      <c r="D766" s="15"/>
    </row>
    <row r="767" ht="14.25" customHeight="1">
      <c r="D767" s="15"/>
    </row>
    <row r="768" ht="14.25" customHeight="1">
      <c r="D768" s="15"/>
    </row>
    <row r="769" ht="14.25" customHeight="1">
      <c r="D769" s="15"/>
    </row>
    <row r="770" ht="14.25" customHeight="1">
      <c r="D770" s="15"/>
    </row>
    <row r="771" ht="14.25" customHeight="1">
      <c r="D771" s="15"/>
    </row>
    <row r="772" ht="14.25" customHeight="1">
      <c r="D772" s="15"/>
    </row>
    <row r="773" ht="14.25" customHeight="1">
      <c r="D773" s="15"/>
    </row>
    <row r="774" ht="14.25" customHeight="1">
      <c r="D774" s="15"/>
    </row>
    <row r="775" ht="14.25" customHeight="1">
      <c r="D775" s="15"/>
    </row>
    <row r="776" ht="14.25" customHeight="1">
      <c r="D776" s="15"/>
    </row>
    <row r="777" ht="14.25" customHeight="1">
      <c r="D777" s="15"/>
    </row>
    <row r="778" ht="14.25" customHeight="1">
      <c r="D778" s="15"/>
    </row>
    <row r="779" ht="14.25" customHeight="1">
      <c r="D779" s="15"/>
    </row>
    <row r="780" ht="14.25" customHeight="1">
      <c r="D780" s="15"/>
    </row>
    <row r="781" ht="14.25" customHeight="1">
      <c r="D781" s="15"/>
    </row>
    <row r="782" ht="14.25" customHeight="1">
      <c r="D782" s="15"/>
    </row>
    <row r="783" ht="14.25" customHeight="1">
      <c r="D783" s="15"/>
    </row>
    <row r="784" ht="14.25" customHeight="1">
      <c r="D784" s="15"/>
    </row>
    <row r="785" ht="14.25" customHeight="1">
      <c r="D785" s="15"/>
    </row>
    <row r="786" ht="14.25" customHeight="1">
      <c r="D786" s="15"/>
    </row>
    <row r="787" ht="14.25" customHeight="1">
      <c r="D787" s="15"/>
    </row>
    <row r="788" ht="14.25" customHeight="1">
      <c r="D788" s="15"/>
    </row>
    <row r="789" ht="14.25" customHeight="1">
      <c r="D789" s="15"/>
    </row>
    <row r="790" ht="14.25" customHeight="1">
      <c r="D790" s="15"/>
    </row>
    <row r="791" ht="14.25" customHeight="1">
      <c r="D791" s="15"/>
    </row>
    <row r="792" ht="14.25" customHeight="1">
      <c r="D792" s="15"/>
    </row>
    <row r="793" ht="14.25" customHeight="1">
      <c r="D793" s="15"/>
    </row>
    <row r="794" ht="14.25" customHeight="1">
      <c r="D794" s="15"/>
    </row>
    <row r="795" ht="14.25" customHeight="1">
      <c r="D795" s="15"/>
    </row>
    <row r="796" ht="14.25" customHeight="1">
      <c r="D796" s="15"/>
    </row>
    <row r="797" ht="14.25" customHeight="1">
      <c r="D797" s="15"/>
    </row>
    <row r="798" ht="14.25" customHeight="1">
      <c r="D798" s="15"/>
    </row>
    <row r="799" ht="14.25" customHeight="1">
      <c r="D799" s="15"/>
    </row>
    <row r="800" ht="14.25" customHeight="1">
      <c r="D800" s="15"/>
    </row>
    <row r="801" ht="14.25" customHeight="1">
      <c r="D801" s="15"/>
    </row>
    <row r="802" ht="14.25" customHeight="1">
      <c r="D802" s="15"/>
    </row>
    <row r="803" ht="14.25" customHeight="1">
      <c r="D803" s="15"/>
    </row>
    <row r="804" ht="14.25" customHeight="1">
      <c r="D804" s="15"/>
    </row>
    <row r="805" ht="14.25" customHeight="1">
      <c r="D805" s="15"/>
    </row>
    <row r="806" ht="14.25" customHeight="1">
      <c r="D806" s="15"/>
    </row>
    <row r="807" ht="14.25" customHeight="1">
      <c r="D807" s="15"/>
    </row>
    <row r="808" ht="14.25" customHeight="1">
      <c r="D808" s="15"/>
    </row>
    <row r="809" ht="14.25" customHeight="1">
      <c r="D809" s="15"/>
    </row>
    <row r="810" ht="14.25" customHeight="1">
      <c r="D810" s="15"/>
    </row>
    <row r="811" ht="14.25" customHeight="1">
      <c r="D811" s="15"/>
    </row>
    <row r="812" ht="14.25" customHeight="1">
      <c r="D812" s="15"/>
    </row>
    <row r="813" ht="14.25" customHeight="1">
      <c r="D813" s="15"/>
    </row>
    <row r="814" ht="14.25" customHeight="1">
      <c r="D814" s="15"/>
    </row>
    <row r="815" ht="14.25" customHeight="1">
      <c r="D815" s="15"/>
    </row>
    <row r="816" ht="14.25" customHeight="1">
      <c r="D816" s="15"/>
    </row>
    <row r="817" ht="14.25" customHeight="1">
      <c r="D817" s="15"/>
    </row>
    <row r="818" ht="14.25" customHeight="1">
      <c r="D818" s="15"/>
    </row>
    <row r="819" ht="14.25" customHeight="1">
      <c r="D819" s="15"/>
    </row>
    <row r="820" ht="14.25" customHeight="1">
      <c r="D820" s="15"/>
    </row>
    <row r="821" ht="14.25" customHeight="1">
      <c r="D821" s="15"/>
    </row>
    <row r="822" ht="14.25" customHeight="1">
      <c r="D822" s="15"/>
    </row>
    <row r="823" ht="14.25" customHeight="1">
      <c r="D823" s="15"/>
    </row>
    <row r="824" ht="14.25" customHeight="1">
      <c r="D824" s="15"/>
    </row>
    <row r="825" ht="14.25" customHeight="1">
      <c r="D825" s="15"/>
    </row>
    <row r="826" ht="14.25" customHeight="1">
      <c r="D826" s="15"/>
    </row>
    <row r="827" ht="14.25" customHeight="1">
      <c r="D827" s="15"/>
    </row>
    <row r="828" ht="14.25" customHeight="1">
      <c r="D828" s="15"/>
    </row>
    <row r="829" ht="14.25" customHeight="1">
      <c r="D829" s="15"/>
    </row>
    <row r="830" ht="14.25" customHeight="1">
      <c r="D830" s="15"/>
    </row>
    <row r="831" ht="14.25" customHeight="1">
      <c r="D831" s="15"/>
    </row>
    <row r="832" ht="14.25" customHeight="1">
      <c r="D832" s="15"/>
    </row>
    <row r="833" ht="14.25" customHeight="1">
      <c r="D833" s="15"/>
    </row>
    <row r="834" ht="14.25" customHeight="1">
      <c r="D834" s="15"/>
    </row>
    <row r="835" ht="14.25" customHeight="1">
      <c r="D835" s="15"/>
    </row>
    <row r="836" ht="14.25" customHeight="1">
      <c r="D836" s="15"/>
    </row>
    <row r="837" ht="14.25" customHeight="1">
      <c r="D837" s="15"/>
    </row>
    <row r="838" ht="14.25" customHeight="1">
      <c r="D838" s="15"/>
    </row>
    <row r="839" ht="14.25" customHeight="1">
      <c r="D839" s="15"/>
    </row>
    <row r="840" ht="14.25" customHeight="1">
      <c r="D840" s="15"/>
    </row>
    <row r="841" ht="14.25" customHeight="1">
      <c r="D841" s="15"/>
    </row>
    <row r="842" ht="14.25" customHeight="1">
      <c r="D842" s="15"/>
    </row>
    <row r="843" ht="14.25" customHeight="1">
      <c r="D843" s="15"/>
    </row>
    <row r="844" ht="14.25" customHeight="1">
      <c r="D844" s="15"/>
    </row>
    <row r="845" ht="14.25" customHeight="1">
      <c r="D845" s="15"/>
    </row>
    <row r="846" ht="14.25" customHeight="1">
      <c r="D846" s="15"/>
    </row>
    <row r="847" ht="14.25" customHeight="1">
      <c r="D847" s="15"/>
    </row>
    <row r="848" ht="14.25" customHeight="1">
      <c r="D848" s="15"/>
    </row>
    <row r="849" ht="14.25" customHeight="1">
      <c r="D849" s="15"/>
    </row>
    <row r="850" ht="14.25" customHeight="1">
      <c r="D850" s="15"/>
    </row>
    <row r="851" ht="14.25" customHeight="1">
      <c r="D851" s="15"/>
    </row>
    <row r="852" ht="14.25" customHeight="1">
      <c r="D852" s="15"/>
    </row>
    <row r="853" ht="14.25" customHeight="1">
      <c r="D853" s="15"/>
    </row>
    <row r="854" ht="14.25" customHeight="1">
      <c r="D854" s="15"/>
    </row>
    <row r="855" ht="14.25" customHeight="1">
      <c r="D855" s="15"/>
    </row>
    <row r="856" ht="14.25" customHeight="1">
      <c r="D856" s="15"/>
    </row>
    <row r="857" ht="14.25" customHeight="1">
      <c r="D857" s="15"/>
    </row>
    <row r="858" ht="14.25" customHeight="1">
      <c r="D858" s="15"/>
    </row>
    <row r="859" ht="14.25" customHeight="1">
      <c r="D859" s="15"/>
    </row>
    <row r="860" ht="14.25" customHeight="1">
      <c r="D860" s="15"/>
    </row>
    <row r="861" ht="14.25" customHeight="1">
      <c r="D861" s="15"/>
    </row>
    <row r="862" ht="14.25" customHeight="1">
      <c r="D862" s="15"/>
    </row>
    <row r="863" ht="14.25" customHeight="1">
      <c r="D863" s="15"/>
    </row>
    <row r="864" ht="14.25" customHeight="1">
      <c r="D864" s="15"/>
    </row>
    <row r="865" ht="14.25" customHeight="1">
      <c r="D865" s="15"/>
    </row>
    <row r="866" ht="14.25" customHeight="1">
      <c r="D866" s="15"/>
    </row>
    <row r="867" ht="14.25" customHeight="1">
      <c r="D867" s="15"/>
    </row>
    <row r="868" ht="14.25" customHeight="1">
      <c r="D868" s="15"/>
    </row>
    <row r="869" ht="14.25" customHeight="1">
      <c r="D869" s="15"/>
    </row>
    <row r="870" ht="14.25" customHeight="1">
      <c r="D870" s="15"/>
    </row>
    <row r="871" ht="14.25" customHeight="1">
      <c r="D871" s="15"/>
    </row>
    <row r="872" ht="14.25" customHeight="1">
      <c r="D872" s="15"/>
    </row>
    <row r="873" ht="14.25" customHeight="1">
      <c r="D873" s="15"/>
    </row>
    <row r="874" ht="14.25" customHeight="1">
      <c r="D874" s="15"/>
    </row>
    <row r="875" ht="14.25" customHeight="1">
      <c r="D875" s="15"/>
    </row>
    <row r="876" ht="14.25" customHeight="1">
      <c r="D876" s="15"/>
    </row>
    <row r="877" ht="14.25" customHeight="1">
      <c r="D877" s="15"/>
    </row>
    <row r="878" ht="14.25" customHeight="1">
      <c r="D878" s="15"/>
    </row>
    <row r="879" ht="14.25" customHeight="1">
      <c r="D879" s="15"/>
    </row>
    <row r="880" ht="14.25" customHeight="1">
      <c r="D880" s="15"/>
    </row>
    <row r="881" ht="14.25" customHeight="1">
      <c r="D881" s="15"/>
    </row>
    <row r="882" ht="14.25" customHeight="1">
      <c r="D882" s="15"/>
    </row>
    <row r="883" ht="14.25" customHeight="1">
      <c r="D883" s="15"/>
    </row>
    <row r="884" ht="14.25" customHeight="1">
      <c r="D884" s="15"/>
    </row>
    <row r="885" ht="14.25" customHeight="1">
      <c r="D885" s="15"/>
    </row>
    <row r="886" ht="14.25" customHeight="1">
      <c r="D886" s="15"/>
    </row>
    <row r="887" ht="14.25" customHeight="1">
      <c r="D887" s="15"/>
    </row>
    <row r="888" ht="14.25" customHeight="1">
      <c r="D888" s="15"/>
    </row>
    <row r="889" ht="14.25" customHeight="1">
      <c r="D889" s="15"/>
    </row>
    <row r="890" ht="14.25" customHeight="1">
      <c r="D890" s="15"/>
    </row>
    <row r="891" ht="14.25" customHeight="1">
      <c r="D891" s="15"/>
    </row>
    <row r="892" ht="14.25" customHeight="1">
      <c r="D892" s="15"/>
    </row>
    <row r="893" ht="14.25" customHeight="1">
      <c r="D893" s="15"/>
    </row>
    <row r="894" ht="14.25" customHeight="1">
      <c r="D894" s="15"/>
    </row>
    <row r="895" ht="14.25" customHeight="1">
      <c r="D895" s="15"/>
    </row>
    <row r="896" ht="14.25" customHeight="1">
      <c r="D896" s="15"/>
    </row>
    <row r="897" ht="14.25" customHeight="1">
      <c r="D897" s="15"/>
    </row>
    <row r="898" ht="14.25" customHeight="1">
      <c r="D898" s="15"/>
    </row>
    <row r="899" ht="14.25" customHeight="1">
      <c r="D899" s="15"/>
    </row>
    <row r="900" ht="14.25" customHeight="1">
      <c r="D900" s="15"/>
    </row>
    <row r="901" ht="14.25" customHeight="1">
      <c r="D901" s="15"/>
    </row>
    <row r="902" ht="14.25" customHeight="1">
      <c r="D902" s="15"/>
    </row>
    <row r="903" ht="14.25" customHeight="1">
      <c r="D903" s="15"/>
    </row>
    <row r="904" ht="14.25" customHeight="1">
      <c r="D904" s="15"/>
    </row>
    <row r="905" ht="14.25" customHeight="1">
      <c r="D905" s="15"/>
    </row>
    <row r="906" ht="14.25" customHeight="1">
      <c r="D906" s="15"/>
    </row>
    <row r="907" ht="14.25" customHeight="1">
      <c r="D907" s="15"/>
    </row>
    <row r="908" ht="14.25" customHeight="1">
      <c r="D908" s="15"/>
    </row>
    <row r="909" ht="14.25" customHeight="1">
      <c r="D909" s="15"/>
    </row>
    <row r="910" ht="14.25" customHeight="1">
      <c r="D910" s="15"/>
    </row>
    <row r="911" ht="14.25" customHeight="1">
      <c r="D911" s="15"/>
    </row>
    <row r="912" ht="14.25" customHeight="1">
      <c r="D912" s="15"/>
    </row>
    <row r="913" ht="14.25" customHeight="1">
      <c r="D913" s="15"/>
    </row>
    <row r="914" ht="14.25" customHeight="1">
      <c r="D914" s="15"/>
    </row>
    <row r="915" ht="14.25" customHeight="1">
      <c r="D915" s="15"/>
    </row>
    <row r="916" ht="14.25" customHeight="1">
      <c r="D916" s="15"/>
    </row>
    <row r="917" ht="14.25" customHeight="1">
      <c r="D917" s="15"/>
    </row>
    <row r="918" ht="14.25" customHeight="1">
      <c r="D918" s="15"/>
    </row>
    <row r="919" ht="14.25" customHeight="1">
      <c r="D919" s="15"/>
    </row>
    <row r="920" ht="14.25" customHeight="1">
      <c r="D920" s="15"/>
    </row>
    <row r="921" ht="14.25" customHeight="1">
      <c r="D921" s="15"/>
    </row>
    <row r="922" ht="14.25" customHeight="1">
      <c r="D922" s="15"/>
    </row>
    <row r="923" ht="14.25" customHeight="1">
      <c r="D923" s="15"/>
    </row>
    <row r="924" ht="14.25" customHeight="1">
      <c r="D924" s="15"/>
    </row>
    <row r="925" ht="14.25" customHeight="1">
      <c r="D925" s="15"/>
    </row>
    <row r="926" ht="14.25" customHeight="1">
      <c r="D926" s="15"/>
    </row>
    <row r="927" ht="14.25" customHeight="1">
      <c r="D927" s="15"/>
    </row>
    <row r="928" ht="14.25" customHeight="1">
      <c r="D928" s="15"/>
    </row>
    <row r="929" ht="14.25" customHeight="1">
      <c r="D929" s="15"/>
    </row>
    <row r="930" ht="14.25" customHeight="1">
      <c r="D930" s="15"/>
    </row>
    <row r="931" ht="14.25" customHeight="1">
      <c r="D931" s="15"/>
    </row>
    <row r="932" ht="14.25" customHeight="1">
      <c r="D932" s="15"/>
    </row>
    <row r="933" ht="14.25" customHeight="1">
      <c r="D933" s="15"/>
    </row>
    <row r="934" ht="14.25" customHeight="1">
      <c r="D934" s="15"/>
    </row>
    <row r="935" ht="14.25" customHeight="1">
      <c r="D935" s="15"/>
    </row>
    <row r="936" ht="14.25" customHeight="1">
      <c r="D936" s="15"/>
    </row>
    <row r="937" ht="14.25" customHeight="1">
      <c r="D937" s="15"/>
    </row>
    <row r="938" ht="14.25" customHeight="1">
      <c r="D938" s="15"/>
    </row>
    <row r="939" ht="14.25" customHeight="1">
      <c r="D939" s="15"/>
    </row>
    <row r="940" ht="14.25" customHeight="1">
      <c r="D940" s="15"/>
    </row>
    <row r="941" ht="14.25" customHeight="1">
      <c r="D941" s="15"/>
    </row>
    <row r="942" ht="14.25" customHeight="1">
      <c r="D942" s="15"/>
    </row>
    <row r="943" ht="14.25" customHeight="1">
      <c r="D943" s="15"/>
    </row>
    <row r="944" ht="14.25" customHeight="1">
      <c r="D944" s="15"/>
    </row>
    <row r="945" ht="14.25" customHeight="1">
      <c r="D945" s="15"/>
    </row>
    <row r="946" ht="14.25" customHeight="1">
      <c r="D946" s="15"/>
    </row>
    <row r="947" ht="14.25" customHeight="1">
      <c r="D947" s="15"/>
    </row>
    <row r="948" ht="14.25" customHeight="1">
      <c r="D948" s="15"/>
    </row>
    <row r="949" ht="14.25" customHeight="1">
      <c r="D949" s="15"/>
    </row>
    <row r="950" ht="14.25" customHeight="1">
      <c r="D950" s="15"/>
    </row>
    <row r="951" ht="14.25" customHeight="1">
      <c r="D951" s="15"/>
    </row>
    <row r="952" ht="14.25" customHeight="1">
      <c r="D952" s="15"/>
    </row>
    <row r="953" ht="14.25" customHeight="1">
      <c r="D953" s="15"/>
    </row>
    <row r="954" ht="14.25" customHeight="1">
      <c r="D954" s="15"/>
    </row>
    <row r="955" ht="14.25" customHeight="1">
      <c r="D955" s="15"/>
    </row>
    <row r="956" ht="14.25" customHeight="1">
      <c r="D956" s="15"/>
    </row>
    <row r="957" ht="14.25" customHeight="1">
      <c r="D957" s="15"/>
    </row>
    <row r="958" ht="14.25" customHeight="1">
      <c r="D958" s="15"/>
    </row>
    <row r="959" ht="14.25" customHeight="1">
      <c r="D959" s="15"/>
    </row>
    <row r="960" ht="14.25" customHeight="1">
      <c r="D960" s="15"/>
    </row>
    <row r="961" ht="14.25" customHeight="1">
      <c r="D961" s="15"/>
    </row>
    <row r="962" ht="14.25" customHeight="1">
      <c r="D962" s="15"/>
    </row>
    <row r="963" ht="14.25" customHeight="1">
      <c r="D963" s="15"/>
    </row>
    <row r="964" ht="14.25" customHeight="1">
      <c r="D964" s="15"/>
    </row>
    <row r="965" ht="14.25" customHeight="1">
      <c r="D965" s="15"/>
    </row>
    <row r="966" ht="14.25" customHeight="1">
      <c r="D966" s="15"/>
    </row>
    <row r="967" ht="14.25" customHeight="1">
      <c r="D967" s="15"/>
    </row>
    <row r="968" ht="14.25" customHeight="1">
      <c r="D968" s="15"/>
    </row>
    <row r="969" ht="14.25" customHeight="1">
      <c r="D969" s="15"/>
    </row>
    <row r="970" ht="14.25" customHeight="1">
      <c r="D970" s="15"/>
    </row>
    <row r="971" ht="14.25" customHeight="1">
      <c r="D971" s="15"/>
    </row>
    <row r="972" ht="14.25" customHeight="1">
      <c r="D972" s="15"/>
    </row>
    <row r="973" ht="14.25" customHeight="1">
      <c r="D973" s="15"/>
    </row>
    <row r="974" ht="14.25" customHeight="1">
      <c r="D974" s="15"/>
    </row>
    <row r="975" ht="14.25" customHeight="1">
      <c r="D975" s="15"/>
    </row>
    <row r="976" ht="14.25" customHeight="1">
      <c r="D976" s="15"/>
    </row>
    <row r="977" ht="14.25" customHeight="1">
      <c r="D977" s="15"/>
    </row>
    <row r="978" ht="14.25" customHeight="1">
      <c r="D978" s="15"/>
    </row>
    <row r="979" ht="14.25" customHeight="1">
      <c r="D979" s="15"/>
    </row>
    <row r="980" ht="14.25" customHeight="1">
      <c r="D980" s="15"/>
    </row>
    <row r="981" ht="14.25" customHeight="1">
      <c r="D981" s="15"/>
    </row>
    <row r="982" ht="14.25" customHeight="1">
      <c r="D982" s="15"/>
    </row>
    <row r="983" ht="14.25" customHeight="1">
      <c r="D983" s="15"/>
    </row>
    <row r="984" ht="14.25" customHeight="1">
      <c r="D984" s="15"/>
    </row>
    <row r="985" ht="14.25" customHeight="1">
      <c r="D985" s="15"/>
    </row>
    <row r="986" ht="14.25" customHeight="1">
      <c r="D986" s="15"/>
    </row>
    <row r="987" ht="14.25" customHeight="1">
      <c r="D987" s="15"/>
    </row>
    <row r="988" ht="14.25" customHeight="1">
      <c r="D988" s="15"/>
    </row>
    <row r="989" ht="14.25" customHeight="1">
      <c r="D989" s="15"/>
    </row>
    <row r="990" ht="14.25" customHeight="1">
      <c r="D990" s="15"/>
    </row>
    <row r="991" ht="14.25" customHeight="1">
      <c r="D991" s="15"/>
    </row>
    <row r="992" ht="14.25" customHeight="1">
      <c r="D992" s="15"/>
    </row>
    <row r="993" ht="14.25" customHeight="1">
      <c r="D993" s="15"/>
    </row>
    <row r="994" ht="14.25" customHeight="1">
      <c r="D994" s="15"/>
    </row>
    <row r="995" ht="14.25" customHeight="1">
      <c r="D995" s="15"/>
    </row>
    <row r="996" ht="14.25" customHeight="1">
      <c r="D996" s="15"/>
    </row>
    <row r="997" ht="14.25" customHeight="1">
      <c r="D997" s="15"/>
    </row>
    <row r="998" ht="14.25" customHeight="1">
      <c r="D998" s="15"/>
    </row>
    <row r="999" ht="14.25" customHeight="1">
      <c r="D999" s="15"/>
    </row>
    <row r="1000" ht="14.25" customHeight="1">
      <c r="D1000" s="15"/>
    </row>
  </sheetData>
  <conditionalFormatting sqref="G2:G156">
    <cfRule type="containsText" dxfId="0" priority="1" operator="containsText" text="GOOD">
      <formula>NOT(ISERROR(SEARCH(("GOOD"),(G2))))</formula>
    </cfRule>
  </conditionalFormatting>
  <conditionalFormatting sqref="G2:G156">
    <cfRule type="containsText" dxfId="1" priority="2" operator="containsText" text="POOR">
      <formula>NOT(ISERROR(SEARCH(("POOR"),(G2))))</formula>
    </cfRule>
  </conditionalFormatting>
  <printOptions/>
  <pageMargins bottom="0.75" footer="0.0" header="0.0" left="0.7" right="0.7" top="0.75"/>
  <pageSetup paperSize="9"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25.29"/>
    <col customWidth="1" min="3" max="3" width="14.43"/>
    <col customWidth="1" min="4" max="4" width="23.86"/>
    <col customWidth="1" min="5" max="5" width="10.0"/>
    <col customWidth="1" min="6" max="6" width="17.0"/>
    <col customWidth="1" min="7" max="26" width="8.86"/>
  </cols>
  <sheetData>
    <row r="1" ht="14.25" customHeight="1">
      <c r="B1" s="16"/>
      <c r="C1" s="16"/>
    </row>
    <row r="2" ht="14.25" customHeight="1">
      <c r="B2" s="16"/>
      <c r="C2" s="16"/>
    </row>
    <row r="3" ht="14.25" customHeight="1">
      <c r="A3" s="12" t="s">
        <v>205</v>
      </c>
      <c r="B3" s="16" t="s">
        <v>206</v>
      </c>
      <c r="C3" s="16" t="s">
        <v>207</v>
      </c>
    </row>
    <row r="4" ht="14.25" customHeight="1">
      <c r="A4" s="17" t="s">
        <v>28</v>
      </c>
      <c r="B4" s="16">
        <v>29766.666666666668</v>
      </c>
      <c r="C4" s="16">
        <v>33096.666666666664</v>
      </c>
    </row>
    <row r="5" ht="14.25" customHeight="1">
      <c r="A5" s="17" t="s">
        <v>208</v>
      </c>
      <c r="B5" s="16">
        <v>29766.666666666668</v>
      </c>
      <c r="C5" s="16">
        <v>33096.666666666664</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c r="B44" s="16"/>
      <c r="C44" s="16"/>
    </row>
    <row r="45" ht="14.25" customHeight="1">
      <c r="B45" s="16"/>
      <c r="C45" s="16"/>
    </row>
    <row r="46" ht="14.25" customHeight="1">
      <c r="B46" s="16"/>
      <c r="C46" s="16"/>
    </row>
    <row r="47" ht="14.25" customHeight="1">
      <c r="B47" s="16"/>
      <c r="C47" s="16"/>
    </row>
    <row r="48" ht="14.25" customHeight="1">
      <c r="B48" s="16"/>
      <c r="C48" s="16"/>
    </row>
    <row r="49" ht="14.25" customHeight="1">
      <c r="B49" s="16"/>
      <c r="C49" s="16"/>
    </row>
    <row r="50" ht="14.25" customHeight="1">
      <c r="B50" s="16"/>
      <c r="C50" s="16"/>
    </row>
    <row r="51" ht="14.25" customHeight="1">
      <c r="B51" s="16"/>
      <c r="C51" s="16"/>
    </row>
    <row r="52" ht="14.25" customHeight="1">
      <c r="B52" s="16"/>
      <c r="C52" s="16"/>
    </row>
    <row r="53" ht="14.25" customHeight="1">
      <c r="B53" s="16"/>
      <c r="C53" s="16"/>
    </row>
    <row r="54" ht="14.25" customHeight="1">
      <c r="B54" s="16"/>
      <c r="C54" s="16"/>
    </row>
    <row r="55" ht="14.25" customHeight="1">
      <c r="B55" s="16"/>
      <c r="C55" s="16"/>
    </row>
    <row r="56" ht="14.25" customHeight="1">
      <c r="B56" s="16"/>
      <c r="C56" s="16"/>
    </row>
    <row r="57" ht="14.25" customHeight="1">
      <c r="B57" s="16"/>
      <c r="C57" s="16"/>
    </row>
    <row r="58" ht="14.25" customHeight="1">
      <c r="B58" s="16"/>
      <c r="C58" s="16"/>
    </row>
    <row r="59" ht="14.25" customHeight="1">
      <c r="B59" s="16"/>
      <c r="C59" s="16"/>
    </row>
    <row r="60" ht="14.25" customHeight="1">
      <c r="B60" s="16"/>
      <c r="C60" s="16"/>
    </row>
    <row r="61" ht="14.25" customHeight="1">
      <c r="B61" s="16"/>
      <c r="C61" s="16"/>
    </row>
    <row r="62" ht="14.25" customHeight="1">
      <c r="B62" s="16"/>
      <c r="C62" s="16"/>
    </row>
    <row r="63" ht="14.25" customHeight="1">
      <c r="B63" s="16"/>
      <c r="C63" s="16"/>
    </row>
    <row r="64" ht="14.25" customHeight="1">
      <c r="B64" s="16"/>
      <c r="C64" s="16"/>
    </row>
    <row r="65" ht="14.25" customHeight="1">
      <c r="B65" s="16"/>
      <c r="C65" s="16"/>
    </row>
    <row r="66" ht="14.25" customHeight="1">
      <c r="B66" s="16"/>
      <c r="C66" s="16"/>
    </row>
    <row r="67" ht="14.25" customHeight="1">
      <c r="B67" s="16"/>
      <c r="C67" s="16"/>
    </row>
    <row r="68" ht="14.25" customHeight="1">
      <c r="B68" s="16"/>
      <c r="C68" s="16"/>
    </row>
    <row r="69" ht="14.25" customHeight="1">
      <c r="B69" s="16"/>
      <c r="C69" s="16"/>
    </row>
    <row r="70" ht="14.25" customHeight="1">
      <c r="B70" s="16"/>
      <c r="C70" s="16"/>
    </row>
    <row r="71" ht="14.25" customHeight="1">
      <c r="B71" s="16"/>
      <c r="C71" s="16"/>
    </row>
    <row r="72" ht="14.25" customHeight="1">
      <c r="B72" s="16"/>
      <c r="C72" s="16"/>
    </row>
    <row r="73" ht="14.25" customHeight="1">
      <c r="B73" s="16"/>
      <c r="C73" s="16"/>
    </row>
    <row r="74" ht="14.25" customHeight="1">
      <c r="B74" s="16"/>
      <c r="C74" s="16"/>
    </row>
    <row r="75" ht="14.25" customHeight="1">
      <c r="B75" s="16"/>
      <c r="C75" s="16"/>
    </row>
    <row r="76" ht="14.25" customHeight="1">
      <c r="B76" s="16"/>
      <c r="C76" s="16"/>
    </row>
    <row r="77" ht="14.25" customHeight="1">
      <c r="B77" s="16"/>
      <c r="C77" s="16"/>
    </row>
    <row r="78" ht="14.25" customHeight="1">
      <c r="B78" s="16"/>
      <c r="C78" s="16"/>
    </row>
    <row r="79" ht="14.25" customHeight="1">
      <c r="B79" s="16"/>
      <c r="C79" s="16"/>
    </row>
    <row r="80" ht="14.25" customHeight="1">
      <c r="B80" s="16"/>
      <c r="C80" s="16"/>
    </row>
    <row r="81" ht="14.25" customHeight="1">
      <c r="B81" s="16"/>
      <c r="C81" s="16"/>
    </row>
    <row r="82" ht="14.25" customHeight="1">
      <c r="B82" s="16"/>
      <c r="C82" s="16"/>
    </row>
    <row r="83" ht="14.25" customHeight="1">
      <c r="B83" s="16"/>
      <c r="C83" s="16"/>
    </row>
    <row r="84" ht="14.25" customHeight="1">
      <c r="B84" s="16"/>
      <c r="C84" s="16"/>
    </row>
    <row r="85" ht="14.25" customHeight="1">
      <c r="B85" s="16"/>
      <c r="C85" s="16"/>
    </row>
    <row r="86" ht="14.25" customHeight="1">
      <c r="B86" s="16"/>
      <c r="C86" s="16"/>
    </row>
    <row r="87" ht="14.25" customHeight="1">
      <c r="B87" s="16"/>
      <c r="C87" s="16"/>
    </row>
    <row r="88" ht="14.25" customHeight="1">
      <c r="B88" s="16"/>
      <c r="C88" s="16"/>
    </row>
    <row r="89" ht="14.25" customHeight="1">
      <c r="B89" s="16"/>
      <c r="C89" s="16"/>
    </row>
    <row r="90" ht="14.25" customHeight="1">
      <c r="B90" s="16"/>
      <c r="C90" s="16"/>
    </row>
    <row r="91" ht="14.25" customHeight="1">
      <c r="B91" s="16"/>
      <c r="C91" s="16"/>
    </row>
    <row r="92" ht="14.25" customHeight="1">
      <c r="B92" s="16"/>
      <c r="C92" s="16"/>
    </row>
    <row r="93" ht="14.25" customHeight="1">
      <c r="B93" s="16"/>
      <c r="C93" s="16"/>
    </row>
    <row r="94" ht="14.25" customHeight="1">
      <c r="B94" s="16"/>
      <c r="C94" s="16"/>
    </row>
    <row r="95" ht="14.25" customHeight="1">
      <c r="B95" s="16"/>
      <c r="C95" s="16"/>
    </row>
    <row r="96" ht="14.25" customHeight="1">
      <c r="B96" s="16"/>
      <c r="C96" s="16"/>
    </row>
    <row r="97" ht="14.25" customHeight="1">
      <c r="B97" s="16"/>
      <c r="C97" s="16"/>
    </row>
    <row r="98" ht="14.25" customHeight="1">
      <c r="B98" s="16"/>
      <c r="C98" s="16"/>
    </row>
    <row r="99" ht="14.25" customHeight="1">
      <c r="B99" s="16"/>
      <c r="C99" s="16"/>
    </row>
    <row r="100" ht="14.25" customHeight="1">
      <c r="B100" s="16"/>
      <c r="C100" s="16"/>
    </row>
    <row r="101" ht="14.25" customHeight="1">
      <c r="B101" s="16"/>
      <c r="C101" s="16"/>
    </row>
    <row r="102" ht="14.25" customHeight="1">
      <c r="B102" s="16"/>
      <c r="C102" s="16"/>
    </row>
    <row r="103" ht="14.25" customHeight="1">
      <c r="B103" s="16"/>
      <c r="C103" s="16"/>
    </row>
    <row r="104" ht="14.25" customHeight="1">
      <c r="B104" s="16"/>
      <c r="C104" s="16"/>
    </row>
    <row r="105" ht="14.25" customHeight="1">
      <c r="B105" s="16"/>
      <c r="C105" s="16"/>
    </row>
    <row r="106" ht="14.25" customHeight="1">
      <c r="B106" s="16"/>
      <c r="C106" s="16"/>
    </row>
    <row r="107" ht="14.25" customHeight="1">
      <c r="B107" s="16"/>
      <c r="C107" s="16"/>
    </row>
    <row r="108" ht="14.25" customHeight="1">
      <c r="B108" s="16"/>
      <c r="C108" s="16"/>
    </row>
    <row r="109" ht="14.25" customHeight="1">
      <c r="B109" s="16"/>
      <c r="C109" s="16"/>
    </row>
    <row r="110" ht="14.25" customHeight="1">
      <c r="B110" s="16"/>
      <c r="C110" s="16"/>
    </row>
    <row r="111" ht="14.25" customHeight="1">
      <c r="B111" s="16"/>
      <c r="C111" s="16"/>
    </row>
    <row r="112" ht="14.25" customHeight="1">
      <c r="B112" s="16"/>
      <c r="C112" s="16"/>
    </row>
    <row r="113" ht="14.25" customHeight="1">
      <c r="B113" s="16"/>
      <c r="C113" s="16"/>
    </row>
    <row r="114" ht="14.25" customHeight="1">
      <c r="B114" s="16"/>
      <c r="C114" s="16"/>
    </row>
    <row r="115" ht="14.25" customHeight="1">
      <c r="B115" s="16"/>
      <c r="C115" s="16"/>
    </row>
    <row r="116" ht="14.25" customHeight="1">
      <c r="B116" s="16"/>
      <c r="C116" s="16"/>
    </row>
    <row r="117" ht="14.25" customHeight="1">
      <c r="B117" s="16"/>
      <c r="C117" s="16"/>
    </row>
    <row r="118" ht="14.25" customHeight="1">
      <c r="B118" s="16"/>
      <c r="C118" s="16"/>
    </row>
    <row r="119" ht="14.25" customHeight="1">
      <c r="B119" s="16"/>
      <c r="C119" s="16"/>
    </row>
    <row r="120" ht="14.25" customHeight="1">
      <c r="B120" s="16"/>
      <c r="C120" s="16"/>
    </row>
    <row r="121" ht="14.25" customHeight="1">
      <c r="B121" s="16"/>
      <c r="C121" s="16"/>
    </row>
    <row r="122" ht="14.25" customHeight="1">
      <c r="B122" s="16"/>
      <c r="C122" s="16"/>
    </row>
    <row r="123" ht="14.25" customHeight="1">
      <c r="B123" s="16"/>
      <c r="C123" s="16"/>
    </row>
    <row r="124" ht="14.25" customHeight="1">
      <c r="B124" s="16"/>
      <c r="C124" s="16"/>
    </row>
    <row r="125" ht="14.25" customHeight="1">
      <c r="B125" s="16"/>
      <c r="C125" s="16"/>
    </row>
    <row r="126" ht="14.25" customHeight="1">
      <c r="B126" s="16"/>
      <c r="C126" s="16"/>
    </row>
    <row r="127" ht="14.25" customHeight="1">
      <c r="B127" s="16"/>
      <c r="C127" s="16"/>
    </row>
    <row r="128" ht="14.25" customHeight="1">
      <c r="B128" s="16"/>
      <c r="C128" s="16"/>
    </row>
    <row r="129" ht="14.25" customHeight="1">
      <c r="B129" s="16"/>
      <c r="C129" s="16"/>
    </row>
    <row r="130" ht="14.25" customHeight="1">
      <c r="B130" s="16"/>
      <c r="C130" s="16"/>
    </row>
    <row r="131" ht="14.25" customHeight="1">
      <c r="B131" s="16"/>
      <c r="C131" s="16"/>
    </row>
    <row r="132" ht="14.25" customHeight="1">
      <c r="B132" s="16"/>
      <c r="C132" s="16"/>
    </row>
    <row r="133" ht="14.25" customHeight="1">
      <c r="B133" s="16"/>
      <c r="C133" s="16"/>
    </row>
    <row r="134" ht="14.25" customHeight="1">
      <c r="B134" s="16"/>
      <c r="C134" s="16"/>
    </row>
    <row r="135" ht="14.25" customHeight="1">
      <c r="B135" s="16"/>
      <c r="C135" s="16"/>
    </row>
    <row r="136" ht="14.25" customHeight="1">
      <c r="B136" s="16"/>
      <c r="C136" s="16"/>
    </row>
    <row r="137" ht="14.25" customHeight="1">
      <c r="B137" s="16"/>
      <c r="C137" s="16"/>
    </row>
    <row r="138" ht="14.25" customHeight="1">
      <c r="B138" s="16"/>
      <c r="C138" s="16"/>
    </row>
    <row r="139" ht="14.25" customHeight="1">
      <c r="B139" s="16"/>
      <c r="C139" s="16"/>
    </row>
    <row r="140" ht="14.25" customHeight="1">
      <c r="B140" s="16"/>
      <c r="C140" s="16"/>
    </row>
    <row r="141" ht="14.25" customHeight="1">
      <c r="B141" s="16"/>
      <c r="C141" s="16"/>
    </row>
    <row r="142" ht="14.25" customHeight="1">
      <c r="B142" s="16"/>
      <c r="C142" s="16"/>
    </row>
    <row r="143" ht="14.25" customHeight="1">
      <c r="B143" s="16"/>
      <c r="C143" s="16"/>
    </row>
    <row r="144" ht="14.25" customHeight="1">
      <c r="B144" s="16"/>
      <c r="C144" s="16"/>
    </row>
    <row r="145" ht="14.25" customHeight="1">
      <c r="B145" s="16"/>
      <c r="C145" s="16"/>
    </row>
    <row r="146" ht="14.25" customHeight="1">
      <c r="B146" s="16"/>
      <c r="C146" s="16"/>
    </row>
    <row r="147" ht="14.25" customHeight="1">
      <c r="B147" s="16"/>
      <c r="C147" s="16"/>
    </row>
    <row r="148" ht="14.25" customHeight="1">
      <c r="B148" s="16"/>
      <c r="C148" s="16"/>
    </row>
    <row r="149" ht="14.25" customHeight="1">
      <c r="B149" s="16"/>
      <c r="C149" s="16"/>
    </row>
    <row r="150" ht="14.25" customHeight="1">
      <c r="B150" s="16"/>
      <c r="C150" s="16"/>
    </row>
    <row r="151" ht="14.25" customHeight="1">
      <c r="B151" s="16"/>
      <c r="C151" s="16"/>
    </row>
    <row r="152" ht="14.25" customHeight="1">
      <c r="B152" s="16"/>
      <c r="C152" s="16"/>
    </row>
    <row r="153" ht="14.25" customHeight="1">
      <c r="B153" s="16"/>
      <c r="C153" s="16"/>
    </row>
    <row r="154" ht="14.25" customHeight="1">
      <c r="B154" s="16"/>
      <c r="C154" s="16"/>
    </row>
    <row r="155" ht="14.25" customHeight="1">
      <c r="B155" s="16"/>
      <c r="C155" s="16"/>
    </row>
    <row r="156" ht="14.25" customHeight="1">
      <c r="B156" s="16"/>
      <c r="C156" s="16"/>
    </row>
    <row r="157" ht="14.25" customHeight="1">
      <c r="B157" s="16"/>
      <c r="C157" s="16"/>
    </row>
    <row r="158" ht="14.25" customHeight="1">
      <c r="B158" s="16"/>
      <c r="C158" s="16"/>
    </row>
    <row r="159" ht="14.25" customHeight="1">
      <c r="B159" s="16"/>
      <c r="C159" s="16"/>
    </row>
    <row r="160" ht="14.25" customHeight="1">
      <c r="B160" s="16"/>
      <c r="C160" s="16"/>
    </row>
    <row r="161" ht="14.25" customHeight="1">
      <c r="B161" s="16"/>
      <c r="C161" s="16"/>
    </row>
    <row r="162" ht="14.25" customHeight="1">
      <c r="B162" s="16"/>
      <c r="C162" s="16"/>
    </row>
    <row r="163" ht="14.25" customHeight="1">
      <c r="B163" s="16"/>
      <c r="C163" s="16"/>
    </row>
    <row r="164" ht="14.25" customHeight="1">
      <c r="B164" s="16"/>
      <c r="C164" s="16"/>
    </row>
    <row r="165" ht="14.25" customHeight="1">
      <c r="B165" s="16"/>
      <c r="C165" s="16"/>
    </row>
    <row r="166" ht="14.25" customHeight="1">
      <c r="B166" s="16"/>
      <c r="C166" s="16"/>
    </row>
    <row r="167" ht="14.25" customHeight="1">
      <c r="B167" s="16"/>
      <c r="C167" s="16"/>
    </row>
    <row r="168" ht="14.25" customHeight="1">
      <c r="B168" s="16"/>
      <c r="C168" s="16"/>
    </row>
    <row r="169" ht="14.25" customHeight="1">
      <c r="B169" s="16"/>
      <c r="C169" s="16"/>
    </row>
    <row r="170" ht="14.25" customHeight="1">
      <c r="B170" s="16"/>
      <c r="C170" s="16"/>
    </row>
    <row r="171" ht="14.25" customHeight="1">
      <c r="B171" s="16"/>
      <c r="C171" s="16"/>
    </row>
    <row r="172" ht="14.25" customHeight="1">
      <c r="B172" s="16"/>
      <c r="C172" s="16"/>
    </row>
    <row r="173" ht="14.25" customHeight="1">
      <c r="B173" s="16"/>
      <c r="C173" s="16"/>
    </row>
    <row r="174" ht="14.25" customHeight="1">
      <c r="B174" s="16"/>
      <c r="C174" s="16"/>
    </row>
    <row r="175" ht="14.25" customHeight="1">
      <c r="B175" s="16"/>
      <c r="C175" s="16"/>
    </row>
    <row r="176" ht="14.25" customHeight="1">
      <c r="B176" s="16"/>
      <c r="C176" s="16"/>
    </row>
    <row r="177" ht="14.25" customHeight="1">
      <c r="B177" s="16"/>
      <c r="C177" s="16"/>
    </row>
    <row r="178" ht="14.25" customHeight="1">
      <c r="B178" s="16"/>
      <c r="C178" s="16"/>
    </row>
    <row r="179" ht="14.25" customHeight="1">
      <c r="B179" s="16"/>
      <c r="C179" s="16"/>
    </row>
    <row r="180" ht="14.25" customHeight="1">
      <c r="B180" s="16"/>
      <c r="C180" s="16"/>
    </row>
    <row r="181" ht="14.25" customHeight="1">
      <c r="B181" s="16"/>
      <c r="C181" s="16"/>
    </row>
    <row r="182" ht="14.25" customHeight="1">
      <c r="B182" s="16"/>
      <c r="C182" s="16"/>
    </row>
    <row r="183" ht="14.25" customHeight="1">
      <c r="B183" s="16"/>
      <c r="C183" s="16"/>
    </row>
    <row r="184" ht="14.25" customHeight="1">
      <c r="B184" s="16"/>
      <c r="C184" s="16"/>
    </row>
    <row r="185" ht="14.25" customHeight="1">
      <c r="B185" s="16"/>
      <c r="C185" s="16"/>
    </row>
    <row r="186" ht="14.25" customHeight="1">
      <c r="B186" s="16"/>
      <c r="C186" s="16"/>
    </row>
    <row r="187" ht="14.25" customHeight="1">
      <c r="B187" s="16"/>
      <c r="C187" s="16"/>
    </row>
    <row r="188" ht="14.25" customHeight="1">
      <c r="B188" s="16"/>
      <c r="C188" s="16"/>
    </row>
    <row r="189" ht="14.25" customHeight="1">
      <c r="B189" s="16"/>
      <c r="C189" s="16"/>
    </row>
    <row r="190" ht="14.25" customHeight="1">
      <c r="B190" s="16"/>
      <c r="C190" s="16"/>
    </row>
    <row r="191" ht="14.25" customHeight="1">
      <c r="B191" s="16"/>
      <c r="C191" s="16"/>
    </row>
    <row r="192" ht="14.25" customHeight="1">
      <c r="B192" s="16"/>
      <c r="C192" s="16"/>
    </row>
    <row r="193" ht="14.25" customHeight="1">
      <c r="B193" s="16"/>
      <c r="C193" s="16"/>
    </row>
    <row r="194" ht="14.25" customHeight="1">
      <c r="B194" s="16"/>
      <c r="C194" s="16"/>
    </row>
    <row r="195" ht="14.25" customHeight="1">
      <c r="B195" s="16"/>
      <c r="C195" s="16"/>
    </row>
    <row r="196" ht="14.25" customHeight="1">
      <c r="B196" s="16"/>
      <c r="C196" s="16"/>
    </row>
    <row r="197" ht="14.25" customHeight="1">
      <c r="B197" s="16"/>
      <c r="C197" s="16"/>
    </row>
    <row r="198" ht="14.25" customHeight="1">
      <c r="B198" s="16"/>
      <c r="C198" s="16"/>
    </row>
    <row r="199" ht="14.25" customHeight="1">
      <c r="B199" s="16"/>
      <c r="C199" s="16"/>
    </row>
    <row r="200" ht="14.25" customHeight="1">
      <c r="B200" s="16"/>
      <c r="C200" s="16"/>
    </row>
    <row r="201" ht="14.25" customHeight="1">
      <c r="B201" s="16"/>
      <c r="C201" s="16"/>
    </row>
    <row r="202" ht="14.25" customHeight="1">
      <c r="B202" s="16"/>
      <c r="C202" s="16"/>
    </row>
    <row r="203" ht="14.25" customHeight="1">
      <c r="B203" s="16"/>
      <c r="C203" s="16"/>
    </row>
    <row r="204" ht="14.25" customHeight="1">
      <c r="B204" s="16"/>
      <c r="C204" s="16"/>
    </row>
    <row r="205" ht="14.25" customHeight="1">
      <c r="B205" s="16"/>
      <c r="C205" s="16"/>
    </row>
    <row r="206" ht="14.25" customHeight="1">
      <c r="B206" s="16"/>
      <c r="C206" s="16"/>
    </row>
    <row r="207" ht="14.25" customHeight="1">
      <c r="B207" s="16"/>
      <c r="C207" s="16"/>
    </row>
    <row r="208" ht="14.25" customHeight="1">
      <c r="B208" s="16"/>
      <c r="C208" s="16"/>
    </row>
    <row r="209" ht="14.25" customHeight="1">
      <c r="B209" s="16"/>
      <c r="C209" s="16"/>
    </row>
    <row r="210" ht="14.25" customHeight="1">
      <c r="B210" s="16"/>
      <c r="C210" s="16"/>
    </row>
    <row r="211" ht="14.25" customHeight="1">
      <c r="B211" s="16"/>
      <c r="C211" s="16"/>
    </row>
    <row r="212" ht="14.25" customHeight="1">
      <c r="B212" s="16"/>
      <c r="C212" s="16"/>
    </row>
    <row r="213" ht="14.25" customHeight="1">
      <c r="B213" s="16"/>
      <c r="C213" s="16"/>
    </row>
    <row r="214" ht="14.25" customHeight="1">
      <c r="B214" s="16"/>
      <c r="C214" s="16"/>
    </row>
    <row r="215" ht="14.25" customHeight="1">
      <c r="B215" s="16"/>
      <c r="C215" s="16"/>
    </row>
    <row r="216" ht="14.25" customHeight="1">
      <c r="B216" s="16"/>
      <c r="C216" s="16"/>
    </row>
    <row r="217" ht="14.25" customHeight="1">
      <c r="B217" s="16"/>
      <c r="C217" s="16"/>
    </row>
    <row r="218" ht="14.25" customHeight="1">
      <c r="B218" s="16"/>
      <c r="C218" s="16"/>
    </row>
    <row r="219" ht="14.25" customHeight="1">
      <c r="B219" s="16"/>
      <c r="C219" s="16"/>
    </row>
    <row r="220" ht="14.25" customHeight="1">
      <c r="B220" s="16"/>
      <c r="C220" s="16"/>
    </row>
    <row r="221" ht="14.25" customHeight="1">
      <c r="B221" s="16"/>
      <c r="C221" s="16"/>
    </row>
    <row r="222" ht="14.25" customHeight="1">
      <c r="B222" s="16"/>
      <c r="C222" s="16"/>
    </row>
    <row r="223" ht="14.25" customHeight="1">
      <c r="B223" s="16"/>
      <c r="C223" s="16"/>
    </row>
    <row r="224" ht="14.25" customHeight="1">
      <c r="B224" s="16"/>
      <c r="C224" s="16"/>
    </row>
    <row r="225" ht="14.25" customHeight="1">
      <c r="B225" s="16"/>
      <c r="C225" s="16"/>
    </row>
    <row r="226" ht="14.25" customHeight="1">
      <c r="B226" s="16"/>
      <c r="C226" s="16"/>
    </row>
    <row r="227" ht="14.25" customHeight="1">
      <c r="B227" s="16"/>
      <c r="C227" s="16"/>
    </row>
    <row r="228" ht="14.25" customHeight="1">
      <c r="B228" s="16"/>
      <c r="C228" s="16"/>
    </row>
    <row r="229" ht="14.25" customHeight="1">
      <c r="B229" s="16"/>
      <c r="C229" s="16"/>
    </row>
    <row r="230" ht="14.25" customHeight="1">
      <c r="B230" s="16"/>
      <c r="C230" s="16"/>
    </row>
    <row r="231" ht="14.25" customHeight="1">
      <c r="B231" s="16"/>
      <c r="C231" s="16"/>
    </row>
    <row r="232" ht="14.25" customHeight="1">
      <c r="B232" s="16"/>
      <c r="C232" s="16"/>
    </row>
    <row r="233" ht="14.25" customHeight="1">
      <c r="B233" s="16"/>
      <c r="C233" s="16"/>
    </row>
    <row r="234" ht="14.25" customHeight="1">
      <c r="B234" s="16"/>
      <c r="C234" s="16"/>
    </row>
    <row r="235" ht="14.25" customHeight="1">
      <c r="B235" s="16"/>
      <c r="C235" s="16"/>
    </row>
    <row r="236" ht="14.25" customHeight="1">
      <c r="B236" s="16"/>
      <c r="C236" s="16"/>
    </row>
    <row r="237" ht="14.25" customHeight="1">
      <c r="B237" s="16"/>
      <c r="C237" s="16"/>
    </row>
    <row r="238" ht="14.25" customHeight="1">
      <c r="B238" s="16"/>
      <c r="C238" s="16"/>
    </row>
    <row r="239" ht="14.25" customHeight="1">
      <c r="B239" s="16"/>
      <c r="C239" s="16"/>
    </row>
    <row r="240" ht="14.25" customHeight="1">
      <c r="B240" s="16"/>
      <c r="C240" s="16"/>
    </row>
    <row r="241" ht="14.25" customHeight="1">
      <c r="B241" s="16"/>
      <c r="C241" s="16"/>
    </row>
    <row r="242" ht="14.25" customHeight="1">
      <c r="B242" s="16"/>
      <c r="C242" s="16"/>
    </row>
    <row r="243" ht="14.25" customHeight="1">
      <c r="B243" s="16"/>
      <c r="C243" s="16"/>
    </row>
    <row r="244" ht="14.25" customHeight="1">
      <c r="B244" s="16"/>
      <c r="C244" s="16"/>
    </row>
    <row r="245" ht="14.25" customHeight="1">
      <c r="B245" s="16"/>
      <c r="C245" s="16"/>
    </row>
    <row r="246" ht="14.25" customHeight="1">
      <c r="B246" s="16"/>
      <c r="C246" s="16"/>
    </row>
    <row r="247" ht="14.25" customHeight="1">
      <c r="B247" s="16"/>
      <c r="C247" s="16"/>
    </row>
    <row r="248" ht="14.25" customHeight="1">
      <c r="B248" s="16"/>
      <c r="C248" s="16"/>
    </row>
    <row r="249" ht="14.25" customHeight="1">
      <c r="B249" s="16"/>
      <c r="C249" s="16"/>
    </row>
    <row r="250" ht="14.25" customHeight="1">
      <c r="B250" s="16"/>
      <c r="C250" s="16"/>
    </row>
    <row r="251" ht="14.25" customHeight="1">
      <c r="B251" s="16"/>
      <c r="C251" s="16"/>
    </row>
    <row r="252" ht="14.25" customHeight="1">
      <c r="B252" s="16"/>
      <c r="C252" s="16"/>
    </row>
    <row r="253" ht="14.25" customHeight="1">
      <c r="B253" s="16"/>
      <c r="C253" s="16"/>
    </row>
    <row r="254" ht="14.25" customHeight="1">
      <c r="B254" s="16"/>
      <c r="C254" s="16"/>
    </row>
    <row r="255" ht="14.25" customHeight="1">
      <c r="B255" s="16"/>
      <c r="C255" s="16"/>
    </row>
    <row r="256" ht="14.25" customHeight="1">
      <c r="B256" s="16"/>
      <c r="C256" s="16"/>
    </row>
    <row r="257" ht="14.25" customHeight="1">
      <c r="B257" s="16"/>
      <c r="C257" s="16"/>
    </row>
    <row r="258" ht="14.25" customHeight="1">
      <c r="B258" s="16"/>
      <c r="C258" s="16"/>
    </row>
    <row r="259" ht="14.25" customHeight="1">
      <c r="B259" s="16"/>
      <c r="C259" s="16"/>
    </row>
    <row r="260" ht="14.25" customHeight="1">
      <c r="B260" s="16"/>
      <c r="C260" s="16"/>
    </row>
    <row r="261" ht="14.25" customHeight="1">
      <c r="B261" s="16"/>
      <c r="C261" s="16"/>
    </row>
    <row r="262" ht="14.25" customHeight="1">
      <c r="B262" s="16"/>
      <c r="C262" s="16"/>
    </row>
    <row r="263" ht="14.25" customHeight="1">
      <c r="B263" s="16"/>
      <c r="C263" s="16"/>
    </row>
    <row r="264" ht="14.25" customHeight="1">
      <c r="B264" s="16"/>
      <c r="C264" s="16"/>
    </row>
    <row r="265" ht="14.25" customHeight="1">
      <c r="B265" s="16"/>
      <c r="C265" s="16"/>
    </row>
    <row r="266" ht="14.25" customHeight="1">
      <c r="B266" s="16"/>
      <c r="C266" s="16"/>
    </row>
    <row r="267" ht="14.25" customHeight="1">
      <c r="B267" s="16"/>
      <c r="C267" s="16"/>
    </row>
    <row r="268" ht="14.25" customHeight="1">
      <c r="B268" s="16"/>
      <c r="C268" s="16"/>
    </row>
    <row r="269" ht="14.25" customHeight="1">
      <c r="B269" s="16"/>
      <c r="C269" s="16"/>
    </row>
    <row r="270" ht="14.25" customHeight="1">
      <c r="B270" s="16"/>
      <c r="C270" s="16"/>
    </row>
    <row r="271" ht="14.25" customHeight="1">
      <c r="B271" s="16"/>
      <c r="C271" s="16"/>
    </row>
    <row r="272" ht="14.25" customHeight="1">
      <c r="B272" s="16"/>
      <c r="C272" s="16"/>
    </row>
    <row r="273" ht="14.25" customHeight="1">
      <c r="B273" s="16"/>
      <c r="C273" s="16"/>
    </row>
    <row r="274" ht="14.25" customHeight="1">
      <c r="B274" s="16"/>
      <c r="C274" s="16"/>
    </row>
    <row r="275" ht="14.25" customHeight="1">
      <c r="B275" s="16"/>
      <c r="C275" s="16"/>
    </row>
    <row r="276" ht="14.25" customHeight="1">
      <c r="B276" s="16"/>
      <c r="C276" s="16"/>
    </row>
    <row r="277" ht="14.25" customHeight="1">
      <c r="B277" s="16"/>
      <c r="C277" s="16"/>
    </row>
    <row r="278" ht="14.25" customHeight="1">
      <c r="B278" s="16"/>
      <c r="C278" s="16"/>
    </row>
    <row r="279" ht="14.25" customHeight="1">
      <c r="B279" s="16"/>
      <c r="C279" s="16"/>
    </row>
    <row r="280" ht="14.25" customHeight="1">
      <c r="B280" s="16"/>
      <c r="C280" s="16"/>
    </row>
    <row r="281" ht="14.25" customHeight="1">
      <c r="B281" s="16"/>
      <c r="C281" s="16"/>
    </row>
    <row r="282" ht="14.25" customHeight="1">
      <c r="B282" s="16"/>
      <c r="C282" s="16"/>
    </row>
    <row r="283" ht="14.25" customHeight="1">
      <c r="B283" s="16"/>
      <c r="C283" s="16"/>
    </row>
    <row r="284" ht="14.25" customHeight="1">
      <c r="B284" s="16"/>
      <c r="C284" s="16"/>
    </row>
    <row r="285" ht="14.25" customHeight="1">
      <c r="B285" s="16"/>
      <c r="C285" s="16"/>
    </row>
    <row r="286" ht="14.25" customHeight="1">
      <c r="B286" s="16"/>
      <c r="C286" s="16"/>
    </row>
    <row r="287" ht="14.25" customHeight="1">
      <c r="B287" s="16"/>
      <c r="C287" s="16"/>
    </row>
    <row r="288" ht="14.25" customHeight="1">
      <c r="B288" s="16"/>
      <c r="C288" s="16"/>
    </row>
    <row r="289" ht="14.25" customHeight="1">
      <c r="B289" s="16"/>
      <c r="C289" s="16"/>
    </row>
    <row r="290" ht="14.25" customHeight="1">
      <c r="B290" s="16"/>
      <c r="C290" s="16"/>
    </row>
    <row r="291" ht="14.25" customHeight="1">
      <c r="B291" s="16"/>
      <c r="C291" s="16"/>
    </row>
    <row r="292" ht="14.25" customHeight="1">
      <c r="B292" s="16"/>
      <c r="C292" s="16"/>
    </row>
    <row r="293" ht="14.25" customHeight="1">
      <c r="B293" s="16"/>
      <c r="C293" s="16"/>
    </row>
    <row r="294" ht="14.25" customHeight="1">
      <c r="B294" s="16"/>
      <c r="C294" s="16"/>
    </row>
    <row r="295" ht="14.25" customHeight="1">
      <c r="B295" s="16"/>
      <c r="C295" s="16"/>
    </row>
    <row r="296" ht="14.25" customHeight="1">
      <c r="B296" s="16"/>
      <c r="C296" s="16"/>
    </row>
    <row r="297" ht="14.25" customHeight="1">
      <c r="B297" s="16"/>
      <c r="C297" s="16"/>
    </row>
    <row r="298" ht="14.25" customHeight="1">
      <c r="B298" s="16"/>
      <c r="C298" s="16"/>
    </row>
    <row r="299" ht="14.25" customHeight="1">
      <c r="B299" s="16"/>
      <c r="C299" s="16"/>
    </row>
    <row r="300" ht="14.25" customHeight="1">
      <c r="B300" s="16"/>
      <c r="C300" s="16"/>
    </row>
    <row r="301" ht="14.25" customHeight="1">
      <c r="B301" s="16"/>
      <c r="C301" s="16"/>
    </row>
    <row r="302" ht="14.25" customHeight="1">
      <c r="B302" s="16"/>
      <c r="C302" s="16"/>
    </row>
    <row r="303" ht="14.25" customHeight="1">
      <c r="B303" s="16"/>
      <c r="C303" s="16"/>
    </row>
    <row r="304" ht="14.25" customHeight="1">
      <c r="B304" s="16"/>
      <c r="C304" s="16"/>
    </row>
    <row r="305" ht="14.25" customHeight="1">
      <c r="B305" s="16"/>
      <c r="C305" s="16"/>
    </row>
    <row r="306" ht="14.25" customHeight="1">
      <c r="B306" s="16"/>
      <c r="C306" s="16"/>
    </row>
    <row r="307" ht="14.25" customHeight="1">
      <c r="B307" s="16"/>
      <c r="C307" s="16"/>
    </row>
    <row r="308" ht="14.25" customHeight="1">
      <c r="B308" s="16"/>
      <c r="C308" s="16"/>
    </row>
    <row r="309" ht="14.25" customHeight="1">
      <c r="B309" s="16"/>
      <c r="C309" s="16"/>
    </row>
    <row r="310" ht="14.25" customHeight="1">
      <c r="B310" s="16"/>
      <c r="C310" s="16"/>
    </row>
    <row r="311" ht="14.25" customHeight="1">
      <c r="B311" s="16"/>
      <c r="C311" s="16"/>
    </row>
    <row r="312" ht="14.25" customHeight="1">
      <c r="B312" s="16"/>
      <c r="C312" s="16"/>
    </row>
    <row r="313" ht="14.25" customHeight="1">
      <c r="B313" s="16"/>
      <c r="C313" s="16"/>
    </row>
    <row r="314" ht="14.25" customHeight="1">
      <c r="B314" s="16"/>
      <c r="C314" s="16"/>
    </row>
    <row r="315" ht="14.25" customHeight="1">
      <c r="B315" s="16"/>
      <c r="C315" s="16"/>
    </row>
    <row r="316" ht="14.25" customHeight="1">
      <c r="B316" s="16"/>
      <c r="C316" s="16"/>
    </row>
    <row r="317" ht="14.25" customHeight="1">
      <c r="B317" s="16"/>
      <c r="C317" s="16"/>
    </row>
    <row r="318" ht="14.25" customHeight="1">
      <c r="B318" s="16"/>
      <c r="C318" s="16"/>
    </row>
    <row r="319" ht="14.25" customHeight="1">
      <c r="B319" s="16"/>
      <c r="C319" s="16"/>
    </row>
    <row r="320" ht="14.25" customHeight="1">
      <c r="B320" s="16"/>
      <c r="C320" s="16"/>
    </row>
    <row r="321" ht="14.25" customHeight="1">
      <c r="B321" s="16"/>
      <c r="C321" s="16"/>
    </row>
    <row r="322" ht="14.25" customHeight="1">
      <c r="B322" s="16"/>
      <c r="C322" s="16"/>
    </row>
    <row r="323" ht="14.25" customHeight="1">
      <c r="B323" s="16"/>
      <c r="C323" s="16"/>
    </row>
    <row r="324" ht="14.25" customHeight="1">
      <c r="B324" s="16"/>
      <c r="C324" s="16"/>
    </row>
    <row r="325" ht="14.25" customHeight="1">
      <c r="B325" s="16"/>
      <c r="C325" s="16"/>
    </row>
    <row r="326" ht="14.25" customHeight="1">
      <c r="B326" s="16"/>
      <c r="C326" s="16"/>
    </row>
    <row r="327" ht="14.25" customHeight="1">
      <c r="B327" s="16"/>
      <c r="C327" s="16"/>
    </row>
    <row r="328" ht="14.25" customHeight="1">
      <c r="B328" s="16"/>
      <c r="C328" s="16"/>
    </row>
    <row r="329" ht="14.25" customHeight="1">
      <c r="B329" s="16"/>
      <c r="C329" s="16"/>
    </row>
    <row r="330" ht="14.25" customHeight="1">
      <c r="B330" s="16"/>
      <c r="C330" s="16"/>
    </row>
    <row r="331" ht="14.25" customHeight="1">
      <c r="B331" s="16"/>
      <c r="C331" s="16"/>
    </row>
    <row r="332" ht="14.25" customHeight="1">
      <c r="B332" s="16"/>
      <c r="C332" s="16"/>
    </row>
    <row r="333" ht="14.25" customHeight="1">
      <c r="B333" s="16"/>
      <c r="C333" s="16"/>
    </row>
    <row r="334" ht="14.25" customHeight="1">
      <c r="B334" s="16"/>
      <c r="C334" s="16"/>
    </row>
    <row r="335" ht="14.25" customHeight="1">
      <c r="B335" s="16"/>
      <c r="C335" s="16"/>
    </row>
    <row r="336" ht="14.25" customHeight="1">
      <c r="B336" s="16"/>
      <c r="C336" s="16"/>
    </row>
    <row r="337" ht="14.25" customHeight="1">
      <c r="B337" s="16"/>
      <c r="C337" s="16"/>
    </row>
    <row r="338" ht="14.25" customHeight="1">
      <c r="B338" s="16"/>
      <c r="C338" s="16"/>
    </row>
    <row r="339" ht="14.25" customHeight="1">
      <c r="B339" s="16"/>
      <c r="C339" s="16"/>
    </row>
    <row r="340" ht="14.25" customHeight="1">
      <c r="B340" s="16"/>
      <c r="C340" s="16"/>
    </row>
    <row r="341" ht="14.25" customHeight="1">
      <c r="B341" s="16"/>
      <c r="C341" s="16"/>
    </row>
    <row r="342" ht="14.25" customHeight="1">
      <c r="B342" s="16"/>
      <c r="C342" s="16"/>
    </row>
    <row r="343" ht="14.25" customHeight="1">
      <c r="B343" s="16"/>
      <c r="C343" s="16"/>
    </row>
    <row r="344" ht="14.25" customHeight="1">
      <c r="B344" s="16"/>
      <c r="C344" s="16"/>
    </row>
    <row r="345" ht="14.25" customHeight="1">
      <c r="B345" s="16"/>
      <c r="C345" s="16"/>
    </row>
    <row r="346" ht="14.25" customHeight="1">
      <c r="B346" s="16"/>
      <c r="C346" s="16"/>
    </row>
    <row r="347" ht="14.25" customHeight="1">
      <c r="B347" s="16"/>
      <c r="C347" s="16"/>
    </row>
    <row r="348" ht="14.25" customHeight="1">
      <c r="B348" s="16"/>
      <c r="C348" s="16"/>
    </row>
    <row r="349" ht="14.25" customHeight="1">
      <c r="B349" s="16"/>
      <c r="C349" s="16"/>
    </row>
    <row r="350" ht="14.25" customHeight="1">
      <c r="B350" s="16"/>
      <c r="C350" s="16"/>
    </row>
    <row r="351" ht="14.25" customHeight="1">
      <c r="B351" s="16"/>
      <c r="C351" s="16"/>
    </row>
    <row r="352" ht="14.25" customHeight="1">
      <c r="B352" s="16"/>
      <c r="C352" s="16"/>
    </row>
    <row r="353" ht="14.25" customHeight="1">
      <c r="B353" s="16"/>
      <c r="C353" s="16"/>
    </row>
    <row r="354" ht="14.25" customHeight="1">
      <c r="B354" s="16"/>
      <c r="C354" s="16"/>
    </row>
    <row r="355" ht="14.25" customHeight="1">
      <c r="B355" s="16"/>
      <c r="C355" s="16"/>
    </row>
    <row r="356" ht="14.25" customHeight="1">
      <c r="B356" s="16"/>
      <c r="C356" s="16"/>
    </row>
    <row r="357" ht="14.25" customHeight="1">
      <c r="B357" s="16"/>
      <c r="C357" s="16"/>
    </row>
    <row r="358" ht="14.25" customHeight="1">
      <c r="B358" s="16"/>
      <c r="C358" s="16"/>
    </row>
    <row r="359" ht="14.25" customHeight="1">
      <c r="B359" s="16"/>
      <c r="C359" s="16"/>
    </row>
    <row r="360" ht="14.25" customHeight="1">
      <c r="B360" s="16"/>
      <c r="C360" s="16"/>
    </row>
    <row r="361" ht="14.25" customHeight="1">
      <c r="B361" s="16"/>
      <c r="C361" s="16"/>
    </row>
    <row r="362" ht="14.25" customHeight="1">
      <c r="B362" s="16"/>
      <c r="C362" s="16"/>
    </row>
    <row r="363" ht="14.25" customHeight="1">
      <c r="B363" s="16"/>
      <c r="C363" s="16"/>
    </row>
    <row r="364" ht="14.25" customHeight="1">
      <c r="B364" s="16"/>
      <c r="C364" s="16"/>
    </row>
    <row r="365" ht="14.25" customHeight="1">
      <c r="B365" s="16"/>
      <c r="C365" s="16"/>
    </row>
    <row r="366" ht="14.25" customHeight="1">
      <c r="B366" s="16"/>
      <c r="C366" s="16"/>
    </row>
    <row r="367" ht="14.25" customHeight="1">
      <c r="B367" s="16"/>
      <c r="C367" s="16"/>
    </row>
    <row r="368" ht="14.25" customHeight="1">
      <c r="B368" s="16"/>
      <c r="C368" s="16"/>
    </row>
    <row r="369" ht="14.25" customHeight="1">
      <c r="B369" s="16"/>
      <c r="C369" s="16"/>
    </row>
    <row r="370" ht="14.25" customHeight="1">
      <c r="B370" s="16"/>
      <c r="C370" s="16"/>
    </row>
    <row r="371" ht="14.25" customHeight="1">
      <c r="B371" s="16"/>
      <c r="C371" s="16"/>
    </row>
    <row r="372" ht="14.25" customHeight="1">
      <c r="B372" s="16"/>
      <c r="C372" s="16"/>
    </row>
    <row r="373" ht="14.25" customHeight="1">
      <c r="B373" s="16"/>
      <c r="C373" s="16"/>
    </row>
    <row r="374" ht="14.25" customHeight="1">
      <c r="B374" s="16"/>
      <c r="C374" s="16"/>
    </row>
    <row r="375" ht="14.25" customHeight="1">
      <c r="B375" s="16"/>
      <c r="C375" s="16"/>
    </row>
    <row r="376" ht="14.25" customHeight="1">
      <c r="B376" s="16"/>
      <c r="C376" s="16"/>
    </row>
    <row r="377" ht="14.25" customHeight="1">
      <c r="B377" s="16"/>
      <c r="C377" s="16"/>
    </row>
    <row r="378" ht="14.25" customHeight="1">
      <c r="B378" s="16"/>
      <c r="C378" s="16"/>
    </row>
    <row r="379" ht="14.25" customHeight="1">
      <c r="B379" s="16"/>
      <c r="C379" s="16"/>
    </row>
    <row r="380" ht="14.25" customHeight="1">
      <c r="B380" s="16"/>
      <c r="C380" s="16"/>
    </row>
    <row r="381" ht="14.25" customHeight="1">
      <c r="B381" s="16"/>
      <c r="C381" s="16"/>
    </row>
    <row r="382" ht="14.25" customHeight="1">
      <c r="B382" s="16"/>
      <c r="C382" s="16"/>
    </row>
    <row r="383" ht="14.25" customHeight="1">
      <c r="B383" s="16"/>
      <c r="C383" s="16"/>
    </row>
    <row r="384" ht="14.25" customHeight="1">
      <c r="B384" s="16"/>
      <c r="C384" s="16"/>
    </row>
    <row r="385" ht="14.25" customHeight="1">
      <c r="B385" s="16"/>
      <c r="C385" s="16"/>
    </row>
    <row r="386" ht="14.25" customHeight="1">
      <c r="B386" s="16"/>
      <c r="C386" s="16"/>
    </row>
    <row r="387" ht="14.25" customHeight="1">
      <c r="B387" s="16"/>
      <c r="C387" s="16"/>
    </row>
    <row r="388" ht="14.25" customHeight="1">
      <c r="B388" s="16"/>
      <c r="C388" s="16"/>
    </row>
    <row r="389" ht="14.25" customHeight="1">
      <c r="B389" s="16"/>
      <c r="C389" s="16"/>
    </row>
    <row r="390" ht="14.25" customHeight="1">
      <c r="B390" s="16"/>
      <c r="C390" s="16"/>
    </row>
    <row r="391" ht="14.25" customHeight="1">
      <c r="B391" s="16"/>
      <c r="C391" s="16"/>
    </row>
    <row r="392" ht="14.25" customHeight="1">
      <c r="B392" s="16"/>
      <c r="C392" s="16"/>
    </row>
    <row r="393" ht="14.25" customHeight="1">
      <c r="B393" s="16"/>
      <c r="C393" s="16"/>
    </row>
    <row r="394" ht="14.25" customHeight="1">
      <c r="B394" s="16"/>
      <c r="C394" s="16"/>
    </row>
    <row r="395" ht="14.25" customHeight="1">
      <c r="B395" s="16"/>
      <c r="C395" s="16"/>
    </row>
    <row r="396" ht="14.25" customHeight="1">
      <c r="B396" s="16"/>
      <c r="C396" s="16"/>
    </row>
    <row r="397" ht="14.25" customHeight="1">
      <c r="B397" s="16"/>
      <c r="C397" s="16"/>
    </row>
    <row r="398" ht="14.25" customHeight="1">
      <c r="B398" s="16"/>
      <c r="C398" s="16"/>
    </row>
    <row r="399" ht="14.25" customHeight="1">
      <c r="B399" s="16"/>
      <c r="C399" s="16"/>
    </row>
    <row r="400" ht="14.25" customHeight="1">
      <c r="B400" s="16"/>
      <c r="C400" s="16"/>
    </row>
    <row r="401" ht="14.25" customHeight="1">
      <c r="B401" s="16"/>
      <c r="C401" s="16"/>
    </row>
    <row r="402" ht="14.25" customHeight="1">
      <c r="B402" s="16"/>
      <c r="C402" s="16"/>
    </row>
    <row r="403" ht="14.25" customHeight="1">
      <c r="B403" s="16"/>
      <c r="C403" s="16"/>
    </row>
    <row r="404" ht="14.25" customHeight="1">
      <c r="B404" s="16"/>
      <c r="C404" s="16"/>
    </row>
    <row r="405" ht="14.25" customHeight="1">
      <c r="B405" s="16"/>
      <c r="C405" s="16"/>
    </row>
    <row r="406" ht="14.25" customHeight="1">
      <c r="B406" s="16"/>
      <c r="C406" s="16"/>
    </row>
    <row r="407" ht="14.25" customHeight="1">
      <c r="B407" s="16"/>
      <c r="C407" s="16"/>
    </row>
    <row r="408" ht="14.25" customHeight="1">
      <c r="B408" s="16"/>
      <c r="C408" s="16"/>
    </row>
    <row r="409" ht="14.25" customHeight="1">
      <c r="B409" s="16"/>
      <c r="C409" s="16"/>
    </row>
    <row r="410" ht="14.25" customHeight="1">
      <c r="B410" s="16"/>
      <c r="C410" s="16"/>
    </row>
    <row r="411" ht="14.25" customHeight="1">
      <c r="B411" s="16"/>
      <c r="C411" s="16"/>
    </row>
    <row r="412" ht="14.25" customHeight="1">
      <c r="B412" s="16"/>
      <c r="C412" s="16"/>
    </row>
    <row r="413" ht="14.25" customHeight="1">
      <c r="B413" s="16"/>
      <c r="C413" s="16"/>
    </row>
    <row r="414" ht="14.25" customHeight="1">
      <c r="B414" s="16"/>
      <c r="C414" s="16"/>
    </row>
    <row r="415" ht="14.25" customHeight="1">
      <c r="B415" s="16"/>
      <c r="C415" s="16"/>
    </row>
    <row r="416" ht="14.25" customHeight="1">
      <c r="B416" s="16"/>
      <c r="C416" s="16"/>
    </row>
    <row r="417" ht="14.25" customHeight="1">
      <c r="B417" s="16"/>
      <c r="C417" s="16"/>
    </row>
    <row r="418" ht="14.25" customHeight="1">
      <c r="B418" s="16"/>
      <c r="C418" s="16"/>
    </row>
    <row r="419" ht="14.25" customHeight="1">
      <c r="B419" s="16"/>
      <c r="C419" s="16"/>
    </row>
    <row r="420" ht="14.25" customHeight="1">
      <c r="B420" s="16"/>
      <c r="C420" s="16"/>
    </row>
    <row r="421" ht="14.25" customHeight="1">
      <c r="B421" s="16"/>
      <c r="C421" s="16"/>
    </row>
    <row r="422" ht="14.25" customHeight="1">
      <c r="B422" s="16"/>
      <c r="C422" s="16"/>
    </row>
    <row r="423" ht="14.25" customHeight="1">
      <c r="B423" s="16"/>
      <c r="C423" s="16"/>
    </row>
    <row r="424" ht="14.25" customHeight="1">
      <c r="B424" s="16"/>
      <c r="C424" s="16"/>
    </row>
    <row r="425" ht="14.25" customHeight="1">
      <c r="B425" s="16"/>
      <c r="C425" s="16"/>
    </row>
    <row r="426" ht="14.25" customHeight="1">
      <c r="B426" s="16"/>
      <c r="C426" s="16"/>
    </row>
    <row r="427" ht="14.25" customHeight="1">
      <c r="B427" s="16"/>
      <c r="C427" s="16"/>
    </row>
    <row r="428" ht="14.25" customHeight="1">
      <c r="B428" s="16"/>
      <c r="C428" s="16"/>
    </row>
    <row r="429" ht="14.25" customHeight="1">
      <c r="B429" s="16"/>
      <c r="C429" s="16"/>
    </row>
    <row r="430" ht="14.25" customHeight="1">
      <c r="B430" s="16"/>
      <c r="C430" s="16"/>
    </row>
    <row r="431" ht="14.25" customHeight="1">
      <c r="B431" s="16"/>
      <c r="C431" s="16"/>
    </row>
    <row r="432" ht="14.25" customHeight="1">
      <c r="B432" s="16"/>
      <c r="C432" s="16"/>
    </row>
    <row r="433" ht="14.25" customHeight="1">
      <c r="B433" s="16"/>
      <c r="C433" s="16"/>
    </row>
    <row r="434" ht="14.25" customHeight="1">
      <c r="B434" s="16"/>
      <c r="C434" s="16"/>
    </row>
    <row r="435" ht="14.25" customHeight="1">
      <c r="B435" s="16"/>
      <c r="C435" s="16"/>
    </row>
    <row r="436" ht="14.25" customHeight="1">
      <c r="B436" s="16"/>
      <c r="C436" s="16"/>
    </row>
    <row r="437" ht="14.25" customHeight="1">
      <c r="B437" s="16"/>
      <c r="C437" s="16"/>
    </row>
    <row r="438" ht="14.25" customHeight="1">
      <c r="B438" s="16"/>
      <c r="C438" s="16"/>
    </row>
    <row r="439" ht="14.25" customHeight="1">
      <c r="B439" s="16"/>
      <c r="C439" s="16"/>
    </row>
    <row r="440" ht="14.25" customHeight="1">
      <c r="B440" s="16"/>
      <c r="C440" s="16"/>
    </row>
    <row r="441" ht="14.25" customHeight="1">
      <c r="B441" s="16"/>
      <c r="C441" s="16"/>
    </row>
    <row r="442" ht="14.25" customHeight="1">
      <c r="B442" s="16"/>
      <c r="C442" s="16"/>
    </row>
    <row r="443" ht="14.25" customHeight="1">
      <c r="B443" s="16"/>
      <c r="C443" s="16"/>
    </row>
    <row r="444" ht="14.25" customHeight="1">
      <c r="B444" s="16"/>
      <c r="C444" s="16"/>
    </row>
    <row r="445" ht="14.25" customHeight="1">
      <c r="B445" s="16"/>
      <c r="C445" s="16"/>
    </row>
    <row r="446" ht="14.25" customHeight="1">
      <c r="B446" s="16"/>
      <c r="C446" s="16"/>
    </row>
    <row r="447" ht="14.25" customHeight="1">
      <c r="B447" s="16"/>
      <c r="C447" s="16"/>
    </row>
    <row r="448" ht="14.25" customHeight="1">
      <c r="B448" s="16"/>
      <c r="C448" s="16"/>
    </row>
    <row r="449" ht="14.25" customHeight="1">
      <c r="B449" s="16"/>
      <c r="C449" s="16"/>
    </row>
    <row r="450" ht="14.25" customHeight="1">
      <c r="B450" s="16"/>
      <c r="C450" s="16"/>
    </row>
    <row r="451" ht="14.25" customHeight="1">
      <c r="B451" s="16"/>
      <c r="C451" s="16"/>
    </row>
    <row r="452" ht="14.25" customHeight="1">
      <c r="B452" s="16"/>
      <c r="C452" s="16"/>
    </row>
    <row r="453" ht="14.25" customHeight="1">
      <c r="B453" s="16"/>
      <c r="C453" s="16"/>
    </row>
    <row r="454" ht="14.25" customHeight="1">
      <c r="B454" s="16"/>
      <c r="C454" s="16"/>
    </row>
    <row r="455" ht="14.25" customHeight="1">
      <c r="B455" s="16"/>
      <c r="C455" s="16"/>
    </row>
    <row r="456" ht="14.25" customHeight="1">
      <c r="B456" s="16"/>
      <c r="C456" s="16"/>
    </row>
    <row r="457" ht="14.25" customHeight="1">
      <c r="B457" s="16"/>
      <c r="C457" s="16"/>
    </row>
    <row r="458" ht="14.25" customHeight="1">
      <c r="B458" s="16"/>
      <c r="C458" s="16"/>
    </row>
    <row r="459" ht="14.25" customHeight="1">
      <c r="B459" s="16"/>
      <c r="C459" s="16"/>
    </row>
    <row r="460" ht="14.25" customHeight="1">
      <c r="B460" s="16"/>
      <c r="C460" s="16"/>
    </row>
    <row r="461" ht="14.25" customHeight="1">
      <c r="B461" s="16"/>
      <c r="C461" s="16"/>
    </row>
    <row r="462" ht="14.25" customHeight="1">
      <c r="B462" s="16"/>
      <c r="C462" s="16"/>
    </row>
    <row r="463" ht="14.25" customHeight="1">
      <c r="B463" s="16"/>
      <c r="C463" s="16"/>
    </row>
    <row r="464" ht="14.25" customHeight="1">
      <c r="B464" s="16"/>
      <c r="C464" s="16"/>
    </row>
    <row r="465" ht="14.25" customHeight="1">
      <c r="B465" s="16"/>
      <c r="C465" s="16"/>
    </row>
    <row r="466" ht="14.25" customHeight="1">
      <c r="B466" s="16"/>
      <c r="C466" s="16"/>
    </row>
    <row r="467" ht="14.25" customHeight="1">
      <c r="B467" s="16"/>
      <c r="C467" s="16"/>
    </row>
    <row r="468" ht="14.25" customHeight="1">
      <c r="B468" s="16"/>
      <c r="C468" s="16"/>
    </row>
    <row r="469" ht="14.25" customHeight="1">
      <c r="B469" s="16"/>
      <c r="C469" s="16"/>
    </row>
    <row r="470" ht="14.25" customHeight="1">
      <c r="B470" s="16"/>
      <c r="C470" s="16"/>
    </row>
    <row r="471" ht="14.25" customHeight="1">
      <c r="B471" s="16"/>
      <c r="C471" s="16"/>
    </row>
    <row r="472" ht="14.25" customHeight="1">
      <c r="B472" s="16"/>
      <c r="C472" s="16"/>
    </row>
    <row r="473" ht="14.25" customHeight="1">
      <c r="B473" s="16"/>
      <c r="C473" s="16"/>
    </row>
    <row r="474" ht="14.25" customHeight="1">
      <c r="B474" s="16"/>
      <c r="C474" s="16"/>
    </row>
    <row r="475" ht="14.25" customHeight="1">
      <c r="B475" s="16"/>
      <c r="C475" s="16"/>
    </row>
    <row r="476" ht="14.25" customHeight="1">
      <c r="B476" s="16"/>
      <c r="C476" s="16"/>
    </row>
    <row r="477" ht="14.25" customHeight="1">
      <c r="B477" s="16"/>
      <c r="C477" s="16"/>
    </row>
    <row r="478" ht="14.25" customHeight="1">
      <c r="B478" s="16"/>
      <c r="C478" s="16"/>
    </row>
    <row r="479" ht="14.25" customHeight="1">
      <c r="B479" s="16"/>
      <c r="C479" s="16"/>
    </row>
    <row r="480" ht="14.25" customHeight="1">
      <c r="B480" s="16"/>
      <c r="C480" s="16"/>
    </row>
    <row r="481" ht="14.25" customHeight="1">
      <c r="B481" s="16"/>
      <c r="C481" s="16"/>
    </row>
    <row r="482" ht="14.25" customHeight="1">
      <c r="B482" s="16"/>
      <c r="C482" s="16"/>
    </row>
    <row r="483" ht="14.25" customHeight="1">
      <c r="B483" s="16"/>
      <c r="C483" s="16"/>
    </row>
    <row r="484" ht="14.25" customHeight="1">
      <c r="B484" s="16"/>
      <c r="C484" s="16"/>
    </row>
    <row r="485" ht="14.25" customHeight="1">
      <c r="B485" s="16"/>
      <c r="C485" s="16"/>
    </row>
    <row r="486" ht="14.25" customHeight="1">
      <c r="B486" s="16"/>
      <c r="C486" s="16"/>
    </row>
    <row r="487" ht="14.25" customHeight="1">
      <c r="B487" s="16"/>
      <c r="C487" s="16"/>
    </row>
    <row r="488" ht="14.25" customHeight="1">
      <c r="B488" s="16"/>
      <c r="C488" s="16"/>
    </row>
    <row r="489" ht="14.25" customHeight="1">
      <c r="B489" s="16"/>
      <c r="C489" s="16"/>
    </row>
    <row r="490" ht="14.25" customHeight="1">
      <c r="B490" s="16"/>
      <c r="C490" s="16"/>
    </row>
    <row r="491" ht="14.25" customHeight="1">
      <c r="B491" s="16"/>
      <c r="C491" s="16"/>
    </row>
    <row r="492" ht="14.25" customHeight="1">
      <c r="B492" s="16"/>
      <c r="C492" s="16"/>
    </row>
    <row r="493" ht="14.25" customHeight="1">
      <c r="B493" s="16"/>
      <c r="C493" s="16"/>
    </row>
    <row r="494" ht="14.25" customHeight="1">
      <c r="B494" s="16"/>
      <c r="C494" s="16"/>
    </row>
    <row r="495" ht="14.25" customHeight="1">
      <c r="B495" s="16"/>
      <c r="C495" s="16"/>
    </row>
    <row r="496" ht="14.25" customHeight="1">
      <c r="B496" s="16"/>
      <c r="C496" s="16"/>
    </row>
    <row r="497" ht="14.25" customHeight="1">
      <c r="B497" s="16"/>
      <c r="C497" s="16"/>
    </row>
    <row r="498" ht="14.25" customHeight="1">
      <c r="B498" s="16"/>
      <c r="C498" s="16"/>
    </row>
    <row r="499" ht="14.25" customHeight="1">
      <c r="B499" s="16"/>
      <c r="C499" s="16"/>
    </row>
    <row r="500" ht="14.25" customHeight="1">
      <c r="B500" s="16"/>
      <c r="C500" s="16"/>
    </row>
    <row r="501" ht="14.25" customHeight="1">
      <c r="B501" s="16"/>
      <c r="C501" s="16"/>
    </row>
    <row r="502" ht="14.25" customHeight="1">
      <c r="B502" s="16"/>
      <c r="C502" s="16"/>
    </row>
    <row r="503" ht="14.25" customHeight="1">
      <c r="B503" s="16"/>
      <c r="C503" s="16"/>
    </row>
    <row r="504" ht="14.25" customHeight="1">
      <c r="B504" s="16"/>
      <c r="C504" s="16"/>
    </row>
    <row r="505" ht="14.25" customHeight="1">
      <c r="B505" s="16"/>
      <c r="C505" s="16"/>
    </row>
    <row r="506" ht="14.25" customHeight="1">
      <c r="B506" s="16"/>
      <c r="C506" s="16"/>
    </row>
    <row r="507" ht="14.25" customHeight="1">
      <c r="B507" s="16"/>
      <c r="C507" s="16"/>
    </row>
    <row r="508" ht="14.25" customHeight="1">
      <c r="B508" s="16"/>
      <c r="C508" s="16"/>
    </row>
    <row r="509" ht="14.25" customHeight="1">
      <c r="B509" s="16"/>
      <c r="C509" s="16"/>
    </row>
    <row r="510" ht="14.25" customHeight="1">
      <c r="B510" s="16"/>
      <c r="C510" s="16"/>
    </row>
    <row r="511" ht="14.25" customHeight="1">
      <c r="B511" s="16"/>
      <c r="C511" s="16"/>
    </row>
    <row r="512" ht="14.25" customHeight="1">
      <c r="B512" s="16"/>
      <c r="C512" s="16"/>
    </row>
    <row r="513" ht="14.25" customHeight="1">
      <c r="B513" s="16"/>
      <c r="C513" s="16"/>
    </row>
    <row r="514" ht="14.25" customHeight="1">
      <c r="B514" s="16"/>
      <c r="C514" s="16"/>
    </row>
    <row r="515" ht="14.25" customHeight="1">
      <c r="B515" s="16"/>
      <c r="C515" s="16"/>
    </row>
    <row r="516" ht="14.25" customHeight="1">
      <c r="B516" s="16"/>
      <c r="C516" s="16"/>
    </row>
    <row r="517" ht="14.25" customHeight="1">
      <c r="B517" s="16"/>
      <c r="C517" s="16"/>
    </row>
    <row r="518" ht="14.25" customHeight="1">
      <c r="B518" s="16"/>
      <c r="C518" s="16"/>
    </row>
    <row r="519" ht="14.25" customHeight="1">
      <c r="B519" s="16"/>
      <c r="C519" s="16"/>
    </row>
    <row r="520" ht="14.25" customHeight="1">
      <c r="B520" s="16"/>
      <c r="C520" s="16"/>
    </row>
    <row r="521" ht="14.25" customHeight="1">
      <c r="B521" s="16"/>
      <c r="C521" s="16"/>
    </row>
    <row r="522" ht="14.25" customHeight="1">
      <c r="B522" s="16"/>
      <c r="C522" s="16"/>
    </row>
    <row r="523" ht="14.25" customHeight="1">
      <c r="B523" s="16"/>
      <c r="C523" s="16"/>
    </row>
    <row r="524" ht="14.25" customHeight="1">
      <c r="B524" s="16"/>
      <c r="C524" s="16"/>
    </row>
    <row r="525" ht="14.25" customHeight="1">
      <c r="B525" s="16"/>
      <c r="C525" s="16"/>
    </row>
    <row r="526" ht="14.25" customHeight="1">
      <c r="B526" s="16"/>
      <c r="C526" s="16"/>
    </row>
    <row r="527" ht="14.25" customHeight="1">
      <c r="B527" s="16"/>
      <c r="C527" s="16"/>
    </row>
    <row r="528" ht="14.25" customHeight="1">
      <c r="B528" s="16"/>
      <c r="C528" s="16"/>
    </row>
    <row r="529" ht="14.25" customHeight="1">
      <c r="B529" s="16"/>
      <c r="C529" s="16"/>
    </row>
    <row r="530" ht="14.25" customHeight="1">
      <c r="B530" s="16"/>
      <c r="C530" s="16"/>
    </row>
    <row r="531" ht="14.25" customHeight="1">
      <c r="B531" s="16"/>
      <c r="C531" s="16"/>
    </row>
    <row r="532" ht="14.25" customHeight="1">
      <c r="B532" s="16"/>
      <c r="C532" s="16"/>
    </row>
    <row r="533" ht="14.25" customHeight="1">
      <c r="B533" s="16"/>
      <c r="C533" s="16"/>
    </row>
    <row r="534" ht="14.25" customHeight="1">
      <c r="B534" s="16"/>
      <c r="C534" s="16"/>
    </row>
    <row r="535" ht="14.25" customHeight="1">
      <c r="B535" s="16"/>
      <c r="C535" s="16"/>
    </row>
    <row r="536" ht="14.25" customHeight="1">
      <c r="B536" s="16"/>
      <c r="C536" s="16"/>
    </row>
    <row r="537" ht="14.25" customHeight="1">
      <c r="B537" s="16"/>
      <c r="C537" s="16"/>
    </row>
    <row r="538" ht="14.25" customHeight="1">
      <c r="B538" s="16"/>
      <c r="C538" s="16"/>
    </row>
    <row r="539" ht="14.25" customHeight="1">
      <c r="B539" s="16"/>
      <c r="C539" s="16"/>
    </row>
    <row r="540" ht="14.25" customHeight="1">
      <c r="B540" s="16"/>
      <c r="C540" s="16"/>
    </row>
    <row r="541" ht="14.25" customHeight="1">
      <c r="B541" s="16"/>
      <c r="C541" s="16"/>
    </row>
    <row r="542" ht="14.25" customHeight="1">
      <c r="B542" s="16"/>
      <c r="C542" s="16"/>
    </row>
    <row r="543" ht="14.25" customHeight="1">
      <c r="B543" s="16"/>
      <c r="C543" s="16"/>
    </row>
    <row r="544" ht="14.25" customHeight="1">
      <c r="B544" s="16"/>
      <c r="C544" s="16"/>
    </row>
    <row r="545" ht="14.25" customHeight="1">
      <c r="B545" s="16"/>
      <c r="C545" s="16"/>
    </row>
    <row r="546" ht="14.25" customHeight="1">
      <c r="B546" s="16"/>
      <c r="C546" s="16"/>
    </row>
    <row r="547" ht="14.25" customHeight="1">
      <c r="B547" s="16"/>
      <c r="C547" s="16"/>
    </row>
    <row r="548" ht="14.25" customHeight="1">
      <c r="B548" s="16"/>
      <c r="C548" s="16"/>
    </row>
    <row r="549" ht="14.25" customHeight="1">
      <c r="B549" s="16"/>
      <c r="C549" s="16"/>
    </row>
    <row r="550" ht="14.25" customHeight="1">
      <c r="B550" s="16"/>
      <c r="C550" s="16"/>
    </row>
    <row r="551" ht="14.25" customHeight="1">
      <c r="B551" s="16"/>
      <c r="C551" s="16"/>
    </row>
    <row r="552" ht="14.25" customHeight="1">
      <c r="B552" s="16"/>
      <c r="C552" s="16"/>
    </row>
    <row r="553" ht="14.25" customHeight="1">
      <c r="B553" s="16"/>
      <c r="C553" s="16"/>
    </row>
    <row r="554" ht="14.25" customHeight="1">
      <c r="B554" s="16"/>
      <c r="C554" s="16"/>
    </row>
    <row r="555" ht="14.25" customHeight="1">
      <c r="B555" s="16"/>
      <c r="C555" s="16"/>
    </row>
    <row r="556" ht="14.25" customHeight="1">
      <c r="B556" s="16"/>
      <c r="C556" s="16"/>
    </row>
    <row r="557" ht="14.25" customHeight="1">
      <c r="B557" s="16"/>
      <c r="C557" s="16"/>
    </row>
    <row r="558" ht="14.25" customHeight="1">
      <c r="B558" s="16"/>
      <c r="C558" s="16"/>
    </row>
    <row r="559" ht="14.25" customHeight="1">
      <c r="B559" s="16"/>
      <c r="C559" s="16"/>
    </row>
    <row r="560" ht="14.25" customHeight="1">
      <c r="B560" s="16"/>
      <c r="C560" s="16"/>
    </row>
    <row r="561" ht="14.25" customHeight="1">
      <c r="B561" s="16"/>
      <c r="C561" s="16"/>
    </row>
    <row r="562" ht="14.25" customHeight="1">
      <c r="B562" s="16"/>
      <c r="C562" s="16"/>
    </row>
    <row r="563" ht="14.25" customHeight="1">
      <c r="B563" s="16"/>
      <c r="C563" s="16"/>
    </row>
    <row r="564" ht="14.25" customHeight="1">
      <c r="B564" s="16"/>
      <c r="C564" s="16"/>
    </row>
    <row r="565" ht="14.25" customHeight="1">
      <c r="B565" s="16"/>
      <c r="C565" s="16"/>
    </row>
    <row r="566" ht="14.25" customHeight="1">
      <c r="B566" s="16"/>
      <c r="C566" s="16"/>
    </row>
    <row r="567" ht="14.25" customHeight="1">
      <c r="B567" s="16"/>
      <c r="C567" s="16"/>
    </row>
    <row r="568" ht="14.25" customHeight="1">
      <c r="B568" s="16"/>
      <c r="C568" s="16"/>
    </row>
    <row r="569" ht="14.25" customHeight="1">
      <c r="B569" s="16"/>
      <c r="C569" s="16"/>
    </row>
    <row r="570" ht="14.25" customHeight="1">
      <c r="B570" s="16"/>
      <c r="C570" s="16"/>
    </row>
    <row r="571" ht="14.25" customHeight="1">
      <c r="B571" s="16"/>
      <c r="C571" s="16"/>
    </row>
    <row r="572" ht="14.25" customHeight="1">
      <c r="B572" s="16"/>
      <c r="C572" s="16"/>
    </row>
    <row r="573" ht="14.25" customHeight="1">
      <c r="B573" s="16"/>
      <c r="C573" s="16"/>
    </row>
    <row r="574" ht="14.25" customHeight="1">
      <c r="B574" s="16"/>
      <c r="C574" s="16"/>
    </row>
    <row r="575" ht="14.25" customHeight="1">
      <c r="B575" s="16"/>
      <c r="C575" s="16"/>
    </row>
    <row r="576" ht="14.25" customHeight="1">
      <c r="B576" s="16"/>
      <c r="C576" s="16"/>
    </row>
    <row r="577" ht="14.25" customHeight="1">
      <c r="B577" s="16"/>
      <c r="C577" s="16"/>
    </row>
    <row r="578" ht="14.25" customHeight="1">
      <c r="B578" s="16"/>
      <c r="C578" s="16"/>
    </row>
    <row r="579" ht="14.25" customHeight="1">
      <c r="B579" s="16"/>
      <c r="C579" s="16"/>
    </row>
    <row r="580" ht="14.25" customHeight="1">
      <c r="B580" s="16"/>
      <c r="C580" s="16"/>
    </row>
    <row r="581" ht="14.25" customHeight="1">
      <c r="B581" s="16"/>
      <c r="C581" s="16"/>
    </row>
    <row r="582" ht="14.25" customHeight="1">
      <c r="B582" s="16"/>
      <c r="C582" s="16"/>
    </row>
    <row r="583" ht="14.25" customHeight="1">
      <c r="B583" s="16"/>
      <c r="C583" s="16"/>
    </row>
    <row r="584" ht="14.25" customHeight="1">
      <c r="B584" s="16"/>
      <c r="C584" s="16"/>
    </row>
    <row r="585" ht="14.25" customHeight="1">
      <c r="B585" s="16"/>
      <c r="C585" s="16"/>
    </row>
    <row r="586" ht="14.25" customHeight="1">
      <c r="B586" s="16"/>
      <c r="C586" s="16"/>
    </row>
    <row r="587" ht="14.25" customHeight="1">
      <c r="B587" s="16"/>
      <c r="C587" s="16"/>
    </row>
    <row r="588" ht="14.25" customHeight="1">
      <c r="B588" s="16"/>
      <c r="C588" s="16"/>
    </row>
    <row r="589" ht="14.25" customHeight="1">
      <c r="B589" s="16"/>
      <c r="C589" s="16"/>
    </row>
    <row r="590" ht="14.25" customHeight="1">
      <c r="B590" s="16"/>
      <c r="C590" s="16"/>
    </row>
    <row r="591" ht="14.25" customHeight="1">
      <c r="B591" s="16"/>
      <c r="C591" s="16"/>
    </row>
    <row r="592" ht="14.25" customHeight="1">
      <c r="B592" s="16"/>
      <c r="C592" s="16"/>
    </row>
    <row r="593" ht="14.25" customHeight="1">
      <c r="B593" s="16"/>
      <c r="C593" s="16"/>
    </row>
    <row r="594" ht="14.25" customHeight="1">
      <c r="B594" s="16"/>
      <c r="C594" s="16"/>
    </row>
    <row r="595" ht="14.25" customHeight="1">
      <c r="B595" s="16"/>
      <c r="C595" s="16"/>
    </row>
    <row r="596" ht="14.25" customHeight="1">
      <c r="B596" s="16"/>
      <c r="C596" s="16"/>
    </row>
    <row r="597" ht="14.25" customHeight="1">
      <c r="B597" s="16"/>
      <c r="C597" s="16"/>
    </row>
    <row r="598" ht="14.25" customHeight="1">
      <c r="B598" s="16"/>
      <c r="C598" s="16"/>
    </row>
    <row r="599" ht="14.25" customHeight="1">
      <c r="B599" s="16"/>
      <c r="C599" s="16"/>
    </row>
    <row r="600" ht="14.25" customHeight="1">
      <c r="B600" s="16"/>
      <c r="C600" s="16"/>
    </row>
    <row r="601" ht="14.25" customHeight="1">
      <c r="B601" s="16"/>
      <c r="C601" s="16"/>
    </row>
    <row r="602" ht="14.25" customHeight="1">
      <c r="B602" s="16"/>
      <c r="C602" s="16"/>
    </row>
    <row r="603" ht="14.25" customHeight="1">
      <c r="B603" s="16"/>
      <c r="C603" s="16"/>
    </row>
    <row r="604" ht="14.25" customHeight="1">
      <c r="B604" s="16"/>
      <c r="C604" s="16"/>
    </row>
    <row r="605" ht="14.25" customHeight="1">
      <c r="B605" s="16"/>
      <c r="C605" s="16"/>
    </row>
    <row r="606" ht="14.25" customHeight="1">
      <c r="B606" s="16"/>
      <c r="C606" s="16"/>
    </row>
    <row r="607" ht="14.25" customHeight="1">
      <c r="B607" s="16"/>
      <c r="C607" s="16"/>
    </row>
    <row r="608" ht="14.25" customHeight="1">
      <c r="B608" s="16"/>
      <c r="C608" s="16"/>
    </row>
    <row r="609" ht="14.25" customHeight="1">
      <c r="B609" s="16"/>
      <c r="C609" s="16"/>
    </row>
    <row r="610" ht="14.25" customHeight="1">
      <c r="B610" s="16"/>
      <c r="C610" s="16"/>
    </row>
    <row r="611" ht="14.25" customHeight="1">
      <c r="B611" s="16"/>
      <c r="C611" s="16"/>
    </row>
    <row r="612" ht="14.25" customHeight="1">
      <c r="B612" s="16"/>
      <c r="C612" s="16"/>
    </row>
    <row r="613" ht="14.25" customHeight="1">
      <c r="B613" s="16"/>
      <c r="C613" s="16"/>
    </row>
    <row r="614" ht="14.25" customHeight="1">
      <c r="B614" s="16"/>
      <c r="C614" s="16"/>
    </row>
    <row r="615" ht="14.25" customHeight="1">
      <c r="B615" s="16"/>
      <c r="C615" s="16"/>
    </row>
    <row r="616" ht="14.25" customHeight="1">
      <c r="B616" s="16"/>
      <c r="C616" s="16"/>
    </row>
    <row r="617" ht="14.25" customHeight="1">
      <c r="B617" s="16"/>
      <c r="C617" s="16"/>
    </row>
    <row r="618" ht="14.25" customHeight="1">
      <c r="B618" s="16"/>
      <c r="C618" s="16"/>
    </row>
    <row r="619" ht="14.25" customHeight="1">
      <c r="B619" s="16"/>
      <c r="C619" s="16"/>
    </row>
    <row r="620" ht="14.25" customHeight="1">
      <c r="B620" s="16"/>
      <c r="C620" s="16"/>
    </row>
    <row r="621" ht="14.25" customHeight="1">
      <c r="B621" s="16"/>
      <c r="C621" s="16"/>
    </row>
    <row r="622" ht="14.25" customHeight="1">
      <c r="B622" s="16"/>
      <c r="C622" s="16"/>
    </row>
    <row r="623" ht="14.25" customHeight="1">
      <c r="B623" s="16"/>
      <c r="C623" s="16"/>
    </row>
    <row r="624" ht="14.25" customHeight="1">
      <c r="B624" s="16"/>
      <c r="C624" s="16"/>
    </row>
    <row r="625" ht="14.25" customHeight="1">
      <c r="B625" s="16"/>
      <c r="C625" s="16"/>
    </row>
    <row r="626" ht="14.25" customHeight="1">
      <c r="B626" s="16"/>
      <c r="C626" s="16"/>
    </row>
    <row r="627" ht="14.25" customHeight="1">
      <c r="B627" s="16"/>
      <c r="C627" s="16"/>
    </row>
    <row r="628" ht="14.25" customHeight="1">
      <c r="B628" s="16"/>
      <c r="C628" s="16"/>
    </row>
    <row r="629" ht="14.25" customHeight="1">
      <c r="B629" s="16"/>
      <c r="C629" s="16"/>
    </row>
    <row r="630" ht="14.25" customHeight="1">
      <c r="B630" s="16"/>
      <c r="C630" s="16"/>
    </row>
    <row r="631" ht="14.25" customHeight="1">
      <c r="B631" s="16"/>
      <c r="C631" s="16"/>
    </row>
    <row r="632" ht="14.25" customHeight="1">
      <c r="B632" s="16"/>
      <c r="C632" s="16"/>
    </row>
    <row r="633" ht="14.25" customHeight="1">
      <c r="B633" s="16"/>
      <c r="C633" s="16"/>
    </row>
    <row r="634" ht="14.25" customHeight="1">
      <c r="B634" s="16"/>
      <c r="C634" s="16"/>
    </row>
    <row r="635" ht="14.25" customHeight="1">
      <c r="B635" s="16"/>
      <c r="C635" s="16"/>
    </row>
    <row r="636" ht="14.25" customHeight="1">
      <c r="B636" s="16"/>
      <c r="C636" s="16"/>
    </row>
    <row r="637" ht="14.25" customHeight="1">
      <c r="B637" s="16"/>
      <c r="C637" s="16"/>
    </row>
    <row r="638" ht="14.25" customHeight="1">
      <c r="B638" s="16"/>
      <c r="C638" s="16"/>
    </row>
    <row r="639" ht="14.25" customHeight="1">
      <c r="B639" s="16"/>
      <c r="C639" s="16"/>
    </row>
    <row r="640" ht="14.25" customHeight="1">
      <c r="B640" s="16"/>
      <c r="C640" s="16"/>
    </row>
    <row r="641" ht="14.25" customHeight="1">
      <c r="B641" s="16"/>
      <c r="C641" s="16"/>
    </row>
    <row r="642" ht="14.25" customHeight="1">
      <c r="B642" s="16"/>
      <c r="C642" s="16"/>
    </row>
    <row r="643" ht="14.25" customHeight="1">
      <c r="B643" s="16"/>
      <c r="C643" s="16"/>
    </row>
    <row r="644" ht="14.25" customHeight="1">
      <c r="B644" s="16"/>
      <c r="C644" s="16"/>
    </row>
    <row r="645" ht="14.25" customHeight="1">
      <c r="B645" s="16"/>
      <c r="C645" s="16"/>
    </row>
    <row r="646" ht="14.25" customHeight="1">
      <c r="B646" s="16"/>
      <c r="C646" s="16"/>
    </row>
    <row r="647" ht="14.25" customHeight="1">
      <c r="B647" s="16"/>
      <c r="C647" s="16"/>
    </row>
    <row r="648" ht="14.25" customHeight="1">
      <c r="B648" s="16"/>
      <c r="C648" s="16"/>
    </row>
    <row r="649" ht="14.25" customHeight="1">
      <c r="B649" s="16"/>
      <c r="C649" s="16"/>
    </row>
    <row r="650" ht="14.25" customHeight="1">
      <c r="B650" s="16"/>
      <c r="C650" s="16"/>
    </row>
    <row r="651" ht="14.25" customHeight="1">
      <c r="B651" s="16"/>
      <c r="C651" s="16"/>
    </row>
    <row r="652" ht="14.25" customHeight="1">
      <c r="B652" s="16"/>
      <c r="C652" s="16"/>
    </row>
    <row r="653" ht="14.25" customHeight="1">
      <c r="B653" s="16"/>
      <c r="C653" s="16"/>
    </row>
    <row r="654" ht="14.25" customHeight="1">
      <c r="B654" s="16"/>
      <c r="C654" s="16"/>
    </row>
    <row r="655" ht="14.25" customHeight="1">
      <c r="B655" s="16"/>
      <c r="C655" s="16"/>
    </row>
    <row r="656" ht="14.25" customHeight="1">
      <c r="B656" s="16"/>
      <c r="C656" s="16"/>
    </row>
    <row r="657" ht="14.25" customHeight="1">
      <c r="B657" s="16"/>
      <c r="C657" s="16"/>
    </row>
    <row r="658" ht="14.25" customHeight="1">
      <c r="B658" s="16"/>
      <c r="C658" s="16"/>
    </row>
    <row r="659" ht="14.25" customHeight="1">
      <c r="B659" s="16"/>
      <c r="C659" s="16"/>
    </row>
    <row r="660" ht="14.25" customHeight="1">
      <c r="B660" s="16"/>
      <c r="C660" s="16"/>
    </row>
    <row r="661" ht="14.25" customHeight="1">
      <c r="B661" s="16"/>
      <c r="C661" s="16"/>
    </row>
    <row r="662" ht="14.25" customHeight="1">
      <c r="B662" s="16"/>
      <c r="C662" s="16"/>
    </row>
    <row r="663" ht="14.25" customHeight="1">
      <c r="B663" s="16"/>
      <c r="C663" s="16"/>
    </row>
    <row r="664" ht="14.25" customHeight="1">
      <c r="B664" s="16"/>
      <c r="C664" s="16"/>
    </row>
    <row r="665" ht="14.25" customHeight="1">
      <c r="B665" s="16"/>
      <c r="C665" s="16"/>
    </row>
    <row r="666" ht="14.25" customHeight="1">
      <c r="B666" s="16"/>
      <c r="C666" s="16"/>
    </row>
    <row r="667" ht="14.25" customHeight="1">
      <c r="B667" s="16"/>
      <c r="C667" s="16"/>
    </row>
    <row r="668" ht="14.25" customHeight="1">
      <c r="B668" s="16"/>
      <c r="C668" s="16"/>
    </row>
    <row r="669" ht="14.25" customHeight="1">
      <c r="B669" s="16"/>
      <c r="C669" s="16"/>
    </row>
    <row r="670" ht="14.25" customHeight="1">
      <c r="B670" s="16"/>
      <c r="C670" s="16"/>
    </row>
    <row r="671" ht="14.25" customHeight="1">
      <c r="B671" s="16"/>
      <c r="C671" s="16"/>
    </row>
    <row r="672" ht="14.25" customHeight="1">
      <c r="B672" s="16"/>
      <c r="C672" s="16"/>
    </row>
    <row r="673" ht="14.25" customHeight="1">
      <c r="B673" s="16"/>
      <c r="C673" s="16"/>
    </row>
    <row r="674" ht="14.25" customHeight="1">
      <c r="B674" s="16"/>
      <c r="C674" s="16"/>
    </row>
    <row r="675" ht="14.25" customHeight="1">
      <c r="B675" s="16"/>
      <c r="C675" s="16"/>
    </row>
    <row r="676" ht="14.25" customHeight="1">
      <c r="B676" s="16"/>
      <c r="C676" s="16"/>
    </row>
    <row r="677" ht="14.25" customHeight="1">
      <c r="B677" s="16"/>
      <c r="C677" s="16"/>
    </row>
    <row r="678" ht="14.25" customHeight="1">
      <c r="B678" s="16"/>
      <c r="C678" s="16"/>
    </row>
    <row r="679" ht="14.25" customHeight="1">
      <c r="B679" s="16"/>
      <c r="C679" s="16"/>
    </row>
    <row r="680" ht="14.25" customHeight="1">
      <c r="B680" s="16"/>
      <c r="C680" s="16"/>
    </row>
    <row r="681" ht="14.25" customHeight="1">
      <c r="B681" s="16"/>
      <c r="C681" s="16"/>
    </row>
    <row r="682" ht="14.25" customHeight="1">
      <c r="B682" s="16"/>
      <c r="C682" s="16"/>
    </row>
    <row r="683" ht="14.25" customHeight="1">
      <c r="B683" s="16"/>
      <c r="C683" s="16"/>
    </row>
    <row r="684" ht="14.25" customHeight="1">
      <c r="B684" s="16"/>
      <c r="C684" s="16"/>
    </row>
    <row r="685" ht="14.25" customHeight="1">
      <c r="B685" s="16"/>
      <c r="C685" s="16"/>
    </row>
    <row r="686" ht="14.25" customHeight="1">
      <c r="B686" s="16"/>
      <c r="C686" s="16"/>
    </row>
    <row r="687" ht="14.25" customHeight="1">
      <c r="B687" s="16"/>
      <c r="C687" s="16"/>
    </row>
    <row r="688" ht="14.25" customHeight="1">
      <c r="B688" s="16"/>
      <c r="C688" s="16"/>
    </row>
    <row r="689" ht="14.25" customHeight="1">
      <c r="B689" s="16"/>
      <c r="C689" s="16"/>
    </row>
    <row r="690" ht="14.25" customHeight="1">
      <c r="B690" s="16"/>
      <c r="C690" s="16"/>
    </row>
    <row r="691" ht="14.25" customHeight="1">
      <c r="B691" s="16"/>
      <c r="C691" s="16"/>
    </row>
    <row r="692" ht="14.25" customHeight="1">
      <c r="B692" s="16"/>
      <c r="C692" s="16"/>
    </row>
    <row r="693" ht="14.25" customHeight="1">
      <c r="B693" s="16"/>
      <c r="C693" s="16"/>
    </row>
    <row r="694" ht="14.25" customHeight="1">
      <c r="B694" s="16"/>
      <c r="C694" s="16"/>
    </row>
    <row r="695" ht="14.25" customHeight="1">
      <c r="B695" s="16"/>
      <c r="C695" s="16"/>
    </row>
    <row r="696" ht="14.25" customHeight="1">
      <c r="B696" s="16"/>
      <c r="C696" s="16"/>
    </row>
    <row r="697" ht="14.25" customHeight="1">
      <c r="B697" s="16"/>
      <c r="C697" s="16"/>
    </row>
    <row r="698" ht="14.25" customHeight="1">
      <c r="B698" s="16"/>
      <c r="C698" s="16"/>
    </row>
    <row r="699" ht="14.25" customHeight="1">
      <c r="B699" s="16"/>
      <c r="C699" s="16"/>
    </row>
    <row r="700" ht="14.25" customHeight="1">
      <c r="B700" s="16"/>
      <c r="C700" s="16"/>
    </row>
    <row r="701" ht="14.25" customHeight="1">
      <c r="B701" s="16"/>
      <c r="C701" s="16"/>
    </row>
    <row r="702" ht="14.25" customHeight="1">
      <c r="B702" s="16"/>
      <c r="C702" s="16"/>
    </row>
    <row r="703" ht="14.25" customHeight="1">
      <c r="B703" s="16"/>
      <c r="C703" s="16"/>
    </row>
    <row r="704" ht="14.25" customHeight="1">
      <c r="B704" s="16"/>
      <c r="C704" s="16"/>
    </row>
    <row r="705" ht="14.25" customHeight="1">
      <c r="B705" s="16"/>
      <c r="C705" s="16"/>
    </row>
    <row r="706" ht="14.25" customHeight="1">
      <c r="B706" s="16"/>
      <c r="C706" s="16"/>
    </row>
    <row r="707" ht="14.25" customHeight="1">
      <c r="B707" s="16"/>
      <c r="C707" s="16"/>
    </row>
    <row r="708" ht="14.25" customHeight="1">
      <c r="B708" s="16"/>
      <c r="C708" s="16"/>
    </row>
    <row r="709" ht="14.25" customHeight="1">
      <c r="B709" s="16"/>
      <c r="C709" s="16"/>
    </row>
    <row r="710" ht="14.25" customHeight="1">
      <c r="B710" s="16"/>
      <c r="C710" s="16"/>
    </row>
    <row r="711" ht="14.25" customHeight="1">
      <c r="B711" s="16"/>
      <c r="C711" s="16"/>
    </row>
    <row r="712" ht="14.25" customHeight="1">
      <c r="B712" s="16"/>
      <c r="C712" s="16"/>
    </row>
    <row r="713" ht="14.25" customHeight="1">
      <c r="B713" s="16"/>
      <c r="C713" s="16"/>
    </row>
    <row r="714" ht="14.25" customHeight="1">
      <c r="B714" s="16"/>
      <c r="C714" s="16"/>
    </row>
    <row r="715" ht="14.25" customHeight="1">
      <c r="B715" s="16"/>
      <c r="C715" s="16"/>
    </row>
    <row r="716" ht="14.25" customHeight="1">
      <c r="B716" s="16"/>
      <c r="C716" s="16"/>
    </row>
    <row r="717" ht="14.25" customHeight="1">
      <c r="B717" s="16"/>
      <c r="C717" s="16"/>
    </row>
    <row r="718" ht="14.25" customHeight="1">
      <c r="B718" s="16"/>
      <c r="C718" s="16"/>
    </row>
    <row r="719" ht="14.25" customHeight="1">
      <c r="B719" s="16"/>
      <c r="C719" s="16"/>
    </row>
    <row r="720" ht="14.25" customHeight="1">
      <c r="B720" s="16"/>
      <c r="C720" s="16"/>
    </row>
    <row r="721" ht="14.25" customHeight="1">
      <c r="B721" s="16"/>
      <c r="C721" s="16"/>
    </row>
    <row r="722" ht="14.25" customHeight="1">
      <c r="B722" s="16"/>
      <c r="C722" s="16"/>
    </row>
    <row r="723" ht="14.25" customHeight="1">
      <c r="B723" s="16"/>
      <c r="C723" s="16"/>
    </row>
    <row r="724" ht="14.25" customHeight="1">
      <c r="B724" s="16"/>
      <c r="C724" s="16"/>
    </row>
    <row r="725" ht="14.25" customHeight="1">
      <c r="B725" s="16"/>
      <c r="C725" s="16"/>
    </row>
    <row r="726" ht="14.25" customHeight="1">
      <c r="B726" s="16"/>
      <c r="C726" s="16"/>
    </row>
    <row r="727" ht="14.25" customHeight="1">
      <c r="B727" s="16"/>
      <c r="C727" s="16"/>
    </row>
    <row r="728" ht="14.25" customHeight="1">
      <c r="B728" s="16"/>
      <c r="C728" s="16"/>
    </row>
    <row r="729" ht="14.25" customHeight="1">
      <c r="B729" s="16"/>
      <c r="C729" s="16"/>
    </row>
    <row r="730" ht="14.25" customHeight="1">
      <c r="B730" s="16"/>
      <c r="C730" s="16"/>
    </row>
    <row r="731" ht="14.25" customHeight="1">
      <c r="B731" s="16"/>
      <c r="C731" s="16"/>
    </row>
    <row r="732" ht="14.25" customHeight="1">
      <c r="B732" s="16"/>
      <c r="C732" s="16"/>
    </row>
    <row r="733" ht="14.25" customHeight="1">
      <c r="B733" s="16"/>
      <c r="C733" s="16"/>
    </row>
    <row r="734" ht="14.25" customHeight="1">
      <c r="B734" s="16"/>
      <c r="C734" s="16"/>
    </row>
    <row r="735" ht="14.25" customHeight="1">
      <c r="B735" s="16"/>
      <c r="C735" s="16"/>
    </row>
    <row r="736" ht="14.25" customHeight="1">
      <c r="B736" s="16"/>
      <c r="C736" s="16"/>
    </row>
    <row r="737" ht="14.25" customHeight="1">
      <c r="B737" s="16"/>
      <c r="C737" s="16"/>
    </row>
    <row r="738" ht="14.25" customHeight="1">
      <c r="B738" s="16"/>
      <c r="C738" s="16"/>
    </row>
    <row r="739" ht="14.25" customHeight="1">
      <c r="B739" s="16"/>
      <c r="C739" s="16"/>
    </row>
    <row r="740" ht="14.25" customHeight="1">
      <c r="B740" s="16"/>
      <c r="C740" s="16"/>
    </row>
    <row r="741" ht="14.25" customHeight="1">
      <c r="B741" s="16"/>
      <c r="C741" s="16"/>
    </row>
    <row r="742" ht="14.25" customHeight="1">
      <c r="B742" s="16"/>
      <c r="C742" s="16"/>
    </row>
    <row r="743" ht="14.25" customHeight="1">
      <c r="B743" s="16"/>
      <c r="C743" s="16"/>
    </row>
    <row r="744" ht="14.25" customHeight="1">
      <c r="B744" s="16"/>
      <c r="C744" s="16"/>
    </row>
    <row r="745" ht="14.25" customHeight="1">
      <c r="B745" s="16"/>
      <c r="C745" s="16"/>
    </row>
    <row r="746" ht="14.25" customHeight="1">
      <c r="B746" s="16"/>
      <c r="C746" s="16"/>
    </row>
    <row r="747" ht="14.25" customHeight="1">
      <c r="B747" s="16"/>
      <c r="C747" s="16"/>
    </row>
    <row r="748" ht="14.25" customHeight="1">
      <c r="B748" s="16"/>
      <c r="C748" s="16"/>
    </row>
    <row r="749" ht="14.25" customHeight="1">
      <c r="B749" s="16"/>
      <c r="C749" s="16"/>
    </row>
    <row r="750" ht="14.25" customHeight="1">
      <c r="B750" s="16"/>
      <c r="C750" s="16"/>
    </row>
    <row r="751" ht="14.25" customHeight="1">
      <c r="B751" s="16"/>
      <c r="C751" s="16"/>
    </row>
    <row r="752" ht="14.25" customHeight="1">
      <c r="B752" s="16"/>
      <c r="C752" s="16"/>
    </row>
    <row r="753" ht="14.25" customHeight="1">
      <c r="B753" s="16"/>
      <c r="C753" s="16"/>
    </row>
    <row r="754" ht="14.25" customHeight="1">
      <c r="B754" s="16"/>
      <c r="C754" s="16"/>
    </row>
    <row r="755" ht="14.25" customHeight="1">
      <c r="B755" s="16"/>
      <c r="C755" s="16"/>
    </row>
    <row r="756" ht="14.25" customHeight="1">
      <c r="B756" s="16"/>
      <c r="C756" s="16"/>
    </row>
    <row r="757" ht="14.25" customHeight="1">
      <c r="B757" s="16"/>
      <c r="C757" s="16"/>
    </row>
    <row r="758" ht="14.25" customHeight="1">
      <c r="B758" s="16"/>
      <c r="C758" s="16"/>
    </row>
    <row r="759" ht="14.25" customHeight="1">
      <c r="B759" s="16"/>
      <c r="C759" s="16"/>
    </row>
    <row r="760" ht="14.25" customHeight="1">
      <c r="B760" s="16"/>
      <c r="C760" s="16"/>
    </row>
    <row r="761" ht="14.25" customHeight="1">
      <c r="B761" s="16"/>
      <c r="C761" s="16"/>
    </row>
    <row r="762" ht="14.25" customHeight="1">
      <c r="B762" s="16"/>
      <c r="C762" s="16"/>
    </row>
    <row r="763" ht="14.25" customHeight="1">
      <c r="B763" s="16"/>
      <c r="C763" s="16"/>
    </row>
    <row r="764" ht="14.25" customHeight="1">
      <c r="B764" s="16"/>
      <c r="C764" s="16"/>
    </row>
    <row r="765" ht="14.25" customHeight="1">
      <c r="B765" s="16"/>
      <c r="C765" s="16"/>
    </row>
    <row r="766" ht="14.25" customHeight="1">
      <c r="B766" s="16"/>
      <c r="C766" s="16"/>
    </row>
    <row r="767" ht="14.25" customHeight="1">
      <c r="B767" s="16"/>
      <c r="C767" s="16"/>
    </row>
    <row r="768" ht="14.25" customHeight="1">
      <c r="B768" s="16"/>
      <c r="C768" s="16"/>
    </row>
    <row r="769" ht="14.25" customHeight="1">
      <c r="B769" s="16"/>
      <c r="C769" s="16"/>
    </row>
    <row r="770" ht="14.25" customHeight="1">
      <c r="B770" s="16"/>
      <c r="C770" s="16"/>
    </row>
    <row r="771" ht="14.25" customHeight="1">
      <c r="B771" s="16"/>
      <c r="C771" s="16"/>
    </row>
    <row r="772" ht="14.25" customHeight="1">
      <c r="B772" s="16"/>
      <c r="C772" s="16"/>
    </row>
    <row r="773" ht="14.25" customHeight="1">
      <c r="B773" s="16"/>
      <c r="C773" s="16"/>
    </row>
    <row r="774" ht="14.25" customHeight="1">
      <c r="B774" s="16"/>
      <c r="C774" s="16"/>
    </row>
    <row r="775" ht="14.25" customHeight="1">
      <c r="B775" s="16"/>
      <c r="C775" s="16"/>
    </row>
    <row r="776" ht="14.25" customHeight="1">
      <c r="B776" s="16"/>
      <c r="C776" s="16"/>
    </row>
    <row r="777" ht="14.25" customHeight="1">
      <c r="B777" s="16"/>
      <c r="C777" s="16"/>
    </row>
    <row r="778" ht="14.25" customHeight="1">
      <c r="B778" s="16"/>
      <c r="C778" s="16"/>
    </row>
    <row r="779" ht="14.25" customHeight="1">
      <c r="B779" s="16"/>
      <c r="C779" s="16"/>
    </row>
    <row r="780" ht="14.25" customHeight="1">
      <c r="B780" s="16"/>
      <c r="C780" s="16"/>
    </row>
    <row r="781" ht="14.25" customHeight="1">
      <c r="B781" s="16"/>
      <c r="C781" s="16"/>
    </row>
    <row r="782" ht="14.25" customHeight="1">
      <c r="B782" s="16"/>
      <c r="C782" s="16"/>
    </row>
    <row r="783" ht="14.25" customHeight="1">
      <c r="B783" s="16"/>
      <c r="C783" s="16"/>
    </row>
    <row r="784" ht="14.25" customHeight="1">
      <c r="B784" s="16"/>
      <c r="C784" s="16"/>
    </row>
    <row r="785" ht="14.25" customHeight="1">
      <c r="B785" s="16"/>
      <c r="C785" s="16"/>
    </row>
    <row r="786" ht="14.25" customHeight="1">
      <c r="B786" s="16"/>
      <c r="C786" s="16"/>
    </row>
    <row r="787" ht="14.25" customHeight="1">
      <c r="B787" s="16"/>
      <c r="C787" s="16"/>
    </row>
    <row r="788" ht="14.25" customHeight="1">
      <c r="B788" s="16"/>
      <c r="C788" s="16"/>
    </row>
    <row r="789" ht="14.25" customHeight="1">
      <c r="B789" s="16"/>
      <c r="C789" s="16"/>
    </row>
    <row r="790" ht="14.25" customHeight="1">
      <c r="B790" s="16"/>
      <c r="C790" s="16"/>
    </row>
    <row r="791" ht="14.25" customHeight="1">
      <c r="B791" s="16"/>
      <c r="C791" s="16"/>
    </row>
    <row r="792" ht="14.25" customHeight="1">
      <c r="B792" s="16"/>
      <c r="C792" s="16"/>
    </row>
    <row r="793" ht="14.25" customHeight="1">
      <c r="B793" s="16"/>
      <c r="C793" s="16"/>
    </row>
    <row r="794" ht="14.25" customHeight="1">
      <c r="B794" s="16"/>
      <c r="C794" s="16"/>
    </row>
    <row r="795" ht="14.25" customHeight="1">
      <c r="B795" s="16"/>
      <c r="C795" s="16"/>
    </row>
    <row r="796" ht="14.25" customHeight="1">
      <c r="B796" s="16"/>
      <c r="C796" s="16"/>
    </row>
    <row r="797" ht="14.25" customHeight="1">
      <c r="B797" s="16"/>
      <c r="C797" s="16"/>
    </row>
    <row r="798" ht="14.25" customHeight="1">
      <c r="B798" s="16"/>
      <c r="C798" s="16"/>
    </row>
    <row r="799" ht="14.25" customHeight="1">
      <c r="B799" s="16"/>
      <c r="C799" s="16"/>
    </row>
    <row r="800" ht="14.25" customHeight="1">
      <c r="B800" s="16"/>
      <c r="C800" s="16"/>
    </row>
    <row r="801" ht="14.25" customHeight="1">
      <c r="B801" s="16"/>
      <c r="C801" s="16"/>
    </row>
    <row r="802" ht="14.25" customHeight="1">
      <c r="B802" s="16"/>
      <c r="C802" s="16"/>
    </row>
    <row r="803" ht="14.25" customHeight="1">
      <c r="B803" s="16"/>
      <c r="C803" s="16"/>
    </row>
    <row r="804" ht="14.25" customHeight="1">
      <c r="B804" s="16"/>
      <c r="C804" s="16"/>
    </row>
    <row r="805" ht="14.25" customHeight="1">
      <c r="B805" s="16"/>
      <c r="C805" s="16"/>
    </row>
    <row r="806" ht="14.25" customHeight="1">
      <c r="B806" s="16"/>
      <c r="C806" s="16"/>
    </row>
    <row r="807" ht="14.25" customHeight="1">
      <c r="B807" s="16"/>
      <c r="C807" s="16"/>
    </row>
    <row r="808" ht="14.25" customHeight="1">
      <c r="B808" s="16"/>
      <c r="C808" s="16"/>
    </row>
    <row r="809" ht="14.25" customHeight="1">
      <c r="B809" s="16"/>
      <c r="C809" s="16"/>
    </row>
    <row r="810" ht="14.25" customHeight="1">
      <c r="B810" s="16"/>
      <c r="C810" s="16"/>
    </row>
    <row r="811" ht="14.25" customHeight="1">
      <c r="B811" s="16"/>
      <c r="C811" s="16"/>
    </row>
    <row r="812" ht="14.25" customHeight="1">
      <c r="B812" s="16"/>
      <c r="C812" s="16"/>
    </row>
    <row r="813" ht="14.25" customHeight="1">
      <c r="B813" s="16"/>
      <c r="C813" s="16"/>
    </row>
    <row r="814" ht="14.25" customHeight="1">
      <c r="B814" s="16"/>
      <c r="C814" s="16"/>
    </row>
    <row r="815" ht="14.25" customHeight="1">
      <c r="B815" s="16"/>
      <c r="C815" s="16"/>
    </row>
    <row r="816" ht="14.25" customHeight="1">
      <c r="B816" s="16"/>
      <c r="C816" s="16"/>
    </row>
    <row r="817" ht="14.25" customHeight="1">
      <c r="B817" s="16"/>
      <c r="C817" s="16"/>
    </row>
    <row r="818" ht="14.25" customHeight="1">
      <c r="B818" s="16"/>
      <c r="C818" s="16"/>
    </row>
    <row r="819" ht="14.25" customHeight="1">
      <c r="B819" s="16"/>
      <c r="C819" s="16"/>
    </row>
    <row r="820" ht="14.25" customHeight="1">
      <c r="B820" s="16"/>
      <c r="C820" s="16"/>
    </row>
    <row r="821" ht="14.25" customHeight="1">
      <c r="B821" s="16"/>
      <c r="C821" s="16"/>
    </row>
    <row r="822" ht="14.25" customHeight="1">
      <c r="B822" s="16"/>
      <c r="C822" s="16"/>
    </row>
    <row r="823" ht="14.25" customHeight="1">
      <c r="B823" s="16"/>
      <c r="C823" s="16"/>
    </row>
    <row r="824" ht="14.25" customHeight="1">
      <c r="B824" s="16"/>
      <c r="C824" s="16"/>
    </row>
    <row r="825" ht="14.25" customHeight="1">
      <c r="B825" s="16"/>
      <c r="C825" s="16"/>
    </row>
    <row r="826" ht="14.25" customHeight="1">
      <c r="B826" s="16"/>
      <c r="C826" s="16"/>
    </row>
    <row r="827" ht="14.25" customHeight="1">
      <c r="B827" s="16"/>
      <c r="C827" s="16"/>
    </row>
    <row r="828" ht="14.25" customHeight="1">
      <c r="B828" s="16"/>
      <c r="C828" s="16"/>
    </row>
    <row r="829" ht="14.25" customHeight="1">
      <c r="B829" s="16"/>
      <c r="C829" s="16"/>
    </row>
    <row r="830" ht="14.25" customHeight="1">
      <c r="B830" s="16"/>
      <c r="C830" s="16"/>
    </row>
    <row r="831" ht="14.25" customHeight="1">
      <c r="B831" s="16"/>
      <c r="C831" s="16"/>
    </row>
    <row r="832" ht="14.25" customHeight="1">
      <c r="B832" s="16"/>
      <c r="C832" s="16"/>
    </row>
    <row r="833" ht="14.25" customHeight="1">
      <c r="B833" s="16"/>
      <c r="C833" s="16"/>
    </row>
    <row r="834" ht="14.25" customHeight="1">
      <c r="B834" s="16"/>
      <c r="C834" s="16"/>
    </row>
    <row r="835" ht="14.25" customHeight="1">
      <c r="B835" s="16"/>
      <c r="C835" s="16"/>
    </row>
    <row r="836" ht="14.25" customHeight="1">
      <c r="B836" s="16"/>
      <c r="C836" s="16"/>
    </row>
    <row r="837" ht="14.25" customHeight="1">
      <c r="B837" s="16"/>
      <c r="C837" s="16"/>
    </row>
    <row r="838" ht="14.25" customHeight="1">
      <c r="B838" s="16"/>
      <c r="C838" s="16"/>
    </row>
    <row r="839" ht="14.25" customHeight="1">
      <c r="B839" s="16"/>
      <c r="C839" s="16"/>
    </row>
    <row r="840" ht="14.25" customHeight="1">
      <c r="B840" s="16"/>
      <c r="C840" s="16"/>
    </row>
    <row r="841" ht="14.25" customHeight="1">
      <c r="B841" s="16"/>
      <c r="C841" s="16"/>
    </row>
    <row r="842" ht="14.25" customHeight="1">
      <c r="B842" s="16"/>
      <c r="C842" s="16"/>
    </row>
    <row r="843" ht="14.25" customHeight="1">
      <c r="B843" s="16"/>
      <c r="C843" s="16"/>
    </row>
    <row r="844" ht="14.25" customHeight="1">
      <c r="B844" s="16"/>
      <c r="C844" s="16"/>
    </row>
    <row r="845" ht="14.25" customHeight="1">
      <c r="B845" s="16"/>
      <c r="C845" s="16"/>
    </row>
    <row r="846" ht="14.25" customHeight="1">
      <c r="B846" s="16"/>
      <c r="C846" s="16"/>
    </row>
    <row r="847" ht="14.25" customHeight="1">
      <c r="B847" s="16"/>
      <c r="C847" s="16"/>
    </row>
    <row r="848" ht="14.25" customHeight="1">
      <c r="B848" s="16"/>
      <c r="C848" s="16"/>
    </row>
    <row r="849" ht="14.25" customHeight="1">
      <c r="B849" s="16"/>
      <c r="C849" s="16"/>
    </row>
    <row r="850" ht="14.25" customHeight="1">
      <c r="B850" s="16"/>
      <c r="C850" s="16"/>
    </row>
    <row r="851" ht="14.25" customHeight="1">
      <c r="B851" s="16"/>
      <c r="C851" s="16"/>
    </row>
    <row r="852" ht="14.25" customHeight="1">
      <c r="B852" s="16"/>
      <c r="C852" s="16"/>
    </row>
    <row r="853" ht="14.25" customHeight="1">
      <c r="B853" s="16"/>
      <c r="C853" s="16"/>
    </row>
    <row r="854" ht="14.25" customHeight="1">
      <c r="B854" s="16"/>
      <c r="C854" s="16"/>
    </row>
    <row r="855" ht="14.25" customHeight="1">
      <c r="B855" s="16"/>
      <c r="C855" s="16"/>
    </row>
    <row r="856" ht="14.25" customHeight="1">
      <c r="B856" s="16"/>
      <c r="C856" s="16"/>
    </row>
    <row r="857" ht="14.25" customHeight="1">
      <c r="B857" s="16"/>
      <c r="C857" s="16"/>
    </row>
    <row r="858" ht="14.25" customHeight="1">
      <c r="B858" s="16"/>
      <c r="C858" s="16"/>
    </row>
    <row r="859" ht="14.25" customHeight="1">
      <c r="B859" s="16"/>
      <c r="C859" s="16"/>
    </row>
    <row r="860" ht="14.25" customHeight="1">
      <c r="B860" s="16"/>
      <c r="C860" s="16"/>
    </row>
    <row r="861" ht="14.25" customHeight="1">
      <c r="B861" s="16"/>
      <c r="C861" s="16"/>
    </row>
    <row r="862" ht="14.25" customHeight="1">
      <c r="B862" s="16"/>
      <c r="C862" s="16"/>
    </row>
    <row r="863" ht="14.25" customHeight="1">
      <c r="B863" s="16"/>
      <c r="C863" s="16"/>
    </row>
    <row r="864" ht="14.25" customHeight="1">
      <c r="B864" s="16"/>
      <c r="C864" s="16"/>
    </row>
    <row r="865" ht="14.25" customHeight="1">
      <c r="B865" s="16"/>
      <c r="C865" s="16"/>
    </row>
    <row r="866" ht="14.25" customHeight="1">
      <c r="B866" s="16"/>
      <c r="C866" s="16"/>
    </row>
    <row r="867" ht="14.25" customHeight="1">
      <c r="B867" s="16"/>
      <c r="C867" s="16"/>
    </row>
    <row r="868" ht="14.25" customHeight="1">
      <c r="B868" s="16"/>
      <c r="C868" s="16"/>
    </row>
    <row r="869" ht="14.25" customHeight="1">
      <c r="B869" s="16"/>
      <c r="C869" s="16"/>
    </row>
    <row r="870" ht="14.25" customHeight="1">
      <c r="B870" s="16"/>
      <c r="C870" s="16"/>
    </row>
    <row r="871" ht="14.25" customHeight="1">
      <c r="B871" s="16"/>
      <c r="C871" s="16"/>
    </row>
    <row r="872" ht="14.25" customHeight="1">
      <c r="B872" s="16"/>
      <c r="C872" s="16"/>
    </row>
    <row r="873" ht="14.25" customHeight="1">
      <c r="B873" s="16"/>
      <c r="C873" s="16"/>
    </row>
    <row r="874" ht="14.25" customHeight="1">
      <c r="B874" s="16"/>
      <c r="C874" s="16"/>
    </row>
    <row r="875" ht="14.25" customHeight="1">
      <c r="B875" s="16"/>
      <c r="C875" s="16"/>
    </row>
    <row r="876" ht="14.25" customHeight="1">
      <c r="B876" s="16"/>
      <c r="C876" s="16"/>
    </row>
    <row r="877" ht="14.25" customHeight="1">
      <c r="B877" s="16"/>
      <c r="C877" s="16"/>
    </row>
    <row r="878" ht="14.25" customHeight="1">
      <c r="B878" s="16"/>
      <c r="C878" s="16"/>
    </row>
    <row r="879" ht="14.25" customHeight="1">
      <c r="B879" s="16"/>
      <c r="C879" s="16"/>
    </row>
    <row r="880" ht="14.25" customHeight="1">
      <c r="B880" s="16"/>
      <c r="C880" s="16"/>
    </row>
    <row r="881" ht="14.25" customHeight="1">
      <c r="B881" s="16"/>
      <c r="C881" s="16"/>
    </row>
    <row r="882" ht="14.25" customHeight="1">
      <c r="B882" s="16"/>
      <c r="C882" s="16"/>
    </row>
    <row r="883" ht="14.25" customHeight="1">
      <c r="B883" s="16"/>
      <c r="C883" s="16"/>
    </row>
    <row r="884" ht="14.25" customHeight="1">
      <c r="B884" s="16"/>
      <c r="C884" s="16"/>
    </row>
    <row r="885" ht="14.25" customHeight="1">
      <c r="B885" s="16"/>
      <c r="C885" s="16"/>
    </row>
    <row r="886" ht="14.25" customHeight="1">
      <c r="B886" s="16"/>
      <c r="C886" s="16"/>
    </row>
    <row r="887" ht="14.25" customHeight="1">
      <c r="B887" s="16"/>
      <c r="C887" s="16"/>
    </row>
    <row r="888" ht="14.25" customHeight="1">
      <c r="B888" s="16"/>
      <c r="C888" s="16"/>
    </row>
    <row r="889" ht="14.25" customHeight="1">
      <c r="B889" s="16"/>
      <c r="C889" s="16"/>
    </row>
    <row r="890" ht="14.25" customHeight="1">
      <c r="B890" s="16"/>
      <c r="C890" s="16"/>
    </row>
    <row r="891" ht="14.25" customHeight="1">
      <c r="B891" s="16"/>
      <c r="C891" s="16"/>
    </row>
    <row r="892" ht="14.25" customHeight="1">
      <c r="B892" s="16"/>
      <c r="C892" s="16"/>
    </row>
    <row r="893" ht="14.25" customHeight="1">
      <c r="B893" s="16"/>
      <c r="C893" s="16"/>
    </row>
    <row r="894" ht="14.25" customHeight="1">
      <c r="B894" s="16"/>
      <c r="C894" s="16"/>
    </row>
    <row r="895" ht="14.25" customHeight="1">
      <c r="B895" s="16"/>
      <c r="C895" s="16"/>
    </row>
    <row r="896" ht="14.25" customHeight="1">
      <c r="B896" s="16"/>
      <c r="C896" s="16"/>
    </row>
    <row r="897" ht="14.25" customHeight="1">
      <c r="B897" s="16"/>
      <c r="C897" s="16"/>
    </row>
    <row r="898" ht="14.25" customHeight="1">
      <c r="B898" s="16"/>
      <c r="C898" s="16"/>
    </row>
    <row r="899" ht="14.25" customHeight="1">
      <c r="B899" s="16"/>
      <c r="C899" s="16"/>
    </row>
    <row r="900" ht="14.25" customHeight="1">
      <c r="B900" s="16"/>
      <c r="C900" s="16"/>
    </row>
    <row r="901" ht="14.25" customHeight="1">
      <c r="B901" s="16"/>
      <c r="C901" s="16"/>
    </row>
    <row r="902" ht="14.25" customHeight="1">
      <c r="B902" s="16"/>
      <c r="C902" s="16"/>
    </row>
    <row r="903" ht="14.25" customHeight="1">
      <c r="B903" s="16"/>
      <c r="C903" s="16"/>
    </row>
    <row r="904" ht="14.25" customHeight="1">
      <c r="B904" s="16"/>
      <c r="C904" s="16"/>
    </row>
    <row r="905" ht="14.25" customHeight="1">
      <c r="B905" s="16"/>
      <c r="C905" s="16"/>
    </row>
    <row r="906" ht="14.25" customHeight="1">
      <c r="B906" s="16"/>
      <c r="C906" s="16"/>
    </row>
    <row r="907" ht="14.25" customHeight="1">
      <c r="B907" s="16"/>
      <c r="C907" s="16"/>
    </row>
    <row r="908" ht="14.25" customHeight="1">
      <c r="B908" s="16"/>
      <c r="C908" s="16"/>
    </row>
    <row r="909" ht="14.25" customHeight="1">
      <c r="B909" s="16"/>
      <c r="C909" s="16"/>
    </row>
    <row r="910" ht="14.25" customHeight="1">
      <c r="B910" s="16"/>
      <c r="C910" s="16"/>
    </row>
    <row r="911" ht="14.25" customHeight="1">
      <c r="B911" s="16"/>
      <c r="C911" s="16"/>
    </row>
    <row r="912" ht="14.25" customHeight="1">
      <c r="B912" s="16"/>
      <c r="C912" s="16"/>
    </row>
    <row r="913" ht="14.25" customHeight="1">
      <c r="B913" s="16"/>
      <c r="C913" s="16"/>
    </row>
    <row r="914" ht="14.25" customHeight="1">
      <c r="B914" s="16"/>
      <c r="C914" s="16"/>
    </row>
    <row r="915" ht="14.25" customHeight="1">
      <c r="B915" s="16"/>
      <c r="C915" s="16"/>
    </row>
    <row r="916" ht="14.25" customHeight="1">
      <c r="B916" s="16"/>
      <c r="C916" s="16"/>
    </row>
    <row r="917" ht="14.25" customHeight="1">
      <c r="B917" s="16"/>
      <c r="C917" s="16"/>
    </row>
    <row r="918" ht="14.25" customHeight="1">
      <c r="B918" s="16"/>
      <c r="C918" s="16"/>
    </row>
    <row r="919" ht="14.25" customHeight="1">
      <c r="B919" s="16"/>
      <c r="C919" s="16"/>
    </row>
    <row r="920" ht="14.25" customHeight="1">
      <c r="B920" s="16"/>
      <c r="C920" s="16"/>
    </row>
    <row r="921" ht="14.25" customHeight="1">
      <c r="B921" s="16"/>
      <c r="C921" s="16"/>
    </row>
    <row r="922" ht="14.25" customHeight="1">
      <c r="B922" s="16"/>
      <c r="C922" s="16"/>
    </row>
    <row r="923" ht="14.25" customHeight="1">
      <c r="B923" s="16"/>
      <c r="C923" s="16"/>
    </row>
    <row r="924" ht="14.25" customHeight="1">
      <c r="B924" s="16"/>
      <c r="C924" s="16"/>
    </row>
    <row r="925" ht="14.25" customHeight="1">
      <c r="B925" s="16"/>
      <c r="C925" s="16"/>
    </row>
    <row r="926" ht="14.25" customHeight="1">
      <c r="B926" s="16"/>
      <c r="C926" s="16"/>
    </row>
    <row r="927" ht="14.25" customHeight="1">
      <c r="B927" s="16"/>
      <c r="C927" s="16"/>
    </row>
    <row r="928" ht="14.25" customHeight="1">
      <c r="B928" s="16"/>
      <c r="C928" s="16"/>
    </row>
    <row r="929" ht="14.25" customHeight="1">
      <c r="B929" s="16"/>
      <c r="C929" s="16"/>
    </row>
    <row r="930" ht="14.25" customHeight="1">
      <c r="B930" s="16"/>
      <c r="C930" s="16"/>
    </row>
    <row r="931" ht="14.25" customHeight="1">
      <c r="B931" s="16"/>
      <c r="C931" s="16"/>
    </row>
    <row r="932" ht="14.25" customHeight="1">
      <c r="B932" s="16"/>
      <c r="C932" s="16"/>
    </row>
    <row r="933" ht="14.25" customHeight="1">
      <c r="B933" s="16"/>
      <c r="C933" s="16"/>
    </row>
    <row r="934" ht="14.25" customHeight="1">
      <c r="B934" s="16"/>
      <c r="C934" s="16"/>
    </row>
    <row r="935" ht="14.25" customHeight="1">
      <c r="B935" s="16"/>
      <c r="C935" s="16"/>
    </row>
    <row r="936" ht="14.25" customHeight="1">
      <c r="B936" s="16"/>
      <c r="C936" s="16"/>
    </row>
    <row r="937" ht="14.25" customHeight="1">
      <c r="B937" s="16"/>
      <c r="C937" s="16"/>
    </row>
    <row r="938" ht="14.25" customHeight="1">
      <c r="B938" s="16"/>
      <c r="C938" s="16"/>
    </row>
    <row r="939" ht="14.25" customHeight="1">
      <c r="B939" s="16"/>
      <c r="C939" s="16"/>
    </row>
    <row r="940" ht="14.25" customHeight="1">
      <c r="B940" s="16"/>
      <c r="C940" s="16"/>
    </row>
    <row r="941" ht="14.25" customHeight="1">
      <c r="B941" s="16"/>
      <c r="C941" s="16"/>
    </row>
    <row r="942" ht="14.25" customHeight="1">
      <c r="B942" s="16"/>
      <c r="C942" s="16"/>
    </row>
    <row r="943" ht="14.25" customHeight="1">
      <c r="B943" s="16"/>
      <c r="C943" s="16"/>
    </row>
    <row r="944" ht="14.25" customHeight="1">
      <c r="B944" s="16"/>
      <c r="C944" s="16"/>
    </row>
    <row r="945" ht="14.25" customHeight="1">
      <c r="B945" s="16"/>
      <c r="C945" s="16"/>
    </row>
    <row r="946" ht="14.25" customHeight="1">
      <c r="B946" s="16"/>
      <c r="C946" s="16"/>
    </row>
    <row r="947" ht="14.25" customHeight="1">
      <c r="B947" s="16"/>
      <c r="C947" s="16"/>
    </row>
    <row r="948" ht="14.25" customHeight="1">
      <c r="B948" s="16"/>
      <c r="C948" s="16"/>
    </row>
    <row r="949" ht="14.25" customHeight="1">
      <c r="B949" s="16"/>
      <c r="C949" s="16"/>
    </row>
    <row r="950" ht="14.25" customHeight="1">
      <c r="B950" s="16"/>
      <c r="C950" s="16"/>
    </row>
    <row r="951" ht="14.25" customHeight="1">
      <c r="B951" s="16"/>
      <c r="C951" s="16"/>
    </row>
    <row r="952" ht="14.25" customHeight="1">
      <c r="B952" s="16"/>
      <c r="C952" s="16"/>
    </row>
    <row r="953" ht="14.25" customHeight="1">
      <c r="B953" s="16"/>
      <c r="C953" s="16"/>
    </row>
    <row r="954" ht="14.25" customHeight="1">
      <c r="B954" s="16"/>
      <c r="C954" s="16"/>
    </row>
    <row r="955" ht="14.25" customHeight="1">
      <c r="B955" s="16"/>
      <c r="C955" s="16"/>
    </row>
    <row r="956" ht="14.25" customHeight="1">
      <c r="B956" s="16"/>
      <c r="C956" s="16"/>
    </row>
    <row r="957" ht="14.25" customHeight="1">
      <c r="B957" s="16"/>
      <c r="C957" s="16"/>
    </row>
    <row r="958" ht="14.25" customHeight="1">
      <c r="B958" s="16"/>
      <c r="C958" s="16"/>
    </row>
    <row r="959" ht="14.25" customHeight="1">
      <c r="B959" s="16"/>
      <c r="C959" s="16"/>
    </row>
    <row r="960" ht="14.25" customHeight="1">
      <c r="B960" s="16"/>
      <c r="C960" s="16"/>
    </row>
    <row r="961" ht="14.25" customHeight="1">
      <c r="B961" s="16"/>
      <c r="C961" s="16"/>
    </row>
    <row r="962" ht="14.25" customHeight="1">
      <c r="B962" s="16"/>
      <c r="C962" s="16"/>
    </row>
    <row r="963" ht="14.25" customHeight="1">
      <c r="B963" s="16"/>
      <c r="C963" s="16"/>
    </row>
    <row r="964" ht="14.25" customHeight="1">
      <c r="B964" s="16"/>
      <c r="C964" s="16"/>
    </row>
    <row r="965" ht="14.25" customHeight="1">
      <c r="B965" s="16"/>
      <c r="C965" s="16"/>
    </row>
    <row r="966" ht="14.25" customHeight="1">
      <c r="B966" s="16"/>
      <c r="C966" s="16"/>
    </row>
    <row r="967" ht="14.25" customHeight="1">
      <c r="B967" s="16"/>
      <c r="C967" s="16"/>
    </row>
    <row r="968" ht="14.25" customHeight="1">
      <c r="B968" s="16"/>
      <c r="C968" s="16"/>
    </row>
    <row r="969" ht="14.25" customHeight="1">
      <c r="B969" s="16"/>
      <c r="C969" s="16"/>
    </row>
    <row r="970" ht="14.25" customHeight="1">
      <c r="B970" s="16"/>
      <c r="C970" s="16"/>
    </row>
    <row r="971" ht="14.25" customHeight="1">
      <c r="B971" s="16"/>
      <c r="C971" s="16"/>
    </row>
    <row r="972" ht="14.25" customHeight="1">
      <c r="B972" s="16"/>
      <c r="C972" s="16"/>
    </row>
    <row r="973" ht="14.25" customHeight="1">
      <c r="B973" s="16"/>
      <c r="C973" s="16"/>
    </row>
    <row r="974" ht="14.25" customHeight="1">
      <c r="B974" s="16"/>
      <c r="C974" s="16"/>
    </row>
    <row r="975" ht="14.25" customHeight="1">
      <c r="B975" s="16"/>
      <c r="C975" s="16"/>
    </row>
    <row r="976" ht="14.25" customHeight="1">
      <c r="B976" s="16"/>
      <c r="C976" s="16"/>
    </row>
    <row r="977" ht="14.25" customHeight="1">
      <c r="B977" s="16"/>
      <c r="C977" s="16"/>
    </row>
    <row r="978" ht="14.25" customHeight="1">
      <c r="B978" s="16"/>
      <c r="C978" s="16"/>
    </row>
    <row r="979" ht="14.25" customHeight="1">
      <c r="B979" s="16"/>
      <c r="C979" s="16"/>
    </row>
    <row r="980" ht="14.25" customHeight="1">
      <c r="B980" s="16"/>
      <c r="C980" s="16"/>
    </row>
    <row r="981" ht="14.25" customHeight="1">
      <c r="B981" s="16"/>
      <c r="C981" s="16"/>
    </row>
    <row r="982" ht="14.25" customHeight="1">
      <c r="B982" s="16"/>
      <c r="C982" s="16"/>
    </row>
    <row r="983" ht="14.25" customHeight="1">
      <c r="B983" s="16"/>
      <c r="C983" s="16"/>
    </row>
    <row r="984" ht="14.25" customHeight="1">
      <c r="B984" s="16"/>
      <c r="C984" s="16"/>
    </row>
    <row r="985" ht="14.25" customHeight="1">
      <c r="B985" s="16"/>
      <c r="C985" s="16"/>
    </row>
    <row r="986" ht="14.25" customHeight="1">
      <c r="B986" s="16"/>
      <c r="C986" s="16"/>
    </row>
    <row r="987" ht="14.25" customHeight="1">
      <c r="B987" s="16"/>
      <c r="C987" s="16"/>
    </row>
    <row r="988" ht="14.25" customHeight="1">
      <c r="B988" s="16"/>
      <c r="C988" s="16"/>
    </row>
    <row r="989" ht="14.25" customHeight="1">
      <c r="B989" s="16"/>
      <c r="C989" s="16"/>
    </row>
    <row r="990" ht="14.25" customHeight="1">
      <c r="B990" s="16"/>
      <c r="C990" s="16"/>
    </row>
    <row r="991" ht="14.25" customHeight="1">
      <c r="B991" s="16"/>
      <c r="C991" s="16"/>
    </row>
    <row r="992" ht="14.25" customHeight="1">
      <c r="B992" s="16"/>
      <c r="C992" s="16"/>
    </row>
    <row r="993" ht="14.25" customHeight="1">
      <c r="B993" s="16"/>
      <c r="C993" s="16"/>
    </row>
    <row r="994" ht="14.25" customHeight="1">
      <c r="B994" s="16"/>
      <c r="C994" s="16"/>
    </row>
    <row r="995" ht="14.25" customHeight="1">
      <c r="B995" s="16"/>
      <c r="C995" s="16"/>
    </row>
    <row r="996" ht="14.25" customHeight="1">
      <c r="B996" s="16"/>
      <c r="C996" s="16"/>
    </row>
    <row r="997" ht="14.25" customHeight="1">
      <c r="B997" s="16"/>
      <c r="C997" s="16"/>
    </row>
    <row r="998" ht="14.25" customHeight="1">
      <c r="B998" s="16"/>
      <c r="C998" s="16"/>
    </row>
    <row r="999" ht="14.25" customHeight="1">
      <c r="B999" s="16"/>
      <c r="C999" s="16"/>
    </row>
    <row r="1000" ht="14.25" customHeight="1">
      <c r="B1000" s="16"/>
      <c r="C1000" s="16"/>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43"/>
    <col customWidth="1" min="3" max="3" width="20.43"/>
    <col customWidth="1" min="4" max="4" width="12.57"/>
    <col customWidth="1" min="5" max="5" width="19.43"/>
    <col customWidth="1" min="6" max="6" width="14.0"/>
    <col customWidth="1" min="7" max="7" width="17.43"/>
    <col customWidth="1" min="8" max="8" width="13.14"/>
    <col customWidth="1" min="9" max="9" width="14.0"/>
    <col customWidth="1" min="10" max="10" width="11.86"/>
    <col customWidth="1" min="11" max="11" width="14.86"/>
    <col customWidth="1" min="12" max="12" width="14.57"/>
    <col customWidth="1" min="13" max="13" width="17.86"/>
    <col customWidth="1" hidden="1" min="14" max="14" width="13.14"/>
    <col customWidth="1" hidden="1" min="15" max="15" width="11.0"/>
    <col customWidth="1" hidden="1" min="16" max="16" width="6.43"/>
    <col customWidth="1" hidden="1" min="17" max="17" width="7.0"/>
    <col customWidth="1" hidden="1" min="18" max="18" width="12.43"/>
    <col customWidth="1" hidden="1" min="19" max="19" width="13.43"/>
    <col customWidth="1" min="20" max="22" width="9.14"/>
    <col customWidth="1" min="23" max="23" width="11.43"/>
    <col customWidth="1" min="24" max="24" width="7.43"/>
    <col customWidth="1" min="25" max="25" width="11.43"/>
    <col customWidth="1" min="26" max="26" width="7.86"/>
  </cols>
  <sheetData>
    <row r="1" ht="14.25" customHeight="1">
      <c r="A1" s="1" t="s">
        <v>0</v>
      </c>
      <c r="B1" s="1" t="s">
        <v>1</v>
      </c>
      <c r="C1" s="1" t="s">
        <v>2</v>
      </c>
      <c r="D1" s="2" t="s">
        <v>3</v>
      </c>
      <c r="E1" s="1" t="s">
        <v>4</v>
      </c>
      <c r="F1" s="1" t="s">
        <v>5</v>
      </c>
      <c r="G1" s="1" t="s">
        <v>6</v>
      </c>
      <c r="H1" s="1" t="s">
        <v>7</v>
      </c>
      <c r="I1" s="1" t="s">
        <v>8</v>
      </c>
      <c r="J1" s="1" t="s">
        <v>9</v>
      </c>
      <c r="K1" s="1" t="s">
        <v>10</v>
      </c>
      <c r="L1" s="1" t="s">
        <v>11</v>
      </c>
      <c r="M1" s="1" t="s">
        <v>12</v>
      </c>
      <c r="N1" s="1" t="s">
        <v>17</v>
      </c>
      <c r="O1" s="1" t="s">
        <v>13</v>
      </c>
      <c r="P1" s="1" t="s">
        <v>14</v>
      </c>
      <c r="Q1" s="1" t="s">
        <v>15</v>
      </c>
      <c r="R1" s="1" t="s">
        <v>16</v>
      </c>
      <c r="S1" s="1" t="s">
        <v>18</v>
      </c>
      <c r="T1" s="3"/>
      <c r="U1" s="3"/>
      <c r="V1" s="3"/>
      <c r="W1" s="3"/>
      <c r="X1" s="3"/>
      <c r="Y1" s="3"/>
      <c r="Z1" s="3"/>
    </row>
    <row r="2" ht="14.25" customHeight="1">
      <c r="A2" s="4" t="s">
        <v>19</v>
      </c>
      <c r="B2" s="5" t="s">
        <v>20</v>
      </c>
      <c r="C2" s="6">
        <v>16919.0</v>
      </c>
      <c r="D2" s="7">
        <v>21500.0</v>
      </c>
      <c r="E2" s="7">
        <v>16360.0</v>
      </c>
      <c r="F2" s="8">
        <f t="shared" ref="F2:F156" si="1">SUM(E2/D2)</f>
        <v>0.7609302326</v>
      </c>
      <c r="G2" s="8" t="str">
        <f t="shared" ref="G2:G156" si="2">IF(F2&gt;69%, "GOOD", "POOR")</f>
        <v>GOOD</v>
      </c>
      <c r="H2" s="9">
        <v>1.8</v>
      </c>
      <c r="I2" s="9">
        <v>140.0</v>
      </c>
      <c r="J2" s="9" t="str">
        <f t="array" ref="J2">IFS(I2&gt;299,"High HP",I2&gt;99,"Medium HP",I2&lt;100,"Low HP")</f>
        <v>Medium HP</v>
      </c>
      <c r="K2" s="9" t="s">
        <v>21</v>
      </c>
      <c r="L2" s="9">
        <v>28.0</v>
      </c>
      <c r="M2" s="9">
        <v>58.28014952</v>
      </c>
      <c r="N2" s="9">
        <v>13.2</v>
      </c>
      <c r="O2" s="9">
        <v>101.2</v>
      </c>
      <c r="P2" s="9">
        <v>67.3</v>
      </c>
      <c r="Q2" s="9">
        <v>172.4</v>
      </c>
      <c r="R2" s="9">
        <v>2.639</v>
      </c>
      <c r="S2" s="10">
        <v>40941.0</v>
      </c>
    </row>
    <row r="3" ht="14.25" customHeight="1">
      <c r="A3" s="4" t="s">
        <v>19</v>
      </c>
      <c r="B3" s="5" t="s">
        <v>22</v>
      </c>
      <c r="C3" s="6">
        <v>39384.0</v>
      </c>
      <c r="D3" s="7">
        <v>28400.0</v>
      </c>
      <c r="E3" s="7">
        <v>19875.0</v>
      </c>
      <c r="F3" s="8">
        <f t="shared" si="1"/>
        <v>0.6998239437</v>
      </c>
      <c r="G3" s="8" t="str">
        <f t="shared" si="2"/>
        <v>GOOD</v>
      </c>
      <c r="H3" s="9">
        <v>3.2</v>
      </c>
      <c r="I3" s="9">
        <v>225.0</v>
      </c>
      <c r="J3" s="9" t="str">
        <f t="array" ref="J3">IFS(I3&gt;299,"High HP",I3&gt;99,"Medium HP",I3&lt;100,"Low HP")</f>
        <v>Medium HP</v>
      </c>
      <c r="K3" s="9" t="s">
        <v>21</v>
      </c>
      <c r="L3" s="9">
        <v>25.0</v>
      </c>
      <c r="M3" s="9">
        <v>91.37077766</v>
      </c>
      <c r="N3" s="9">
        <v>17.2</v>
      </c>
      <c r="O3" s="9">
        <v>108.1</v>
      </c>
      <c r="P3" s="9">
        <v>70.3</v>
      </c>
      <c r="Q3" s="9">
        <v>192.9</v>
      </c>
      <c r="R3" s="9">
        <v>3.517</v>
      </c>
      <c r="S3" s="10">
        <v>40697.0</v>
      </c>
    </row>
    <row r="4" ht="14.25" customHeight="1">
      <c r="A4" s="4" t="s">
        <v>19</v>
      </c>
      <c r="B4" s="5" t="s">
        <v>23</v>
      </c>
      <c r="C4" s="6">
        <v>8588.0</v>
      </c>
      <c r="D4" s="7">
        <v>42000.0</v>
      </c>
      <c r="E4" s="7">
        <v>29725.0</v>
      </c>
      <c r="F4" s="8">
        <f t="shared" si="1"/>
        <v>0.7077380952</v>
      </c>
      <c r="G4" s="8" t="str">
        <f t="shared" si="2"/>
        <v>GOOD</v>
      </c>
      <c r="H4" s="9">
        <v>3.5</v>
      </c>
      <c r="I4" s="9">
        <v>210.0</v>
      </c>
      <c r="J4" s="9" t="str">
        <f t="array" ref="J4">IFS(I4&gt;299,"High HP",I4&gt;99,"Medium HP",I4&lt;100,"Low HP")</f>
        <v>Medium HP</v>
      </c>
      <c r="K4" s="9" t="s">
        <v>21</v>
      </c>
      <c r="L4" s="9">
        <v>22.0</v>
      </c>
      <c r="M4" s="9">
        <v>91.38977933</v>
      </c>
      <c r="N4" s="9">
        <v>18.0</v>
      </c>
      <c r="O4" s="9">
        <v>114.6</v>
      </c>
      <c r="P4" s="9">
        <v>71.4</v>
      </c>
      <c r="Q4" s="9">
        <v>196.6</v>
      </c>
      <c r="R4" s="9">
        <v>3.85</v>
      </c>
      <c r="S4" s="10">
        <v>40612.0</v>
      </c>
    </row>
    <row r="5" ht="14.25" customHeight="1">
      <c r="A5" s="4" t="s">
        <v>24</v>
      </c>
      <c r="B5" s="5" t="s">
        <v>25</v>
      </c>
      <c r="C5" s="6">
        <v>20397.0</v>
      </c>
      <c r="D5" s="7">
        <v>23990.0</v>
      </c>
      <c r="E5" s="7">
        <v>22255.0</v>
      </c>
      <c r="F5" s="8">
        <f t="shared" si="1"/>
        <v>0.9276781992</v>
      </c>
      <c r="G5" s="8" t="str">
        <f t="shared" si="2"/>
        <v>GOOD</v>
      </c>
      <c r="H5" s="9">
        <v>1.8</v>
      </c>
      <c r="I5" s="9">
        <v>150.0</v>
      </c>
      <c r="J5" s="9" t="str">
        <f t="array" ref="J5">IFS(I5&gt;299,"High HP",I5&gt;99,"Medium HP",I5&lt;100,"Low HP")</f>
        <v>Medium HP</v>
      </c>
      <c r="K5" s="9" t="s">
        <v>21</v>
      </c>
      <c r="L5" s="9">
        <v>27.0</v>
      </c>
      <c r="M5" s="9">
        <v>62.7776392</v>
      </c>
      <c r="N5" s="9">
        <v>16.4</v>
      </c>
      <c r="O5" s="9">
        <v>102.6</v>
      </c>
      <c r="P5" s="9">
        <v>68.2</v>
      </c>
      <c r="Q5" s="9">
        <v>178.0</v>
      </c>
      <c r="R5" s="9">
        <v>2.998</v>
      </c>
      <c r="S5" s="10">
        <v>40824.0</v>
      </c>
      <c r="U5" s="3"/>
      <c r="W5" s="11"/>
    </row>
    <row r="6" ht="14.25" customHeight="1">
      <c r="A6" s="4" t="s">
        <v>24</v>
      </c>
      <c r="B6" s="5" t="s">
        <v>26</v>
      </c>
      <c r="C6" s="6">
        <v>18780.0</v>
      </c>
      <c r="D6" s="7">
        <v>33950.0</v>
      </c>
      <c r="E6" s="7">
        <v>23555.0</v>
      </c>
      <c r="F6" s="8">
        <f t="shared" si="1"/>
        <v>0.693814433</v>
      </c>
      <c r="G6" s="8" t="str">
        <f t="shared" si="2"/>
        <v>GOOD</v>
      </c>
      <c r="H6" s="9">
        <v>2.8</v>
      </c>
      <c r="I6" s="9">
        <v>200.0</v>
      </c>
      <c r="J6" s="9" t="str">
        <f t="array" ref="J6">IFS(I6&gt;299,"High HP",I6&gt;99,"Medium HP",I6&lt;100,"Low HP")</f>
        <v>Medium HP</v>
      </c>
      <c r="K6" s="9" t="s">
        <v>21</v>
      </c>
      <c r="L6" s="9">
        <v>22.0</v>
      </c>
      <c r="M6" s="9">
        <v>84.56510502</v>
      </c>
      <c r="N6" s="9">
        <v>18.5</v>
      </c>
      <c r="O6" s="9">
        <v>108.7</v>
      </c>
      <c r="P6" s="9">
        <v>76.1</v>
      </c>
      <c r="Q6" s="9">
        <v>192.0</v>
      </c>
      <c r="R6" s="9">
        <v>3.561</v>
      </c>
      <c r="S6" s="10">
        <v>40764.0</v>
      </c>
      <c r="W6" s="11"/>
    </row>
    <row r="7" ht="14.25" customHeight="1">
      <c r="A7" s="4" t="s">
        <v>24</v>
      </c>
      <c r="B7" s="5" t="s">
        <v>27</v>
      </c>
      <c r="C7" s="6">
        <v>1380.0</v>
      </c>
      <c r="D7" s="7">
        <v>62000.0</v>
      </c>
      <c r="E7" s="7">
        <v>39000.0</v>
      </c>
      <c r="F7" s="8">
        <f t="shared" si="1"/>
        <v>0.6290322581</v>
      </c>
      <c r="G7" s="8" t="str">
        <f t="shared" si="2"/>
        <v>POOR</v>
      </c>
      <c r="H7" s="9">
        <v>4.2</v>
      </c>
      <c r="I7" s="9">
        <v>310.0</v>
      </c>
      <c r="J7" s="9" t="str">
        <f t="array" ref="J7">IFS(I7&gt;299,"High HP",I7&gt;99,"Medium HP",I7&lt;100,"Low HP")</f>
        <v>High HP</v>
      </c>
      <c r="K7" s="9" t="s">
        <v>21</v>
      </c>
      <c r="L7" s="9">
        <v>21.0</v>
      </c>
      <c r="M7" s="9">
        <v>134.6568582</v>
      </c>
      <c r="N7" s="9">
        <v>23.7</v>
      </c>
      <c r="O7" s="9">
        <v>113.0</v>
      </c>
      <c r="P7" s="9">
        <v>74.0</v>
      </c>
      <c r="Q7" s="9">
        <v>198.2</v>
      </c>
      <c r="R7" s="9">
        <v>3.902</v>
      </c>
      <c r="S7" s="10">
        <v>40966.0</v>
      </c>
      <c r="W7" s="11"/>
    </row>
    <row r="8" ht="14.25" customHeight="1">
      <c r="A8" s="4" t="s">
        <v>28</v>
      </c>
      <c r="B8" s="5" t="s">
        <v>29</v>
      </c>
      <c r="C8" s="6">
        <v>19747.0</v>
      </c>
      <c r="D8" s="7">
        <v>26990.0</v>
      </c>
      <c r="E8" s="7">
        <v>24500.0</v>
      </c>
      <c r="F8" s="8">
        <f t="shared" si="1"/>
        <v>0.9077436087</v>
      </c>
      <c r="G8" s="8" t="str">
        <f t="shared" si="2"/>
        <v>GOOD</v>
      </c>
      <c r="H8" s="9">
        <v>2.5</v>
      </c>
      <c r="I8" s="9">
        <v>170.0</v>
      </c>
      <c r="J8" s="9" t="str">
        <f t="array" ref="J8">IFS(I8&gt;299,"High HP",I8&gt;99,"Medium HP",I8&lt;100,"Low HP")</f>
        <v>Medium HP</v>
      </c>
      <c r="K8" s="9" t="s">
        <v>21</v>
      </c>
      <c r="L8" s="9">
        <v>26.0</v>
      </c>
      <c r="M8" s="9">
        <v>71.19120671</v>
      </c>
      <c r="N8" s="9">
        <v>16.6</v>
      </c>
      <c r="O8" s="9">
        <v>107.3</v>
      </c>
      <c r="P8" s="9">
        <v>68.4</v>
      </c>
      <c r="Q8" s="9">
        <v>176.0</v>
      </c>
      <c r="R8" s="9">
        <v>3.179</v>
      </c>
      <c r="S8" s="10">
        <v>40722.0</v>
      </c>
      <c r="W8" s="11"/>
    </row>
    <row r="9" ht="14.25" customHeight="1">
      <c r="A9" s="4" t="s">
        <v>28</v>
      </c>
      <c r="B9" s="5" t="s">
        <v>30</v>
      </c>
      <c r="C9" s="6">
        <v>9231.0</v>
      </c>
      <c r="D9" s="7">
        <v>33400.0</v>
      </c>
      <c r="E9" s="7">
        <v>28675.0</v>
      </c>
      <c r="F9" s="8">
        <f t="shared" si="1"/>
        <v>0.8585329341</v>
      </c>
      <c r="G9" s="8" t="str">
        <f t="shared" si="2"/>
        <v>GOOD</v>
      </c>
      <c r="H9" s="9">
        <v>2.8</v>
      </c>
      <c r="I9" s="9">
        <v>193.0</v>
      </c>
      <c r="J9" s="9" t="str">
        <f t="array" ref="J9">IFS(I9&gt;299,"High HP",I9&gt;99,"Medium HP",I9&lt;100,"Low HP")</f>
        <v>Medium HP</v>
      </c>
      <c r="K9" s="9" t="s">
        <v>21</v>
      </c>
      <c r="L9" s="9">
        <v>24.0</v>
      </c>
      <c r="M9" s="9">
        <v>81.87706856</v>
      </c>
      <c r="N9" s="9">
        <v>16.6</v>
      </c>
      <c r="O9" s="9">
        <v>107.3</v>
      </c>
      <c r="P9" s="9">
        <v>68.5</v>
      </c>
      <c r="Q9" s="9">
        <v>176.0</v>
      </c>
      <c r="R9" s="9">
        <v>3.197</v>
      </c>
      <c r="S9" s="10">
        <v>40937.0</v>
      </c>
      <c r="W9" s="11"/>
    </row>
    <row r="10" ht="14.25" customHeight="1">
      <c r="A10" s="4" t="s">
        <v>28</v>
      </c>
      <c r="B10" s="5" t="s">
        <v>31</v>
      </c>
      <c r="C10" s="6">
        <v>17527.0</v>
      </c>
      <c r="D10" s="7">
        <v>38900.0</v>
      </c>
      <c r="E10" s="7">
        <v>36125.0</v>
      </c>
      <c r="F10" s="8">
        <f t="shared" si="1"/>
        <v>0.9286632391</v>
      </c>
      <c r="G10" s="8" t="str">
        <f t="shared" si="2"/>
        <v>GOOD</v>
      </c>
      <c r="H10" s="9">
        <v>2.8</v>
      </c>
      <c r="I10" s="9">
        <v>193.0</v>
      </c>
      <c r="J10" s="9" t="str">
        <f t="array" ref="J10">IFS(I10&gt;299,"High HP",I10&gt;99,"Medium HP",I10&lt;100,"Low HP")</f>
        <v>Medium HP</v>
      </c>
      <c r="K10" s="9" t="s">
        <v>21</v>
      </c>
      <c r="L10" s="9">
        <v>25.0</v>
      </c>
      <c r="M10" s="9">
        <v>83.9987238</v>
      </c>
      <c r="N10" s="9">
        <v>18.5</v>
      </c>
      <c r="O10" s="9">
        <v>111.4</v>
      </c>
      <c r="P10" s="9">
        <v>70.9</v>
      </c>
      <c r="Q10" s="9">
        <v>188.0</v>
      </c>
      <c r="R10" s="9">
        <v>3.472</v>
      </c>
      <c r="S10" s="10">
        <v>40637.0</v>
      </c>
      <c r="W10" s="11"/>
    </row>
    <row r="11" ht="14.25" customHeight="1">
      <c r="A11" s="4" t="s">
        <v>32</v>
      </c>
      <c r="B11" s="5" t="s">
        <v>33</v>
      </c>
      <c r="C11" s="6">
        <v>91561.0</v>
      </c>
      <c r="D11" s="7">
        <v>21975.0</v>
      </c>
      <c r="E11" s="7">
        <v>12475.0</v>
      </c>
      <c r="F11" s="8">
        <f t="shared" si="1"/>
        <v>0.5676905575</v>
      </c>
      <c r="G11" s="8" t="str">
        <f t="shared" si="2"/>
        <v>POOR</v>
      </c>
      <c r="H11" s="9">
        <v>3.1</v>
      </c>
      <c r="I11" s="9">
        <v>175.0</v>
      </c>
      <c r="J11" s="9" t="str">
        <f t="array" ref="J11">IFS(I11&gt;299,"High HP",I11&gt;99,"Medium HP",I11&lt;100,"Low HP")</f>
        <v>Medium HP</v>
      </c>
      <c r="K11" s="9" t="s">
        <v>21</v>
      </c>
      <c r="L11" s="9">
        <v>25.0</v>
      </c>
      <c r="M11" s="9">
        <v>71.18145132</v>
      </c>
      <c r="N11" s="9">
        <v>17.5</v>
      </c>
      <c r="O11" s="9">
        <v>109.0</v>
      </c>
      <c r="P11" s="9">
        <v>72.7</v>
      </c>
      <c r="Q11" s="9">
        <v>194.6</v>
      </c>
      <c r="R11" s="9">
        <v>3.368</v>
      </c>
      <c r="S11" s="10">
        <v>40849.0</v>
      </c>
      <c r="W11" s="11"/>
    </row>
    <row r="12" ht="14.25" customHeight="1">
      <c r="A12" s="4" t="s">
        <v>32</v>
      </c>
      <c r="B12" s="5" t="s">
        <v>34</v>
      </c>
      <c r="C12" s="6">
        <v>39350.0</v>
      </c>
      <c r="D12" s="7">
        <v>25300.0</v>
      </c>
      <c r="E12" s="7">
        <v>13740.0</v>
      </c>
      <c r="F12" s="8">
        <f t="shared" si="1"/>
        <v>0.543083004</v>
      </c>
      <c r="G12" s="8" t="str">
        <f t="shared" si="2"/>
        <v>POOR</v>
      </c>
      <c r="H12" s="9">
        <v>3.8</v>
      </c>
      <c r="I12" s="9">
        <v>240.0</v>
      </c>
      <c r="J12" s="9" t="str">
        <f t="array" ref="J12">IFS(I12&gt;299,"High HP",I12&gt;99,"Medium HP",I12&lt;100,"Low HP")</f>
        <v>Medium HP</v>
      </c>
      <c r="K12" s="9" t="s">
        <v>21</v>
      </c>
      <c r="L12" s="9">
        <v>23.0</v>
      </c>
      <c r="M12" s="9">
        <v>95.63670253</v>
      </c>
      <c r="N12" s="9">
        <v>17.5</v>
      </c>
      <c r="O12" s="9">
        <v>109.0</v>
      </c>
      <c r="P12" s="9">
        <v>72.7</v>
      </c>
      <c r="Q12" s="9">
        <v>196.2</v>
      </c>
      <c r="R12" s="9">
        <v>3.543</v>
      </c>
      <c r="S12" s="10">
        <v>40789.0</v>
      </c>
      <c r="W12" s="11"/>
    </row>
    <row r="13" ht="14.25" customHeight="1">
      <c r="A13" s="4" t="s">
        <v>32</v>
      </c>
      <c r="B13" s="5" t="s">
        <v>35</v>
      </c>
      <c r="C13" s="6">
        <v>27851.0</v>
      </c>
      <c r="D13" s="7">
        <v>31965.0</v>
      </c>
      <c r="E13" s="7">
        <v>20190.0</v>
      </c>
      <c r="F13" s="8">
        <f t="shared" si="1"/>
        <v>0.6316283435</v>
      </c>
      <c r="G13" s="8" t="str">
        <f t="shared" si="2"/>
        <v>POOR</v>
      </c>
      <c r="H13" s="9">
        <v>3.8</v>
      </c>
      <c r="I13" s="9">
        <v>205.0</v>
      </c>
      <c r="J13" s="9" t="str">
        <f t="array" ref="J13">IFS(I13&gt;299,"High HP",I13&gt;99,"Medium HP",I13&lt;100,"Low HP")</f>
        <v>Medium HP</v>
      </c>
      <c r="K13" s="9" t="s">
        <v>21</v>
      </c>
      <c r="L13" s="9">
        <v>24.0</v>
      </c>
      <c r="M13" s="9">
        <v>85.82840825</v>
      </c>
      <c r="N13" s="9">
        <v>18.5</v>
      </c>
      <c r="O13" s="9">
        <v>113.8</v>
      </c>
      <c r="P13" s="9">
        <v>74.7</v>
      </c>
      <c r="Q13" s="9">
        <v>206.8</v>
      </c>
      <c r="R13" s="9">
        <v>3.778</v>
      </c>
      <c r="S13" s="10">
        <v>40991.0</v>
      </c>
      <c r="W13" s="11"/>
    </row>
    <row r="14" ht="14.25" customHeight="1">
      <c r="A14" s="4" t="s">
        <v>32</v>
      </c>
      <c r="B14" s="5" t="s">
        <v>36</v>
      </c>
      <c r="C14" s="6">
        <v>83257.0</v>
      </c>
      <c r="D14" s="7">
        <v>27885.0</v>
      </c>
      <c r="E14" s="7">
        <v>13360.0</v>
      </c>
      <c r="F14" s="8">
        <f t="shared" si="1"/>
        <v>0.479110633</v>
      </c>
      <c r="G14" s="8" t="str">
        <f t="shared" si="2"/>
        <v>POOR</v>
      </c>
      <c r="H14" s="9">
        <v>3.8</v>
      </c>
      <c r="I14" s="9">
        <v>205.0</v>
      </c>
      <c r="J14" s="9" t="str">
        <f t="array" ref="J14">IFS(I14&gt;299,"High HP",I14&gt;99,"Medium HP",I14&lt;100,"Low HP")</f>
        <v>Medium HP</v>
      </c>
      <c r="K14" s="9" t="s">
        <v>21</v>
      </c>
      <c r="L14" s="9">
        <v>25.0</v>
      </c>
      <c r="M14" s="9">
        <v>84.25452581</v>
      </c>
      <c r="N14" s="9">
        <v>17.5</v>
      </c>
      <c r="O14" s="9">
        <v>112.2</v>
      </c>
      <c r="P14" s="9">
        <v>73.5</v>
      </c>
      <c r="Q14" s="9">
        <v>200.0</v>
      </c>
      <c r="R14" s="9">
        <v>3.591</v>
      </c>
      <c r="S14" s="10">
        <v>40747.0</v>
      </c>
    </row>
    <row r="15" ht="14.25" customHeight="1">
      <c r="A15" s="4" t="s">
        <v>37</v>
      </c>
      <c r="B15" s="5" t="s">
        <v>38</v>
      </c>
      <c r="C15" s="6">
        <v>63729.0</v>
      </c>
      <c r="D15" s="7">
        <v>39895.0</v>
      </c>
      <c r="E15" s="7">
        <v>22525.0</v>
      </c>
      <c r="F15" s="8">
        <f t="shared" si="1"/>
        <v>0.5646070936</v>
      </c>
      <c r="G15" s="8" t="str">
        <f t="shared" si="2"/>
        <v>POOR</v>
      </c>
      <c r="H15" s="9">
        <v>4.6</v>
      </c>
      <c r="I15" s="9">
        <v>275.0</v>
      </c>
      <c r="J15" s="9" t="str">
        <f t="array" ref="J15">IFS(I15&gt;299,"High HP",I15&gt;99,"Medium HP",I15&lt;100,"Low HP")</f>
        <v>Medium HP</v>
      </c>
      <c r="K15" s="9" t="s">
        <v>21</v>
      </c>
      <c r="L15" s="9">
        <v>22.0</v>
      </c>
      <c r="M15" s="9">
        <v>113.8545976</v>
      </c>
      <c r="N15" s="9">
        <v>18.5</v>
      </c>
      <c r="O15" s="9">
        <v>115.3</v>
      </c>
      <c r="P15" s="9">
        <v>74.5</v>
      </c>
      <c r="Q15" s="9">
        <v>207.2</v>
      </c>
      <c r="R15" s="9">
        <v>3.978</v>
      </c>
      <c r="S15" s="10">
        <v>40962.0</v>
      </c>
    </row>
    <row r="16" ht="14.25" customHeight="1">
      <c r="A16" s="4" t="s">
        <v>37</v>
      </c>
      <c r="B16" s="5" t="s">
        <v>39</v>
      </c>
      <c r="C16" s="6">
        <v>15943.0</v>
      </c>
      <c r="D16" s="7">
        <v>44475.0</v>
      </c>
      <c r="E16" s="7">
        <v>27100.0</v>
      </c>
      <c r="F16" s="8">
        <f t="shared" si="1"/>
        <v>0.6093310849</v>
      </c>
      <c r="G16" s="8" t="str">
        <f t="shared" si="2"/>
        <v>POOR</v>
      </c>
      <c r="H16" s="9">
        <v>4.6</v>
      </c>
      <c r="I16" s="9">
        <v>275.0</v>
      </c>
      <c r="J16" s="9" t="str">
        <f t="array" ref="J16">IFS(I16&gt;299,"High HP",I16&gt;99,"Medium HP",I16&lt;100,"Low HP")</f>
        <v>Medium HP</v>
      </c>
      <c r="K16" s="9" t="s">
        <v>21</v>
      </c>
      <c r="L16" s="9">
        <v>22.0</v>
      </c>
      <c r="M16" s="9">
        <v>115.6213578</v>
      </c>
      <c r="N16" s="9">
        <v>18.5</v>
      </c>
      <c r="O16" s="9">
        <v>112.2</v>
      </c>
      <c r="P16" s="9">
        <v>75.0</v>
      </c>
      <c r="Q16" s="9">
        <v>201.0</v>
      </c>
      <c r="R16" s="9">
        <v>3.875</v>
      </c>
      <c r="S16" s="10">
        <v>40662.0</v>
      </c>
      <c r="V16" s="11"/>
    </row>
    <row r="17" ht="14.25" customHeight="1">
      <c r="A17" s="4" t="s">
        <v>37</v>
      </c>
      <c r="B17" s="5" t="s">
        <v>40</v>
      </c>
      <c r="C17" s="6">
        <v>6536.0</v>
      </c>
      <c r="D17" s="7">
        <v>39665.0</v>
      </c>
      <c r="E17" s="7">
        <v>25725.0</v>
      </c>
      <c r="F17" s="8">
        <f t="shared" si="1"/>
        <v>0.648556662</v>
      </c>
      <c r="G17" s="8" t="str">
        <f t="shared" si="2"/>
        <v>POOR</v>
      </c>
      <c r="H17" s="9">
        <v>4.6</v>
      </c>
      <c r="I17" s="9">
        <v>275.0</v>
      </c>
      <c r="J17" s="9" t="str">
        <f t="array" ref="J17">IFS(I17&gt;299,"High HP",I17&gt;99,"Medium HP",I17&lt;100,"Low HP")</f>
        <v>Medium HP</v>
      </c>
      <c r="K17" s="9" t="s">
        <v>21</v>
      </c>
      <c r="L17" s="9">
        <v>22.0</v>
      </c>
      <c r="M17" s="9">
        <v>113.7658739</v>
      </c>
      <c r="N17" s="9">
        <v>19.0</v>
      </c>
      <c r="O17" s="9">
        <v>108.0</v>
      </c>
      <c r="P17" s="9">
        <v>75.5</v>
      </c>
      <c r="Q17" s="9">
        <v>200.6</v>
      </c>
      <c r="R17" s="9">
        <v>3.843</v>
      </c>
      <c r="S17" s="10">
        <v>40874.0</v>
      </c>
    </row>
    <row r="18" ht="14.25" customHeight="1">
      <c r="A18" s="4" t="s">
        <v>37</v>
      </c>
      <c r="B18" s="5" t="s">
        <v>41</v>
      </c>
      <c r="C18" s="6">
        <v>11185.0</v>
      </c>
      <c r="D18" s="7">
        <v>31010.0</v>
      </c>
      <c r="E18" s="7">
        <v>18225.0</v>
      </c>
      <c r="F18" s="8">
        <f t="shared" si="1"/>
        <v>0.5877136408</v>
      </c>
      <c r="G18" s="8" t="str">
        <f t="shared" si="2"/>
        <v>POOR</v>
      </c>
      <c r="H18" s="9">
        <v>3.0</v>
      </c>
      <c r="I18" s="9">
        <v>200.0</v>
      </c>
      <c r="J18" s="9" t="str">
        <f t="array" ref="J18">IFS(I18&gt;299,"High HP",I18&gt;99,"Medium HP",I18&lt;100,"Low HP")</f>
        <v>Medium HP</v>
      </c>
      <c r="K18" s="9" t="s">
        <v>21</v>
      </c>
      <c r="L18" s="9">
        <v>22.0</v>
      </c>
      <c r="M18" s="9">
        <v>83.48309358</v>
      </c>
      <c r="N18" s="9">
        <v>18.0</v>
      </c>
      <c r="O18" s="9">
        <v>107.4</v>
      </c>
      <c r="P18" s="9">
        <v>70.3</v>
      </c>
      <c r="Q18" s="9">
        <v>194.8</v>
      </c>
      <c r="R18" s="9">
        <v>3.77</v>
      </c>
      <c r="S18" s="10">
        <v>40814.0</v>
      </c>
    </row>
    <row r="19" ht="14.25" customHeight="1">
      <c r="A19" s="4" t="s">
        <v>37</v>
      </c>
      <c r="B19" s="5" t="s">
        <v>42</v>
      </c>
      <c r="C19" s="6">
        <v>14785.0</v>
      </c>
      <c r="D19" s="7">
        <v>46225.0</v>
      </c>
      <c r="E19" s="7">
        <v>31245.0</v>
      </c>
      <c r="F19" s="8">
        <f t="shared" si="1"/>
        <v>0.6759329367</v>
      </c>
      <c r="G19" s="8" t="str">
        <f t="shared" si="2"/>
        <v>POOR</v>
      </c>
      <c r="H19" s="9">
        <v>5.7</v>
      </c>
      <c r="I19" s="9">
        <v>255.0</v>
      </c>
      <c r="J19" s="9" t="str">
        <f t="array" ref="J19">IFS(I19&gt;299,"High HP",I19&gt;99,"Medium HP",I19&lt;100,"Low HP")</f>
        <v>Medium HP</v>
      </c>
      <c r="K19" s="9" t="s">
        <v>43</v>
      </c>
      <c r="L19" s="9">
        <v>15.0</v>
      </c>
      <c r="M19" s="9">
        <v>109.5091165</v>
      </c>
      <c r="N19" s="9">
        <v>30.0</v>
      </c>
      <c r="O19" s="9">
        <v>117.5</v>
      </c>
      <c r="P19" s="9">
        <v>77.0</v>
      </c>
      <c r="Q19" s="9">
        <v>201.2</v>
      </c>
      <c r="R19" s="9">
        <v>5.572</v>
      </c>
      <c r="S19" s="10">
        <v>41016.0</v>
      </c>
    </row>
    <row r="20" ht="14.25" customHeight="1">
      <c r="A20" s="4" t="s">
        <v>44</v>
      </c>
      <c r="B20" s="5" t="s">
        <v>45</v>
      </c>
      <c r="C20" s="6">
        <v>145519.0</v>
      </c>
      <c r="D20" s="7">
        <v>13260.0</v>
      </c>
      <c r="E20" s="7">
        <v>9250.0</v>
      </c>
      <c r="F20" s="8">
        <f t="shared" si="1"/>
        <v>0.697586727</v>
      </c>
      <c r="G20" s="8" t="str">
        <f t="shared" si="2"/>
        <v>GOOD</v>
      </c>
      <c r="H20" s="9">
        <v>2.2</v>
      </c>
      <c r="I20" s="9">
        <v>115.0</v>
      </c>
      <c r="J20" s="9" t="str">
        <f t="array" ref="J20">IFS(I20&gt;299,"High HP",I20&gt;99,"Medium HP",I20&lt;100,"Low HP")</f>
        <v>Medium HP</v>
      </c>
      <c r="K20" s="9" t="s">
        <v>21</v>
      </c>
      <c r="L20" s="9">
        <v>27.0</v>
      </c>
      <c r="M20" s="9">
        <v>46.36334747</v>
      </c>
      <c r="N20" s="9">
        <v>14.3</v>
      </c>
      <c r="O20" s="9">
        <v>104.1</v>
      </c>
      <c r="P20" s="9">
        <v>67.9</v>
      </c>
      <c r="Q20" s="9">
        <v>180.9</v>
      </c>
      <c r="R20" s="9">
        <v>2.676</v>
      </c>
      <c r="S20" s="10">
        <v>40772.0</v>
      </c>
    </row>
    <row r="21" ht="14.25" customHeight="1">
      <c r="A21" s="4" t="s">
        <v>44</v>
      </c>
      <c r="B21" s="5" t="s">
        <v>46</v>
      </c>
      <c r="C21" s="6">
        <v>135126.0</v>
      </c>
      <c r="D21" s="7">
        <v>16535.0</v>
      </c>
      <c r="E21" s="7">
        <v>11225.0</v>
      </c>
      <c r="F21" s="8">
        <f t="shared" si="1"/>
        <v>0.6788630178</v>
      </c>
      <c r="G21" s="8" t="str">
        <f t="shared" si="2"/>
        <v>POOR</v>
      </c>
      <c r="H21" s="9">
        <v>3.1</v>
      </c>
      <c r="I21" s="9">
        <v>170.0</v>
      </c>
      <c r="J21" s="9" t="str">
        <f t="array" ref="J21">IFS(I21&gt;299,"High HP",I21&gt;99,"Medium HP",I21&lt;100,"Low HP")</f>
        <v>Medium HP</v>
      </c>
      <c r="K21" s="9" t="s">
        <v>21</v>
      </c>
      <c r="L21" s="9">
        <v>25.0</v>
      </c>
      <c r="M21" s="9">
        <v>67.31446216</v>
      </c>
      <c r="N21" s="9">
        <v>15.0</v>
      </c>
      <c r="O21" s="9">
        <v>107.0</v>
      </c>
      <c r="P21" s="9">
        <v>69.4</v>
      </c>
      <c r="Q21" s="9">
        <v>190.4</v>
      </c>
      <c r="R21" s="9">
        <v>3.051</v>
      </c>
      <c r="S21" s="10">
        <v>40987.0</v>
      </c>
      <c r="V21" s="3"/>
      <c r="W21" s="3"/>
      <c r="X21" s="12"/>
      <c r="Y21" s="12"/>
      <c r="Z21" s="12"/>
    </row>
    <row r="22" ht="14.25" customHeight="1">
      <c r="A22" s="4" t="s">
        <v>44</v>
      </c>
      <c r="B22" s="5" t="s">
        <v>47</v>
      </c>
      <c r="C22" s="6">
        <v>24629.0</v>
      </c>
      <c r="D22" s="7">
        <v>18890.0</v>
      </c>
      <c r="E22" s="7">
        <v>10310.0</v>
      </c>
      <c r="F22" s="8">
        <f t="shared" si="1"/>
        <v>0.545791424</v>
      </c>
      <c r="G22" s="8" t="str">
        <f t="shared" si="2"/>
        <v>POOR</v>
      </c>
      <c r="H22" s="9">
        <v>3.1</v>
      </c>
      <c r="I22" s="9">
        <v>175.0</v>
      </c>
      <c r="J22" s="9" t="str">
        <f t="array" ref="J22">IFS(I22&gt;299,"High HP",I22&gt;99,"Medium HP",I22&lt;100,"Low HP")</f>
        <v>Medium HP</v>
      </c>
      <c r="K22" s="9" t="s">
        <v>21</v>
      </c>
      <c r="L22" s="9">
        <v>25.0</v>
      </c>
      <c r="M22" s="9">
        <v>69.9913956</v>
      </c>
      <c r="N22" s="9">
        <v>16.6</v>
      </c>
      <c r="O22" s="9">
        <v>107.5</v>
      </c>
      <c r="P22" s="9">
        <v>72.5</v>
      </c>
      <c r="Q22" s="9">
        <v>200.9</v>
      </c>
      <c r="R22" s="9">
        <v>3.33</v>
      </c>
      <c r="S22" s="10">
        <v>40687.0</v>
      </c>
      <c r="X22" s="13"/>
      <c r="Y22" s="13"/>
      <c r="Z22" s="13"/>
    </row>
    <row r="23" ht="14.25" customHeight="1">
      <c r="A23" s="4" t="s">
        <v>44</v>
      </c>
      <c r="B23" s="5" t="s">
        <v>48</v>
      </c>
      <c r="C23" s="6">
        <v>42593.0</v>
      </c>
      <c r="D23" s="7">
        <v>19390.0</v>
      </c>
      <c r="E23" s="7">
        <v>11525.0</v>
      </c>
      <c r="F23" s="8">
        <f t="shared" si="1"/>
        <v>0.5943785456</v>
      </c>
      <c r="G23" s="8" t="str">
        <f t="shared" si="2"/>
        <v>POOR</v>
      </c>
      <c r="H23" s="9">
        <v>3.4</v>
      </c>
      <c r="I23" s="9">
        <v>180.0</v>
      </c>
      <c r="J23" s="9" t="str">
        <f t="array" ref="J23">IFS(I23&gt;299,"High HP",I23&gt;99,"Medium HP",I23&lt;100,"Low HP")</f>
        <v>Medium HP</v>
      </c>
      <c r="K23" s="9" t="s">
        <v>21</v>
      </c>
      <c r="L23" s="9">
        <v>27.0</v>
      </c>
      <c r="M23" s="9">
        <v>72.03091719</v>
      </c>
      <c r="N23" s="9">
        <v>17.0</v>
      </c>
      <c r="O23" s="9">
        <v>110.5</v>
      </c>
      <c r="P23" s="9">
        <v>72.7</v>
      </c>
      <c r="Q23" s="9">
        <v>197.9</v>
      </c>
      <c r="R23" s="9">
        <v>3.34</v>
      </c>
      <c r="S23" s="10">
        <v>40899.0</v>
      </c>
    </row>
    <row r="24" ht="14.25" customHeight="1">
      <c r="A24" s="4" t="s">
        <v>44</v>
      </c>
      <c r="B24" s="5" t="s">
        <v>49</v>
      </c>
      <c r="C24" s="6">
        <v>26402.0</v>
      </c>
      <c r="D24" s="7">
        <v>24340.0</v>
      </c>
      <c r="E24" s="7">
        <v>13025.0</v>
      </c>
      <c r="F24" s="8">
        <f t="shared" si="1"/>
        <v>0.5351273624</v>
      </c>
      <c r="G24" s="8" t="str">
        <f t="shared" si="2"/>
        <v>POOR</v>
      </c>
      <c r="H24" s="9">
        <v>3.8</v>
      </c>
      <c r="I24" s="9">
        <v>200.0</v>
      </c>
      <c r="J24" s="9" t="str">
        <f t="array" ref="J24">IFS(I24&gt;299,"High HP",I24&gt;99,"Medium HP",I24&lt;100,"Low HP")</f>
        <v>Medium HP</v>
      </c>
      <c r="K24" s="9" t="s">
        <v>21</v>
      </c>
      <c r="L24" s="9">
        <v>25.0</v>
      </c>
      <c r="M24" s="9">
        <v>81.11854333</v>
      </c>
      <c r="N24" s="9">
        <v>16.8</v>
      </c>
      <c r="O24" s="9">
        <v>101.1</v>
      </c>
      <c r="P24" s="9">
        <v>74.1</v>
      </c>
      <c r="Q24" s="9">
        <v>193.2</v>
      </c>
      <c r="R24" s="9">
        <v>3.5</v>
      </c>
      <c r="S24" s="10">
        <v>40839.0</v>
      </c>
    </row>
    <row r="25" ht="14.25" customHeight="1">
      <c r="A25" s="4" t="s">
        <v>44</v>
      </c>
      <c r="B25" s="5" t="s">
        <v>50</v>
      </c>
      <c r="C25" s="6">
        <v>17947.0</v>
      </c>
      <c r="D25" s="7">
        <v>55705.0</v>
      </c>
      <c r="E25" s="7">
        <v>36225.0</v>
      </c>
      <c r="F25" s="8">
        <f t="shared" si="1"/>
        <v>0.6503006911</v>
      </c>
      <c r="G25" s="8" t="str">
        <f t="shared" si="2"/>
        <v>POOR</v>
      </c>
      <c r="H25" s="9">
        <v>5.7</v>
      </c>
      <c r="I25" s="9">
        <v>345.0</v>
      </c>
      <c r="J25" s="9" t="str">
        <f t="array" ref="J25">IFS(I25&gt;299,"High HP",I25&gt;99,"Medium HP",I25&lt;100,"Low HP")</f>
        <v>High HP</v>
      </c>
      <c r="K25" s="9" t="s">
        <v>21</v>
      </c>
      <c r="L25" s="9">
        <v>22.0</v>
      </c>
      <c r="M25" s="9">
        <v>141.14115</v>
      </c>
      <c r="N25" s="9">
        <v>19.1</v>
      </c>
      <c r="O25" s="9">
        <v>104.5</v>
      </c>
      <c r="P25" s="9">
        <v>73.6</v>
      </c>
      <c r="Q25" s="9">
        <v>179.7</v>
      </c>
      <c r="R25" s="9">
        <v>3.21</v>
      </c>
      <c r="S25" s="10">
        <v>41041.0</v>
      </c>
    </row>
    <row r="26" ht="14.25" customHeight="1">
      <c r="A26" s="4" t="s">
        <v>44</v>
      </c>
      <c r="B26" s="5" t="s">
        <v>51</v>
      </c>
      <c r="C26" s="6">
        <v>32299.0</v>
      </c>
      <c r="D26" s="7">
        <v>13960.0</v>
      </c>
      <c r="E26" s="7">
        <v>9125.0</v>
      </c>
      <c r="F26" s="8">
        <f t="shared" si="1"/>
        <v>0.6536532951</v>
      </c>
      <c r="G26" s="8" t="str">
        <f t="shared" si="2"/>
        <v>POOR</v>
      </c>
      <c r="H26" s="9">
        <v>1.8</v>
      </c>
      <c r="I26" s="9">
        <v>120.0</v>
      </c>
      <c r="J26" s="9" t="str">
        <f t="array" ref="J26">IFS(I26&gt;299,"High HP",I26&gt;99,"Medium HP",I26&lt;100,"Low HP")</f>
        <v>Medium HP</v>
      </c>
      <c r="K26" s="9" t="s">
        <v>21</v>
      </c>
      <c r="L26" s="9">
        <v>33.0</v>
      </c>
      <c r="M26" s="9">
        <v>48.2976361</v>
      </c>
      <c r="N26" s="9">
        <v>13.2</v>
      </c>
      <c r="O26" s="9">
        <v>97.1</v>
      </c>
      <c r="P26" s="9">
        <v>66.7</v>
      </c>
      <c r="Q26" s="9">
        <v>174.3</v>
      </c>
      <c r="R26" s="9">
        <v>2.398</v>
      </c>
      <c r="S26" s="10">
        <v>40797.0</v>
      </c>
    </row>
    <row r="27" ht="14.25" customHeight="1">
      <c r="A27" s="4" t="s">
        <v>44</v>
      </c>
      <c r="B27" s="5" t="s">
        <v>52</v>
      </c>
      <c r="C27" s="6">
        <v>21855.0</v>
      </c>
      <c r="D27" s="7">
        <v>9235.0</v>
      </c>
      <c r="E27" s="7">
        <v>5160.0</v>
      </c>
      <c r="F27" s="8">
        <f t="shared" si="1"/>
        <v>0.558743909</v>
      </c>
      <c r="G27" s="8" t="str">
        <f t="shared" si="2"/>
        <v>POOR</v>
      </c>
      <c r="H27" s="9">
        <v>1.0</v>
      </c>
      <c r="I27" s="9">
        <v>55.0</v>
      </c>
      <c r="J27" s="9" t="str">
        <f t="array" ref="J27">IFS(I27&gt;299,"High HP",I27&gt;99,"Medium HP",I27&lt;100,"Low HP")</f>
        <v>Low HP</v>
      </c>
      <c r="K27" s="9" t="s">
        <v>21</v>
      </c>
      <c r="L27" s="9">
        <v>45.0</v>
      </c>
      <c r="M27" s="9">
        <v>23.27627233</v>
      </c>
      <c r="N27" s="9">
        <v>10.3</v>
      </c>
      <c r="O27" s="9">
        <v>93.1</v>
      </c>
      <c r="P27" s="9">
        <v>62.6</v>
      </c>
      <c r="Q27" s="9">
        <v>149.4</v>
      </c>
      <c r="R27" s="9">
        <v>1.895</v>
      </c>
      <c r="S27" s="10">
        <v>41012.0</v>
      </c>
    </row>
    <row r="28" ht="14.25" customHeight="1">
      <c r="A28" s="4" t="s">
        <v>44</v>
      </c>
      <c r="B28" s="5" t="s">
        <v>53</v>
      </c>
      <c r="C28" s="6">
        <v>107995.0</v>
      </c>
      <c r="D28" s="7">
        <v>18890.0</v>
      </c>
      <c r="E28" s="7">
        <v>11550.0</v>
      </c>
      <c r="F28" s="8">
        <f t="shared" si="1"/>
        <v>0.6114346215</v>
      </c>
      <c r="G28" s="8" t="str">
        <f t="shared" si="2"/>
        <v>POOR</v>
      </c>
      <c r="H28" s="9">
        <v>3.4</v>
      </c>
      <c r="I28" s="9">
        <v>180.0</v>
      </c>
      <c r="J28" s="9" t="str">
        <f t="array" ref="J28">IFS(I28&gt;299,"High HP",I28&gt;99,"Medium HP",I28&lt;100,"Low HP")</f>
        <v>Medium HP</v>
      </c>
      <c r="K28" s="9" t="s">
        <v>21</v>
      </c>
      <c r="L28" s="9">
        <v>27.0</v>
      </c>
      <c r="M28" s="9">
        <v>71.83803944</v>
      </c>
      <c r="N28" s="9">
        <v>17.0</v>
      </c>
      <c r="O28" s="9">
        <v>110.5</v>
      </c>
      <c r="P28" s="9">
        <v>73.0</v>
      </c>
      <c r="Q28" s="9">
        <v>200.0</v>
      </c>
      <c r="R28" s="9">
        <v>3.389</v>
      </c>
      <c r="S28" s="10">
        <v>40712.0</v>
      </c>
    </row>
    <row r="29" ht="14.25" customHeight="1">
      <c r="A29" s="4" t="s">
        <v>54</v>
      </c>
      <c r="B29" s="5" t="s">
        <v>55</v>
      </c>
      <c r="C29" s="6">
        <v>7854.0</v>
      </c>
      <c r="D29" s="7">
        <v>19840.0</v>
      </c>
      <c r="E29" s="7">
        <v>12360.0</v>
      </c>
      <c r="F29" s="8">
        <f t="shared" si="1"/>
        <v>0.622983871</v>
      </c>
      <c r="G29" s="8" t="str">
        <f t="shared" si="2"/>
        <v>POOR</v>
      </c>
      <c r="H29" s="9">
        <v>2.5</v>
      </c>
      <c r="I29" s="9">
        <v>163.0</v>
      </c>
      <c r="J29" s="9" t="str">
        <f t="array" ref="J29">IFS(I29&gt;299,"High HP",I29&gt;99,"Medium HP",I29&lt;100,"Low HP")</f>
        <v>Medium HP</v>
      </c>
      <c r="K29" s="9" t="s">
        <v>21</v>
      </c>
      <c r="L29" s="9">
        <v>24.0</v>
      </c>
      <c r="M29" s="9">
        <v>65.95718396</v>
      </c>
      <c r="N29" s="9">
        <v>15.9</v>
      </c>
      <c r="O29" s="9">
        <v>103.7</v>
      </c>
      <c r="P29" s="9">
        <v>69.7</v>
      </c>
      <c r="Q29" s="9">
        <v>190.9</v>
      </c>
      <c r="R29" s="9">
        <v>2.967</v>
      </c>
      <c r="S29" s="10">
        <v>40924.0</v>
      </c>
    </row>
    <row r="30" ht="14.25" customHeight="1">
      <c r="A30" s="4" t="s">
        <v>54</v>
      </c>
      <c r="B30" s="5" t="s">
        <v>56</v>
      </c>
      <c r="C30" s="6">
        <v>32775.0</v>
      </c>
      <c r="D30" s="7">
        <v>24495.0</v>
      </c>
      <c r="E30" s="7">
        <v>14180.0</v>
      </c>
      <c r="F30" s="8">
        <f t="shared" si="1"/>
        <v>0.5788936518</v>
      </c>
      <c r="G30" s="8" t="str">
        <f t="shared" si="2"/>
        <v>POOR</v>
      </c>
      <c r="H30" s="9">
        <v>2.5</v>
      </c>
      <c r="I30" s="9">
        <v>168.0</v>
      </c>
      <c r="J30" s="9" t="str">
        <f t="array" ref="J30">IFS(I30&gt;299,"High HP",I30&gt;99,"Medium HP",I30&lt;100,"Low HP")</f>
        <v>Medium HP</v>
      </c>
      <c r="K30" s="9" t="s">
        <v>21</v>
      </c>
      <c r="L30" s="9">
        <v>24.0</v>
      </c>
      <c r="M30" s="9">
        <v>69.52135505</v>
      </c>
      <c r="N30" s="9">
        <v>16.0</v>
      </c>
      <c r="O30" s="9">
        <v>106.0</v>
      </c>
      <c r="P30" s="9">
        <v>69.2</v>
      </c>
      <c r="Q30" s="9">
        <v>193.0</v>
      </c>
      <c r="R30" s="9">
        <v>3.332</v>
      </c>
      <c r="S30" s="10">
        <v>40864.0</v>
      </c>
    </row>
    <row r="31" ht="14.25" customHeight="1">
      <c r="A31" s="4" t="s">
        <v>54</v>
      </c>
      <c r="B31" s="5" t="s">
        <v>57</v>
      </c>
      <c r="C31" s="6">
        <v>31148.0</v>
      </c>
      <c r="D31" s="7">
        <v>22245.0</v>
      </c>
      <c r="E31" s="7">
        <v>13725.0</v>
      </c>
      <c r="F31" s="8">
        <f t="shared" si="1"/>
        <v>0.6169925826</v>
      </c>
      <c r="G31" s="8" t="str">
        <f t="shared" si="2"/>
        <v>POOR</v>
      </c>
      <c r="H31" s="9">
        <v>2.7</v>
      </c>
      <c r="I31" s="9">
        <v>200.0</v>
      </c>
      <c r="J31" s="9" t="str">
        <f t="array" ref="J31">IFS(I31&gt;299,"High HP",I31&gt;99,"Medium HP",I31&lt;100,"Low HP")</f>
        <v>Medium HP</v>
      </c>
      <c r="K31" s="9" t="s">
        <v>21</v>
      </c>
      <c r="L31" s="9">
        <v>26.0</v>
      </c>
      <c r="M31" s="9">
        <v>80.02378204</v>
      </c>
      <c r="N31" s="9">
        <v>17.0</v>
      </c>
      <c r="O31" s="9">
        <v>113.0</v>
      </c>
      <c r="P31" s="9">
        <v>74.4</v>
      </c>
      <c r="Q31" s="9">
        <v>209.1</v>
      </c>
      <c r="R31" s="9">
        <v>3.452</v>
      </c>
      <c r="S31" s="10">
        <v>41066.0</v>
      </c>
    </row>
    <row r="32" ht="14.25" customHeight="1">
      <c r="A32" s="4" t="s">
        <v>54</v>
      </c>
      <c r="B32" s="5" t="s">
        <v>58</v>
      </c>
      <c r="C32" s="6">
        <v>32305.999999999996</v>
      </c>
      <c r="D32" s="7">
        <v>16480.0</v>
      </c>
      <c r="E32" s="7">
        <v>12640.0</v>
      </c>
      <c r="F32" s="8">
        <f t="shared" si="1"/>
        <v>0.7669902913</v>
      </c>
      <c r="G32" s="8" t="str">
        <f t="shared" si="2"/>
        <v>GOOD</v>
      </c>
      <c r="H32" s="9">
        <v>2.0</v>
      </c>
      <c r="I32" s="9">
        <v>132.0</v>
      </c>
      <c r="J32" s="9" t="str">
        <f t="array" ref="J32">IFS(I32&gt;299,"High HP",I32&gt;99,"Medium HP",I32&lt;100,"Low HP")</f>
        <v>Medium HP</v>
      </c>
      <c r="K32" s="9" t="s">
        <v>21</v>
      </c>
      <c r="L32" s="9">
        <v>27.0</v>
      </c>
      <c r="M32" s="9">
        <v>53.56619987</v>
      </c>
      <c r="N32" s="9">
        <v>16.0</v>
      </c>
      <c r="O32" s="9">
        <v>108.0</v>
      </c>
      <c r="P32" s="9">
        <v>71.0</v>
      </c>
      <c r="Q32" s="9">
        <v>186.0</v>
      </c>
      <c r="R32" s="9">
        <v>2.911</v>
      </c>
      <c r="S32" s="10">
        <v>40822.0</v>
      </c>
    </row>
    <row r="33" ht="14.25" customHeight="1">
      <c r="A33" s="4" t="s">
        <v>54</v>
      </c>
      <c r="B33" s="5" t="s">
        <v>59</v>
      </c>
      <c r="C33" s="6">
        <v>13462.0</v>
      </c>
      <c r="D33" s="7">
        <v>28340.0</v>
      </c>
      <c r="E33" s="7">
        <v>17325.0</v>
      </c>
      <c r="F33" s="8">
        <f t="shared" si="1"/>
        <v>0.6113267466</v>
      </c>
      <c r="G33" s="8" t="str">
        <f t="shared" si="2"/>
        <v>POOR</v>
      </c>
      <c r="H33" s="9">
        <v>3.5</v>
      </c>
      <c r="I33" s="9">
        <v>253.0</v>
      </c>
      <c r="J33" s="9" t="str">
        <f t="array" ref="J33">IFS(I33&gt;299,"High HP",I33&gt;99,"Medium HP",I33&lt;100,"Low HP")</f>
        <v>Medium HP</v>
      </c>
      <c r="K33" s="9" t="s">
        <v>21</v>
      </c>
      <c r="L33" s="9">
        <v>23.0</v>
      </c>
      <c r="M33" s="9">
        <v>101.3292807</v>
      </c>
      <c r="N33" s="9">
        <v>17.0</v>
      </c>
      <c r="O33" s="9">
        <v>113.0</v>
      </c>
      <c r="P33" s="9">
        <v>74.4</v>
      </c>
      <c r="Q33" s="9">
        <v>207.7</v>
      </c>
      <c r="R33" s="9">
        <v>3.564</v>
      </c>
      <c r="S33" s="10">
        <v>41037.0</v>
      </c>
    </row>
    <row r="34" ht="14.25" customHeight="1">
      <c r="A34" s="4" t="s">
        <v>54</v>
      </c>
      <c r="B34" s="5" t="s">
        <v>60</v>
      </c>
      <c r="C34" s="6">
        <v>30696.0</v>
      </c>
      <c r="D34" s="7">
        <v>29185.0</v>
      </c>
      <c r="E34" s="7">
        <v>18425.0</v>
      </c>
      <c r="F34" s="8">
        <f t="shared" si="1"/>
        <v>0.6313174576</v>
      </c>
      <c r="G34" s="8" t="str">
        <f t="shared" si="2"/>
        <v>POOR</v>
      </c>
      <c r="H34" s="9">
        <v>3.5</v>
      </c>
      <c r="I34" s="9">
        <v>253.0</v>
      </c>
      <c r="J34" s="9" t="str">
        <f t="array" ref="J34">IFS(I34&gt;299,"High HP",I34&gt;99,"Medium HP",I34&lt;100,"Low HP")</f>
        <v>Medium HP</v>
      </c>
      <c r="K34" s="9" t="s">
        <v>21</v>
      </c>
      <c r="L34" s="9">
        <v>23.0</v>
      </c>
      <c r="M34" s="9">
        <v>101.6552441</v>
      </c>
      <c r="N34" s="9">
        <v>17.0</v>
      </c>
      <c r="O34" s="9">
        <v>113.0</v>
      </c>
      <c r="P34" s="9">
        <v>74.4</v>
      </c>
      <c r="Q34" s="9">
        <v>197.8</v>
      </c>
      <c r="R34" s="9">
        <v>3.567</v>
      </c>
      <c r="S34" s="10">
        <v>40949.0</v>
      </c>
    </row>
    <row r="35" ht="14.25" customHeight="1">
      <c r="A35" s="4" t="s">
        <v>61</v>
      </c>
      <c r="B35" s="5" t="s">
        <v>62</v>
      </c>
      <c r="C35" s="6">
        <v>76034.0</v>
      </c>
      <c r="D35" s="7">
        <v>12640.0</v>
      </c>
      <c r="E35" s="7">
        <v>7750.0</v>
      </c>
      <c r="F35" s="8">
        <f t="shared" si="1"/>
        <v>0.6131329114</v>
      </c>
      <c r="G35" s="8" t="str">
        <f t="shared" si="2"/>
        <v>POOR</v>
      </c>
      <c r="H35" s="9">
        <v>2.0</v>
      </c>
      <c r="I35" s="9">
        <v>132.0</v>
      </c>
      <c r="J35" s="9" t="str">
        <f t="array" ref="J35">IFS(I35&gt;299,"High HP",I35&gt;99,"Medium HP",I35&lt;100,"Low HP")</f>
        <v>Medium HP</v>
      </c>
      <c r="K35" s="9" t="s">
        <v>21</v>
      </c>
      <c r="L35" s="9">
        <v>29.0</v>
      </c>
      <c r="M35" s="9">
        <v>52.08489875</v>
      </c>
      <c r="N35" s="9">
        <v>12.5</v>
      </c>
      <c r="O35" s="9">
        <v>105.0</v>
      </c>
      <c r="P35" s="9">
        <v>74.4</v>
      </c>
      <c r="Q35" s="9">
        <v>174.4</v>
      </c>
      <c r="R35" s="9">
        <v>2.567</v>
      </c>
      <c r="S35" s="10">
        <v>40889.0</v>
      </c>
    </row>
    <row r="36" ht="14.25" customHeight="1">
      <c r="A36" s="4" t="s">
        <v>61</v>
      </c>
      <c r="B36" s="5" t="s">
        <v>63</v>
      </c>
      <c r="C36" s="6">
        <v>4734.0</v>
      </c>
      <c r="D36" s="7">
        <v>19045.0</v>
      </c>
      <c r="E36" s="7">
        <v>12545.0</v>
      </c>
      <c r="F36" s="8">
        <f t="shared" si="1"/>
        <v>0.6587030717</v>
      </c>
      <c r="G36" s="8" t="str">
        <f t="shared" si="2"/>
        <v>POOR</v>
      </c>
      <c r="H36" s="9">
        <v>2.5</v>
      </c>
      <c r="I36" s="9">
        <v>163.0</v>
      </c>
      <c r="J36" s="9" t="str">
        <f t="array" ref="J36">IFS(I36&gt;299,"High HP",I36&gt;99,"Medium HP",I36&lt;100,"Low HP")</f>
        <v>Medium HP</v>
      </c>
      <c r="K36" s="9" t="s">
        <v>21</v>
      </c>
      <c r="L36" s="9">
        <v>24.0</v>
      </c>
      <c r="M36" s="9">
        <v>65.65050834</v>
      </c>
      <c r="N36" s="9">
        <v>15.9</v>
      </c>
      <c r="O36" s="9">
        <v>103.7</v>
      </c>
      <c r="P36" s="9">
        <v>69.1</v>
      </c>
      <c r="Q36" s="9">
        <v>190.2</v>
      </c>
      <c r="R36" s="9">
        <v>2.879</v>
      </c>
      <c r="S36" s="10">
        <v>41091.0</v>
      </c>
    </row>
    <row r="37" ht="14.25" customHeight="1">
      <c r="A37" s="4" t="s">
        <v>61</v>
      </c>
      <c r="B37" s="5" t="s">
        <v>64</v>
      </c>
      <c r="C37" s="6">
        <v>71186.0</v>
      </c>
      <c r="D37" s="7">
        <v>20230.0</v>
      </c>
      <c r="E37" s="7">
        <v>10185.0</v>
      </c>
      <c r="F37" s="8">
        <f t="shared" si="1"/>
        <v>0.5034602076</v>
      </c>
      <c r="G37" s="8" t="str">
        <f t="shared" si="2"/>
        <v>POOR</v>
      </c>
      <c r="H37" s="9">
        <v>2.5</v>
      </c>
      <c r="I37" s="9">
        <v>168.0</v>
      </c>
      <c r="J37" s="9" t="str">
        <f t="array" ref="J37">IFS(I37&gt;299,"High HP",I37&gt;99,"Medium HP",I37&lt;100,"Low HP")</f>
        <v>Medium HP</v>
      </c>
      <c r="K37" s="9" t="s">
        <v>21</v>
      </c>
      <c r="L37" s="9">
        <v>24.0</v>
      </c>
      <c r="M37" s="9">
        <v>67.87610784</v>
      </c>
      <c r="N37" s="9">
        <v>16.0</v>
      </c>
      <c r="O37" s="9">
        <v>108.0</v>
      </c>
      <c r="P37" s="9">
        <v>71.0</v>
      </c>
      <c r="Q37" s="9">
        <v>186.0</v>
      </c>
      <c r="R37" s="9">
        <v>3.058</v>
      </c>
      <c r="S37" s="10">
        <v>40847.0</v>
      </c>
    </row>
    <row r="38" ht="14.25" customHeight="1">
      <c r="A38" s="4" t="s">
        <v>61</v>
      </c>
      <c r="B38" s="5" t="s">
        <v>65</v>
      </c>
      <c r="C38" s="6">
        <v>88028.0</v>
      </c>
      <c r="D38" s="7">
        <v>22505.0</v>
      </c>
      <c r="E38" s="7">
        <v>12275.0</v>
      </c>
      <c r="F38" s="8">
        <f t="shared" si="1"/>
        <v>0.5454343479</v>
      </c>
      <c r="G38" s="8" t="str">
        <f t="shared" si="2"/>
        <v>POOR</v>
      </c>
      <c r="H38" s="9">
        <v>2.7</v>
      </c>
      <c r="I38" s="9">
        <v>202.0</v>
      </c>
      <c r="J38" s="9" t="str">
        <f t="array" ref="J38">IFS(I38&gt;299,"High HP",I38&gt;99,"Medium HP",I38&lt;100,"Low HP")</f>
        <v>Medium HP</v>
      </c>
      <c r="K38" s="9" t="s">
        <v>21</v>
      </c>
      <c r="L38" s="9">
        <v>22.0</v>
      </c>
      <c r="M38" s="9">
        <v>80.83147017</v>
      </c>
      <c r="N38" s="9">
        <v>17.0</v>
      </c>
      <c r="O38" s="9">
        <v>113.0</v>
      </c>
      <c r="P38" s="9">
        <v>74.7</v>
      </c>
      <c r="Q38" s="9">
        <v>203.7</v>
      </c>
      <c r="R38" s="9">
        <v>3.489</v>
      </c>
      <c r="S38" s="10">
        <v>41062.0</v>
      </c>
    </row>
    <row r="39" ht="14.25" customHeight="1">
      <c r="A39" s="4" t="s">
        <v>61</v>
      </c>
      <c r="B39" s="5" t="s">
        <v>66</v>
      </c>
      <c r="C39" s="6">
        <v>916.0</v>
      </c>
      <c r="D39" s="7">
        <v>69725.0</v>
      </c>
      <c r="E39" s="7">
        <v>58470.0</v>
      </c>
      <c r="F39" s="8">
        <f t="shared" si="1"/>
        <v>0.8385801362</v>
      </c>
      <c r="G39" s="8" t="str">
        <f t="shared" si="2"/>
        <v>GOOD</v>
      </c>
      <c r="H39" s="9">
        <v>8.0</v>
      </c>
      <c r="I39" s="9">
        <v>450.0</v>
      </c>
      <c r="J39" s="9" t="str">
        <f t="array" ref="J39">IFS(I39&gt;299,"High HP",I39&gt;99,"Medium HP",I39&lt;100,"Low HP")</f>
        <v>High HP</v>
      </c>
      <c r="K39" s="9" t="s">
        <v>21</v>
      </c>
      <c r="L39" s="9">
        <v>16.0</v>
      </c>
      <c r="M39" s="9">
        <v>188.144323</v>
      </c>
      <c r="N39" s="9">
        <v>19.0</v>
      </c>
      <c r="O39" s="9">
        <v>96.2</v>
      </c>
      <c r="P39" s="9">
        <v>75.7</v>
      </c>
      <c r="Q39" s="9">
        <v>176.7</v>
      </c>
      <c r="R39" s="9">
        <v>3.375</v>
      </c>
      <c r="S39" s="10">
        <v>40762.0</v>
      </c>
    </row>
    <row r="40" ht="14.25" customHeight="1">
      <c r="A40" s="4" t="s">
        <v>61</v>
      </c>
      <c r="B40" s="5" t="s">
        <v>67</v>
      </c>
      <c r="C40" s="6">
        <v>227061.0</v>
      </c>
      <c r="D40" s="7">
        <v>19460.0</v>
      </c>
      <c r="E40" s="7">
        <v>15060.0</v>
      </c>
      <c r="F40" s="8">
        <f t="shared" si="1"/>
        <v>0.7738951696</v>
      </c>
      <c r="G40" s="8" t="str">
        <f t="shared" si="2"/>
        <v>GOOD</v>
      </c>
      <c r="H40" s="9">
        <v>5.2</v>
      </c>
      <c r="I40" s="9">
        <v>230.0</v>
      </c>
      <c r="J40" s="9" t="str">
        <f t="array" ref="J40">IFS(I40&gt;299,"High HP",I40&gt;99,"Medium HP",I40&lt;100,"Low HP")</f>
        <v>Medium HP</v>
      </c>
      <c r="K40" s="9" t="s">
        <v>43</v>
      </c>
      <c r="L40" s="9">
        <v>17.0</v>
      </c>
      <c r="M40" s="9">
        <v>90.21170005</v>
      </c>
      <c r="N40" s="9">
        <v>26.0</v>
      </c>
      <c r="O40" s="9">
        <v>138.7</v>
      </c>
      <c r="P40" s="9">
        <v>79.3</v>
      </c>
      <c r="Q40" s="9">
        <v>224.2</v>
      </c>
      <c r="R40" s="9">
        <v>4.47</v>
      </c>
      <c r="S40" s="10">
        <v>40974.0</v>
      </c>
    </row>
    <row r="41" ht="14.25" customHeight="1">
      <c r="A41" s="4" t="s">
        <v>61</v>
      </c>
      <c r="B41" s="5" t="s">
        <v>68</v>
      </c>
      <c r="C41" s="6">
        <v>16767.0</v>
      </c>
      <c r="D41" s="7">
        <v>21315.0</v>
      </c>
      <c r="E41" s="7">
        <v>15510.0</v>
      </c>
      <c r="F41" s="8">
        <f t="shared" si="1"/>
        <v>0.7276565799</v>
      </c>
      <c r="G41" s="8" t="str">
        <f t="shared" si="2"/>
        <v>GOOD</v>
      </c>
      <c r="H41" s="9">
        <v>3.9</v>
      </c>
      <c r="I41" s="9">
        <v>175.0</v>
      </c>
      <c r="J41" s="9" t="str">
        <f t="array" ref="J41">IFS(I41&gt;299,"High HP",I41&gt;99,"Medium HP",I41&lt;100,"Low HP")</f>
        <v>Medium HP</v>
      </c>
      <c r="K41" s="9" t="s">
        <v>43</v>
      </c>
      <c r="L41" s="9">
        <v>15.0</v>
      </c>
      <c r="M41" s="9">
        <v>71.13529161</v>
      </c>
      <c r="N41" s="9">
        <v>32.0</v>
      </c>
      <c r="O41" s="9">
        <v>109.6</v>
      </c>
      <c r="P41" s="9">
        <v>78.8</v>
      </c>
      <c r="Q41" s="9">
        <v>192.6</v>
      </c>
      <c r="R41" s="9">
        <v>4.245</v>
      </c>
      <c r="S41" s="10">
        <v>40914.0</v>
      </c>
    </row>
    <row r="42" ht="14.25" customHeight="1">
      <c r="A42" s="4" t="s">
        <v>61</v>
      </c>
      <c r="B42" s="5" t="s">
        <v>69</v>
      </c>
      <c r="C42" s="6">
        <v>31038.0</v>
      </c>
      <c r="D42" s="7">
        <v>18575.0</v>
      </c>
      <c r="E42" s="7">
        <v>13425.0</v>
      </c>
      <c r="F42" s="8">
        <f t="shared" si="1"/>
        <v>0.7227456258</v>
      </c>
      <c r="G42" s="8" t="str">
        <f t="shared" si="2"/>
        <v>GOOD</v>
      </c>
      <c r="H42" s="9">
        <v>3.9</v>
      </c>
      <c r="I42" s="9">
        <v>175.0</v>
      </c>
      <c r="J42" s="9" t="str">
        <f t="array" ref="J42">IFS(I42&gt;299,"High HP",I42&gt;99,"Medium HP",I42&lt;100,"Low HP")</f>
        <v>Medium HP</v>
      </c>
      <c r="K42" s="9" t="s">
        <v>43</v>
      </c>
      <c r="L42" s="9">
        <v>16.0</v>
      </c>
      <c r="M42" s="9">
        <v>70.07832154</v>
      </c>
      <c r="N42" s="9">
        <v>32.0</v>
      </c>
      <c r="O42" s="9">
        <v>127.2</v>
      </c>
      <c r="P42" s="9">
        <v>78.8</v>
      </c>
      <c r="Q42" s="9">
        <v>208.5</v>
      </c>
      <c r="R42" s="9">
        <v>4.298</v>
      </c>
      <c r="S42" s="10">
        <v>41116.0</v>
      </c>
    </row>
    <row r="43" ht="14.25" customHeight="1">
      <c r="A43" s="4" t="s">
        <v>61</v>
      </c>
      <c r="B43" s="5" t="s">
        <v>70</v>
      </c>
      <c r="C43" s="6">
        <v>111313.0</v>
      </c>
      <c r="D43" s="7">
        <v>16980.0</v>
      </c>
      <c r="E43" s="7">
        <v>11260.0</v>
      </c>
      <c r="F43" s="8">
        <f t="shared" si="1"/>
        <v>0.6631330978</v>
      </c>
      <c r="G43" s="8" t="str">
        <f t="shared" si="2"/>
        <v>POOR</v>
      </c>
      <c r="H43" s="9">
        <v>2.5</v>
      </c>
      <c r="I43" s="9">
        <v>120.0</v>
      </c>
      <c r="J43" s="9" t="str">
        <f t="array" ref="J43">IFS(I43&gt;299,"High HP",I43&gt;99,"Medium HP",I43&lt;100,"Low HP")</f>
        <v>Medium HP</v>
      </c>
      <c r="K43" s="9" t="s">
        <v>43</v>
      </c>
      <c r="L43" s="9">
        <v>19.0</v>
      </c>
      <c r="M43" s="9">
        <v>49.64500177</v>
      </c>
      <c r="N43" s="9">
        <v>22.0</v>
      </c>
      <c r="O43" s="9">
        <v>131.0</v>
      </c>
      <c r="P43" s="9">
        <v>71.5</v>
      </c>
      <c r="Q43" s="9">
        <v>215.0</v>
      </c>
      <c r="R43" s="9">
        <v>3.557</v>
      </c>
      <c r="S43" s="10">
        <v>40872.0</v>
      </c>
    </row>
    <row r="44" ht="14.25" customHeight="1">
      <c r="A44" s="4" t="s">
        <v>61</v>
      </c>
      <c r="B44" s="5" t="s">
        <v>71</v>
      </c>
      <c r="C44" s="6">
        <v>101323.0</v>
      </c>
      <c r="D44" s="7">
        <v>26310.0</v>
      </c>
      <c r="E44" s="7">
        <v>21436.0</v>
      </c>
      <c r="F44" s="8">
        <f t="shared" si="1"/>
        <v>0.8147472444</v>
      </c>
      <c r="G44" s="8" t="str">
        <f t="shared" si="2"/>
        <v>GOOD</v>
      </c>
      <c r="H44" s="9">
        <v>5.2</v>
      </c>
      <c r="I44" s="9">
        <v>230.0</v>
      </c>
      <c r="J44" s="9" t="str">
        <f t="array" ref="J44">IFS(I44&gt;299,"High HP",I44&gt;99,"Medium HP",I44&lt;100,"Low HP")</f>
        <v>Medium HP</v>
      </c>
      <c r="K44" s="9" t="s">
        <v>43</v>
      </c>
      <c r="L44" s="9">
        <v>17.0</v>
      </c>
      <c r="M44" s="9">
        <v>92.85412522</v>
      </c>
      <c r="N44" s="9">
        <v>25.0</v>
      </c>
      <c r="O44" s="9">
        <v>115.7</v>
      </c>
      <c r="P44" s="9">
        <v>71.7</v>
      </c>
      <c r="Q44" s="9">
        <v>193.5</v>
      </c>
      <c r="R44" s="9">
        <v>4.394</v>
      </c>
      <c r="S44" s="10">
        <v>41087.0</v>
      </c>
    </row>
    <row r="45" ht="14.25" customHeight="1">
      <c r="A45" s="4" t="s">
        <v>61</v>
      </c>
      <c r="B45" s="5" t="s">
        <v>72</v>
      </c>
      <c r="C45" s="6">
        <v>181749.0</v>
      </c>
      <c r="D45" s="7">
        <v>19565.0</v>
      </c>
      <c r="E45" s="7">
        <v>12025.0</v>
      </c>
      <c r="F45" s="8">
        <f t="shared" si="1"/>
        <v>0.6146179402</v>
      </c>
      <c r="G45" s="8" t="str">
        <f t="shared" si="2"/>
        <v>POOR</v>
      </c>
      <c r="H45" s="9">
        <v>2.4</v>
      </c>
      <c r="I45" s="9">
        <v>150.0</v>
      </c>
      <c r="J45" s="9" t="str">
        <f t="array" ref="J45">IFS(I45&gt;299,"High HP",I45&gt;99,"Medium HP",I45&lt;100,"Low HP")</f>
        <v>Medium HP</v>
      </c>
      <c r="K45" s="9" t="s">
        <v>43</v>
      </c>
      <c r="L45" s="9">
        <v>24.0</v>
      </c>
      <c r="M45" s="9">
        <v>61.22700031</v>
      </c>
      <c r="N45" s="9">
        <v>20.0</v>
      </c>
      <c r="O45" s="9">
        <v>113.3</v>
      </c>
      <c r="P45" s="9">
        <v>76.8</v>
      </c>
      <c r="Q45" s="9">
        <v>186.3</v>
      </c>
      <c r="R45" s="9">
        <v>3.533</v>
      </c>
      <c r="S45" s="10">
        <v>40787.0</v>
      </c>
    </row>
    <row r="46" ht="14.25" customHeight="1">
      <c r="A46" s="4" t="s">
        <v>73</v>
      </c>
      <c r="B46" s="5" t="s">
        <v>74</v>
      </c>
      <c r="C46" s="6">
        <v>70227.0</v>
      </c>
      <c r="D46" s="7">
        <v>12070.0</v>
      </c>
      <c r="E46" s="7">
        <v>7425.0</v>
      </c>
      <c r="F46" s="8">
        <f t="shared" si="1"/>
        <v>0.6151615576</v>
      </c>
      <c r="G46" s="8" t="str">
        <f t="shared" si="2"/>
        <v>POOR</v>
      </c>
      <c r="H46" s="9">
        <v>2.0</v>
      </c>
      <c r="I46" s="9">
        <v>110.0</v>
      </c>
      <c r="J46" s="9" t="str">
        <f t="array" ref="J46">IFS(I46&gt;299,"High HP",I46&gt;99,"Medium HP",I46&lt;100,"Low HP")</f>
        <v>Medium HP</v>
      </c>
      <c r="K46" s="9" t="s">
        <v>21</v>
      </c>
      <c r="L46" s="9">
        <v>30.0</v>
      </c>
      <c r="M46" s="9">
        <v>44.08370946</v>
      </c>
      <c r="N46" s="9">
        <v>12.7</v>
      </c>
      <c r="O46" s="9">
        <v>98.4</v>
      </c>
      <c r="P46" s="9">
        <v>67.0</v>
      </c>
      <c r="Q46" s="9">
        <v>174.7</v>
      </c>
      <c r="R46" s="9">
        <v>2.468</v>
      </c>
      <c r="S46" s="10">
        <v>40999.0</v>
      </c>
    </row>
    <row r="47" ht="14.25" customHeight="1">
      <c r="A47" s="4" t="s">
        <v>73</v>
      </c>
      <c r="B47" s="5" t="s">
        <v>75</v>
      </c>
      <c r="C47" s="6">
        <v>113369.0</v>
      </c>
      <c r="D47" s="7">
        <v>21560.0</v>
      </c>
      <c r="E47" s="7">
        <v>12760.0</v>
      </c>
      <c r="F47" s="8">
        <f t="shared" si="1"/>
        <v>0.5918367347</v>
      </c>
      <c r="G47" s="8" t="str">
        <f t="shared" si="2"/>
        <v>POOR</v>
      </c>
      <c r="H47" s="9">
        <v>3.8</v>
      </c>
      <c r="I47" s="9">
        <v>190.0</v>
      </c>
      <c r="J47" s="9" t="str">
        <f t="array" ref="J47">IFS(I47&gt;299,"High HP",I47&gt;99,"Medium HP",I47&lt;100,"Low HP")</f>
        <v>Medium HP</v>
      </c>
      <c r="K47" s="9" t="s">
        <v>21</v>
      </c>
      <c r="L47" s="9">
        <v>24.0</v>
      </c>
      <c r="M47" s="9">
        <v>76.50918456</v>
      </c>
      <c r="N47" s="9">
        <v>15.7</v>
      </c>
      <c r="O47" s="9">
        <v>101.3</v>
      </c>
      <c r="P47" s="9">
        <v>73.1</v>
      </c>
      <c r="Q47" s="9">
        <v>183.2</v>
      </c>
      <c r="R47" s="9">
        <v>3.203</v>
      </c>
      <c r="S47" s="10">
        <v>40939.0</v>
      </c>
    </row>
    <row r="48" ht="14.25" customHeight="1">
      <c r="A48" s="4" t="s">
        <v>73</v>
      </c>
      <c r="B48" s="5" t="s">
        <v>76</v>
      </c>
      <c r="C48" s="6">
        <v>35068.0</v>
      </c>
      <c r="D48" s="7">
        <v>17035.0</v>
      </c>
      <c r="E48" s="7">
        <v>8835.0</v>
      </c>
      <c r="F48" s="8">
        <f t="shared" si="1"/>
        <v>0.518638098</v>
      </c>
      <c r="G48" s="8" t="str">
        <f t="shared" si="2"/>
        <v>POOR</v>
      </c>
      <c r="H48" s="9">
        <v>2.5</v>
      </c>
      <c r="I48" s="9">
        <v>170.0</v>
      </c>
      <c r="J48" s="9" t="str">
        <f t="array" ref="J48">IFS(I48&gt;299,"High HP",I48&gt;99,"Medium HP",I48&lt;100,"Low HP")</f>
        <v>Medium HP</v>
      </c>
      <c r="K48" s="9" t="s">
        <v>21</v>
      </c>
      <c r="L48" s="9">
        <v>25.0</v>
      </c>
      <c r="M48" s="9">
        <v>67.35101072</v>
      </c>
      <c r="N48" s="9">
        <v>15.0</v>
      </c>
      <c r="O48" s="9">
        <v>106.5</v>
      </c>
      <c r="P48" s="9">
        <v>69.1</v>
      </c>
      <c r="Q48" s="9">
        <v>184.6</v>
      </c>
      <c r="R48" s="9">
        <v>2.769</v>
      </c>
      <c r="S48" s="10">
        <v>41141.0</v>
      </c>
    </row>
    <row r="49" ht="14.25" customHeight="1">
      <c r="A49" s="4" t="s">
        <v>73</v>
      </c>
      <c r="B49" s="5" t="s">
        <v>77</v>
      </c>
      <c r="C49" s="6">
        <v>245815.0</v>
      </c>
      <c r="D49" s="7">
        <v>17885.0</v>
      </c>
      <c r="E49" s="7">
        <v>10055.0</v>
      </c>
      <c r="F49" s="8">
        <f t="shared" si="1"/>
        <v>0.5622029634</v>
      </c>
      <c r="G49" s="8" t="str">
        <f t="shared" si="2"/>
        <v>POOR</v>
      </c>
      <c r="H49" s="9">
        <v>3.0</v>
      </c>
      <c r="I49" s="9">
        <v>155.0</v>
      </c>
      <c r="J49" s="9" t="str">
        <f t="array" ref="J49">IFS(I49&gt;299,"High HP",I49&gt;99,"Medium HP",I49&lt;100,"Low HP")</f>
        <v>Medium HP</v>
      </c>
      <c r="K49" s="9" t="s">
        <v>21</v>
      </c>
      <c r="L49" s="9">
        <v>24.0</v>
      </c>
      <c r="M49" s="9">
        <v>62.5037395</v>
      </c>
      <c r="N49" s="9">
        <v>16.0</v>
      </c>
      <c r="O49" s="9">
        <v>108.5</v>
      </c>
      <c r="P49" s="9">
        <v>73.0</v>
      </c>
      <c r="Q49" s="9">
        <v>197.6</v>
      </c>
      <c r="R49" s="9">
        <v>3.368</v>
      </c>
      <c r="S49" s="10">
        <v>40897.0</v>
      </c>
    </row>
    <row r="50" ht="14.25" customHeight="1">
      <c r="A50" s="4" t="s">
        <v>73</v>
      </c>
      <c r="B50" s="5" t="s">
        <v>78</v>
      </c>
      <c r="C50" s="6">
        <v>175670.0</v>
      </c>
      <c r="D50" s="7">
        <v>12315.0</v>
      </c>
      <c r="E50" s="7">
        <v>8670.0</v>
      </c>
      <c r="F50" s="8">
        <f t="shared" si="1"/>
        <v>0.7040194884</v>
      </c>
      <c r="G50" s="8" t="str">
        <f t="shared" si="2"/>
        <v>GOOD</v>
      </c>
      <c r="H50" s="9">
        <v>2.0</v>
      </c>
      <c r="I50" s="9">
        <v>107.0</v>
      </c>
      <c r="J50" s="9" t="str">
        <f t="array" ref="J50">IFS(I50&gt;299,"High HP",I50&gt;99,"Medium HP",I50&lt;100,"Low HP")</f>
        <v>Medium HP</v>
      </c>
      <c r="K50" s="9" t="s">
        <v>21</v>
      </c>
      <c r="L50" s="9">
        <v>30.0</v>
      </c>
      <c r="M50" s="9">
        <v>43.11713201</v>
      </c>
      <c r="N50" s="9">
        <v>13.2</v>
      </c>
      <c r="O50" s="9">
        <v>103.0</v>
      </c>
      <c r="P50" s="9">
        <v>66.9</v>
      </c>
      <c r="Q50" s="9">
        <v>174.8</v>
      </c>
      <c r="R50" s="9">
        <v>2.564</v>
      </c>
      <c r="S50" s="10">
        <v>41112.0</v>
      </c>
    </row>
    <row r="51" ht="14.25" customHeight="1">
      <c r="A51" s="4" t="s">
        <v>73</v>
      </c>
      <c r="B51" s="5" t="s">
        <v>79</v>
      </c>
      <c r="C51" s="6">
        <v>63403.0</v>
      </c>
      <c r="D51" s="7">
        <v>22195.0</v>
      </c>
      <c r="E51" s="7">
        <v>14210.0</v>
      </c>
      <c r="F51" s="8">
        <f t="shared" si="1"/>
        <v>0.640234287</v>
      </c>
      <c r="G51" s="8" t="str">
        <f t="shared" si="2"/>
        <v>POOR</v>
      </c>
      <c r="H51" s="9">
        <v>4.6</v>
      </c>
      <c r="I51" s="9">
        <v>200.0</v>
      </c>
      <c r="J51" s="9" t="str">
        <f t="array" ref="J51">IFS(I51&gt;299,"High HP",I51&gt;99,"Medium HP",I51&lt;100,"Low HP")</f>
        <v>Medium HP</v>
      </c>
      <c r="K51" s="9" t="s">
        <v>21</v>
      </c>
      <c r="L51" s="9">
        <v>21.0</v>
      </c>
      <c r="M51" s="9">
        <v>80.49953671</v>
      </c>
      <c r="N51" s="9">
        <v>19.0</v>
      </c>
      <c r="O51" s="9">
        <v>114.7</v>
      </c>
      <c r="P51" s="9">
        <v>78.2</v>
      </c>
      <c r="Q51" s="9">
        <v>212.0</v>
      </c>
      <c r="R51" s="9">
        <v>3.908</v>
      </c>
      <c r="S51" s="10">
        <v>40812.0</v>
      </c>
    </row>
    <row r="52" ht="14.25" customHeight="1">
      <c r="A52" s="4" t="s">
        <v>73</v>
      </c>
      <c r="B52" s="5" t="s">
        <v>80</v>
      </c>
      <c r="C52" s="6">
        <v>276747.0</v>
      </c>
      <c r="D52" s="7">
        <v>31930.0</v>
      </c>
      <c r="E52" s="7">
        <v>16640.0</v>
      </c>
      <c r="F52" s="8">
        <f t="shared" si="1"/>
        <v>0.5211399937</v>
      </c>
      <c r="G52" s="8" t="str">
        <f t="shared" si="2"/>
        <v>POOR</v>
      </c>
      <c r="H52" s="9">
        <v>4.0</v>
      </c>
      <c r="I52" s="9">
        <v>210.0</v>
      </c>
      <c r="J52" s="9" t="str">
        <f t="array" ref="J52">IFS(I52&gt;299,"High HP",I52&gt;99,"Medium HP",I52&lt;100,"Low HP")</f>
        <v>Medium HP</v>
      </c>
      <c r="K52" s="9" t="s">
        <v>43</v>
      </c>
      <c r="L52" s="9">
        <v>19.0</v>
      </c>
      <c r="M52" s="9">
        <v>87.63549578</v>
      </c>
      <c r="N52" s="9">
        <v>21.0</v>
      </c>
      <c r="O52" s="9">
        <v>111.6</v>
      </c>
      <c r="P52" s="9">
        <v>70.2</v>
      </c>
      <c r="Q52" s="9">
        <v>190.7</v>
      </c>
      <c r="R52" s="9">
        <v>3.876</v>
      </c>
      <c r="S52" s="10">
        <v>41024.0</v>
      </c>
    </row>
    <row r="53" ht="14.25" customHeight="1">
      <c r="A53" s="4" t="s">
        <v>73</v>
      </c>
      <c r="B53" s="5" t="s">
        <v>81</v>
      </c>
      <c r="C53" s="6">
        <v>155787.0</v>
      </c>
      <c r="D53" s="7">
        <v>21410.0</v>
      </c>
      <c r="E53" s="7">
        <v>13175.0</v>
      </c>
      <c r="F53" s="8">
        <f t="shared" si="1"/>
        <v>0.6153666511</v>
      </c>
      <c r="G53" s="8" t="str">
        <f t="shared" si="2"/>
        <v>POOR</v>
      </c>
      <c r="H53" s="9">
        <v>3.0</v>
      </c>
      <c r="I53" s="9">
        <v>150.0</v>
      </c>
      <c r="J53" s="9" t="str">
        <f t="array" ref="J53">IFS(I53&gt;299,"High HP",I53&gt;99,"Medium HP",I53&lt;100,"Low HP")</f>
        <v>Medium HP</v>
      </c>
      <c r="K53" s="9" t="s">
        <v>43</v>
      </c>
      <c r="L53" s="9">
        <v>21.0</v>
      </c>
      <c r="M53" s="9">
        <v>62.09504839</v>
      </c>
      <c r="N53" s="9">
        <v>26.0</v>
      </c>
      <c r="O53" s="9">
        <v>120.7</v>
      </c>
      <c r="P53" s="9">
        <v>76.6</v>
      </c>
      <c r="Q53" s="9">
        <v>200.9</v>
      </c>
      <c r="R53" s="9">
        <v>3.761</v>
      </c>
      <c r="S53" s="10">
        <v>40964.0</v>
      </c>
    </row>
    <row r="54" ht="14.25" customHeight="1">
      <c r="A54" s="4" t="s">
        <v>73</v>
      </c>
      <c r="B54" s="5" t="s">
        <v>82</v>
      </c>
      <c r="C54" s="6">
        <v>125338.0</v>
      </c>
      <c r="D54" s="7">
        <v>36135.0</v>
      </c>
      <c r="E54" s="7">
        <v>23575.0</v>
      </c>
      <c r="F54" s="8">
        <f t="shared" si="1"/>
        <v>0.6524145565</v>
      </c>
      <c r="G54" s="8" t="str">
        <f t="shared" si="2"/>
        <v>POOR</v>
      </c>
      <c r="H54" s="9">
        <v>4.6</v>
      </c>
      <c r="I54" s="9">
        <v>240.0</v>
      </c>
      <c r="J54" s="9" t="str">
        <f t="array" ref="J54">IFS(I54&gt;299,"High HP",I54&gt;99,"Medium HP",I54&lt;100,"Low HP")</f>
        <v>Medium HP</v>
      </c>
      <c r="K54" s="9" t="s">
        <v>43</v>
      </c>
      <c r="L54" s="9">
        <v>16.0</v>
      </c>
      <c r="M54" s="9">
        <v>100.0248023</v>
      </c>
      <c r="N54" s="9">
        <v>26.0</v>
      </c>
      <c r="O54" s="9">
        <v>119.0</v>
      </c>
      <c r="P54" s="9">
        <v>78.7</v>
      </c>
      <c r="Q54" s="9">
        <v>204.6</v>
      </c>
      <c r="R54" s="9">
        <v>4.808</v>
      </c>
      <c r="S54" s="10">
        <v>41166.0</v>
      </c>
    </row>
    <row r="55" ht="14.25" customHeight="1">
      <c r="A55" s="4" t="s">
        <v>73</v>
      </c>
      <c r="B55" s="5" t="s">
        <v>83</v>
      </c>
      <c r="C55" s="6">
        <v>220650.0</v>
      </c>
      <c r="D55" s="7">
        <v>12050.0</v>
      </c>
      <c r="E55" s="7">
        <v>7850.0</v>
      </c>
      <c r="F55" s="8">
        <f t="shared" si="1"/>
        <v>0.6514522822</v>
      </c>
      <c r="G55" s="8" t="str">
        <f t="shared" si="2"/>
        <v>POOR</v>
      </c>
      <c r="H55" s="9">
        <v>2.5</v>
      </c>
      <c r="I55" s="9">
        <v>119.0</v>
      </c>
      <c r="J55" s="9" t="str">
        <f t="array" ref="J55">IFS(I55&gt;299,"High HP",I55&gt;99,"Medium HP",I55&lt;100,"Low HP")</f>
        <v>Medium HP</v>
      </c>
      <c r="K55" s="9" t="s">
        <v>43</v>
      </c>
      <c r="L55" s="9">
        <v>23.0</v>
      </c>
      <c r="M55" s="9">
        <v>47.38953131</v>
      </c>
      <c r="N55" s="9">
        <v>20.0</v>
      </c>
      <c r="O55" s="9">
        <v>117.5</v>
      </c>
      <c r="P55" s="9">
        <v>69.4</v>
      </c>
      <c r="Q55" s="9">
        <v>200.7</v>
      </c>
      <c r="R55" s="9">
        <v>3.086</v>
      </c>
      <c r="S55" s="10">
        <v>40922.0</v>
      </c>
    </row>
    <row r="56" ht="14.25" customHeight="1">
      <c r="A56" s="4" t="s">
        <v>73</v>
      </c>
      <c r="B56" s="5" t="s">
        <v>84</v>
      </c>
      <c r="C56" s="6">
        <v>540561.0</v>
      </c>
      <c r="D56" s="7">
        <v>26935.0</v>
      </c>
      <c r="E56" s="7">
        <v>15075.0</v>
      </c>
      <c r="F56" s="8">
        <f t="shared" si="1"/>
        <v>0.5596807128</v>
      </c>
      <c r="G56" s="8" t="str">
        <f t="shared" si="2"/>
        <v>POOR</v>
      </c>
      <c r="H56" s="9">
        <v>4.6</v>
      </c>
      <c r="I56" s="9">
        <v>220.0</v>
      </c>
      <c r="J56" s="9" t="str">
        <f t="array" ref="J56">IFS(I56&gt;299,"High HP",I56&gt;99,"Medium HP",I56&lt;100,"Low HP")</f>
        <v>Medium HP</v>
      </c>
      <c r="K56" s="9" t="s">
        <v>43</v>
      </c>
      <c r="L56" s="9">
        <v>18.0</v>
      </c>
      <c r="M56" s="9">
        <v>89.40193473</v>
      </c>
      <c r="N56" s="9">
        <v>25.1</v>
      </c>
      <c r="O56" s="9">
        <v>138.5</v>
      </c>
      <c r="P56" s="9">
        <v>79.1</v>
      </c>
      <c r="Q56" s="9">
        <v>224.5</v>
      </c>
      <c r="R56" s="9">
        <v>4.241</v>
      </c>
      <c r="S56" s="10">
        <v>41137.0</v>
      </c>
    </row>
    <row r="57" ht="14.25" customHeight="1">
      <c r="A57" s="4" t="s">
        <v>85</v>
      </c>
      <c r="B57" s="5" t="s">
        <v>86</v>
      </c>
      <c r="C57" s="6">
        <v>199685.0</v>
      </c>
      <c r="D57" s="7">
        <v>12885.0</v>
      </c>
      <c r="E57" s="7">
        <v>9850.0</v>
      </c>
      <c r="F57" s="8">
        <f t="shared" si="1"/>
        <v>0.7644547924</v>
      </c>
      <c r="G57" s="8" t="str">
        <f t="shared" si="2"/>
        <v>GOOD</v>
      </c>
      <c r="H57" s="9">
        <v>1.6</v>
      </c>
      <c r="I57" s="9">
        <v>106.0</v>
      </c>
      <c r="J57" s="9" t="str">
        <f t="array" ref="J57">IFS(I57&gt;299,"High HP",I57&gt;99,"Medium HP",I57&lt;100,"Low HP")</f>
        <v>Medium HP</v>
      </c>
      <c r="K57" s="9" t="s">
        <v>21</v>
      </c>
      <c r="L57" s="9">
        <v>32.0</v>
      </c>
      <c r="M57" s="9">
        <v>42.87909734</v>
      </c>
      <c r="N57" s="9">
        <v>11.9</v>
      </c>
      <c r="O57" s="9">
        <v>103.2</v>
      </c>
      <c r="P57" s="9">
        <v>67.1</v>
      </c>
      <c r="Q57" s="9">
        <v>175.1</v>
      </c>
      <c r="R57" s="9">
        <v>2.339</v>
      </c>
      <c r="S57" s="10">
        <v>40837.0</v>
      </c>
    </row>
    <row r="58" ht="14.25" customHeight="1">
      <c r="A58" s="4" t="s">
        <v>85</v>
      </c>
      <c r="B58" s="5" t="s">
        <v>87</v>
      </c>
      <c r="C58" s="6">
        <v>230902.0</v>
      </c>
      <c r="D58" s="7">
        <v>15350.0</v>
      </c>
      <c r="E58" s="7">
        <v>13210.0</v>
      </c>
      <c r="F58" s="8">
        <f t="shared" si="1"/>
        <v>0.8605863192</v>
      </c>
      <c r="G58" s="8" t="str">
        <f t="shared" si="2"/>
        <v>GOOD</v>
      </c>
      <c r="H58" s="9">
        <v>2.3</v>
      </c>
      <c r="I58" s="9">
        <v>135.0</v>
      </c>
      <c r="J58" s="9" t="str">
        <f t="array" ref="J58">IFS(I58&gt;299,"High HP",I58&gt;99,"Medium HP",I58&lt;100,"Low HP")</f>
        <v>Medium HP</v>
      </c>
      <c r="K58" s="9" t="s">
        <v>21</v>
      </c>
      <c r="L58" s="9">
        <v>27.0</v>
      </c>
      <c r="M58" s="9">
        <v>54.26954829</v>
      </c>
      <c r="N58" s="9">
        <v>17.1</v>
      </c>
      <c r="O58" s="9">
        <v>106.9</v>
      </c>
      <c r="P58" s="9">
        <v>70.3</v>
      </c>
      <c r="Q58" s="9">
        <v>188.8</v>
      </c>
      <c r="R58" s="9">
        <v>2.932</v>
      </c>
      <c r="S58" s="10">
        <v>41049.0</v>
      </c>
    </row>
    <row r="59" ht="14.25" customHeight="1">
      <c r="A59" s="4" t="s">
        <v>85</v>
      </c>
      <c r="B59" s="5" t="s">
        <v>88</v>
      </c>
      <c r="C59" s="6">
        <v>73203.0</v>
      </c>
      <c r="D59" s="7">
        <v>20550.0</v>
      </c>
      <c r="E59" s="7">
        <v>17710.0</v>
      </c>
      <c r="F59" s="8">
        <f t="shared" si="1"/>
        <v>0.8618004866</v>
      </c>
      <c r="G59" s="8" t="str">
        <f t="shared" si="2"/>
        <v>GOOD</v>
      </c>
      <c r="H59" s="9">
        <v>2.0</v>
      </c>
      <c r="I59" s="9">
        <v>146.0</v>
      </c>
      <c r="J59" s="9" t="str">
        <f t="array" ref="J59">IFS(I59&gt;299,"High HP",I59&gt;99,"Medium HP",I59&lt;100,"Low HP")</f>
        <v>Medium HP</v>
      </c>
      <c r="K59" s="9" t="s">
        <v>43</v>
      </c>
      <c r="L59" s="9">
        <v>24.0</v>
      </c>
      <c r="M59" s="9">
        <v>60.08796662</v>
      </c>
      <c r="N59" s="9">
        <v>15.3</v>
      </c>
      <c r="O59" s="9">
        <v>103.2</v>
      </c>
      <c r="P59" s="9">
        <v>68.9</v>
      </c>
      <c r="Q59" s="9">
        <v>177.6</v>
      </c>
      <c r="R59" s="9">
        <v>3.219</v>
      </c>
      <c r="S59" s="10">
        <v>40989.0</v>
      </c>
    </row>
    <row r="60" ht="14.25" customHeight="1">
      <c r="A60" s="4" t="s">
        <v>85</v>
      </c>
      <c r="B60" s="5" t="s">
        <v>89</v>
      </c>
      <c r="C60" s="6">
        <v>12855.0</v>
      </c>
      <c r="D60" s="7">
        <v>26600.0</v>
      </c>
      <c r="E60" s="7">
        <v>17525.0</v>
      </c>
      <c r="F60" s="8">
        <f t="shared" si="1"/>
        <v>0.6588345865</v>
      </c>
      <c r="G60" s="8" t="str">
        <f t="shared" si="2"/>
        <v>POOR</v>
      </c>
      <c r="H60" s="9">
        <v>3.2</v>
      </c>
      <c r="I60" s="9">
        <v>205.0</v>
      </c>
      <c r="J60" s="9" t="str">
        <f t="array" ref="J60">IFS(I60&gt;299,"High HP",I60&gt;99,"Medium HP",I60&lt;100,"Low HP")</f>
        <v>Medium HP</v>
      </c>
      <c r="K60" s="9" t="s">
        <v>43</v>
      </c>
      <c r="L60" s="9">
        <v>19.0</v>
      </c>
      <c r="M60" s="9">
        <v>83.6025008</v>
      </c>
      <c r="N60" s="9">
        <v>21.1</v>
      </c>
      <c r="O60" s="9">
        <v>106.4</v>
      </c>
      <c r="P60" s="9">
        <v>70.4</v>
      </c>
      <c r="Q60" s="9">
        <v>178.2</v>
      </c>
      <c r="R60" s="9">
        <v>3.857</v>
      </c>
      <c r="S60" s="10">
        <v>41191.0</v>
      </c>
    </row>
    <row r="61" ht="14.25" customHeight="1">
      <c r="A61" s="4" t="s">
        <v>85</v>
      </c>
      <c r="B61" s="5" t="s">
        <v>90</v>
      </c>
      <c r="C61" s="6">
        <v>76029.0</v>
      </c>
      <c r="D61" s="7">
        <v>26000.0</v>
      </c>
      <c r="E61" s="7">
        <v>19490.0</v>
      </c>
      <c r="F61" s="8">
        <f t="shared" si="1"/>
        <v>0.7496153846</v>
      </c>
      <c r="G61" s="8" t="str">
        <f t="shared" si="2"/>
        <v>GOOD</v>
      </c>
      <c r="H61" s="9">
        <v>3.5</v>
      </c>
      <c r="I61" s="9">
        <v>210.0</v>
      </c>
      <c r="J61" s="9" t="str">
        <f t="array" ref="J61">IFS(I61&gt;299,"High HP",I61&gt;99,"Medium HP",I61&lt;100,"Low HP")</f>
        <v>Medium HP</v>
      </c>
      <c r="K61" s="9" t="s">
        <v>43</v>
      </c>
      <c r="L61" s="9">
        <v>23.0</v>
      </c>
      <c r="M61" s="9">
        <v>85.21769134</v>
      </c>
      <c r="N61" s="9">
        <v>20.0</v>
      </c>
      <c r="O61" s="9">
        <v>118.1</v>
      </c>
      <c r="P61" s="9">
        <v>75.6</v>
      </c>
      <c r="Q61" s="9">
        <v>201.2</v>
      </c>
      <c r="R61" s="9">
        <v>4.288</v>
      </c>
      <c r="S61" s="10">
        <v>40947.0</v>
      </c>
    </row>
    <row r="62" ht="14.25" customHeight="1">
      <c r="A62" s="4" t="s">
        <v>91</v>
      </c>
      <c r="B62" s="5" t="s">
        <v>92</v>
      </c>
      <c r="C62" s="6">
        <v>41184.0</v>
      </c>
      <c r="D62" s="7">
        <v>9699.0</v>
      </c>
      <c r="E62" s="7">
        <v>5860.0</v>
      </c>
      <c r="F62" s="8">
        <f t="shared" si="1"/>
        <v>0.6041859986</v>
      </c>
      <c r="G62" s="8" t="str">
        <f t="shared" si="2"/>
        <v>POOR</v>
      </c>
      <c r="H62" s="9">
        <v>1.5</v>
      </c>
      <c r="I62" s="9">
        <v>92.0</v>
      </c>
      <c r="J62" s="9" t="str">
        <f t="array" ref="J62">IFS(I62&gt;299,"High HP",I62&gt;99,"Medium HP",I62&lt;100,"Low HP")</f>
        <v>Low HP</v>
      </c>
      <c r="K62" s="9" t="s">
        <v>21</v>
      </c>
      <c r="L62" s="9">
        <v>31.0</v>
      </c>
      <c r="M62" s="9">
        <v>36.67228358</v>
      </c>
      <c r="N62" s="9">
        <v>11.9</v>
      </c>
      <c r="O62" s="9">
        <v>96.1</v>
      </c>
      <c r="P62" s="9">
        <v>65.7</v>
      </c>
      <c r="Q62" s="9">
        <v>166.7</v>
      </c>
      <c r="R62" s="9">
        <v>2.24</v>
      </c>
      <c r="S62" s="10">
        <v>41162.0</v>
      </c>
    </row>
    <row r="63" ht="14.25" customHeight="1">
      <c r="A63" s="4" t="s">
        <v>91</v>
      </c>
      <c r="B63" s="5" t="s">
        <v>93</v>
      </c>
      <c r="C63" s="6">
        <v>66692.0</v>
      </c>
      <c r="D63" s="7">
        <v>11799.0</v>
      </c>
      <c r="E63" s="7">
        <v>7825.0</v>
      </c>
      <c r="F63" s="8">
        <f t="shared" si="1"/>
        <v>0.6631917959</v>
      </c>
      <c r="G63" s="8" t="str">
        <f t="shared" si="2"/>
        <v>POOR</v>
      </c>
      <c r="H63" s="9">
        <v>2.0</v>
      </c>
      <c r="I63" s="9">
        <v>140.0</v>
      </c>
      <c r="J63" s="9" t="str">
        <f t="array" ref="J63">IFS(I63&gt;299,"High HP",I63&gt;99,"Medium HP",I63&lt;100,"Low HP")</f>
        <v>Medium HP</v>
      </c>
      <c r="K63" s="9" t="s">
        <v>21</v>
      </c>
      <c r="L63" s="9">
        <v>27.0</v>
      </c>
      <c r="M63" s="9">
        <v>54.59004516</v>
      </c>
      <c r="N63" s="9">
        <v>14.5</v>
      </c>
      <c r="O63" s="9">
        <v>100.4</v>
      </c>
      <c r="P63" s="9">
        <v>66.9</v>
      </c>
      <c r="Q63" s="9">
        <v>174.0</v>
      </c>
      <c r="R63" s="9">
        <v>2.626</v>
      </c>
      <c r="S63" s="10">
        <v>40862.0</v>
      </c>
    </row>
    <row r="64" ht="14.25" customHeight="1">
      <c r="A64" s="4" t="s">
        <v>91</v>
      </c>
      <c r="B64" s="5" t="s">
        <v>94</v>
      </c>
      <c r="C64" s="6">
        <v>29450.0</v>
      </c>
      <c r="D64" s="7">
        <v>14999.0</v>
      </c>
      <c r="E64" s="7">
        <v>8910.0</v>
      </c>
      <c r="F64" s="8">
        <f t="shared" si="1"/>
        <v>0.5940396026</v>
      </c>
      <c r="G64" s="8" t="str">
        <f t="shared" si="2"/>
        <v>POOR</v>
      </c>
      <c r="H64" s="9">
        <v>2.4</v>
      </c>
      <c r="I64" s="9">
        <v>148.0</v>
      </c>
      <c r="J64" s="9" t="str">
        <f t="array" ref="J64">IFS(I64&gt;299,"High HP",I64&gt;99,"Medium HP",I64&lt;100,"Low HP")</f>
        <v>Medium HP</v>
      </c>
      <c r="K64" s="9" t="s">
        <v>21</v>
      </c>
      <c r="L64" s="9">
        <v>25.0</v>
      </c>
      <c r="M64" s="9">
        <v>58.758249</v>
      </c>
      <c r="N64" s="9">
        <v>17.2</v>
      </c>
      <c r="O64" s="9">
        <v>106.3</v>
      </c>
      <c r="P64" s="9">
        <v>71.6</v>
      </c>
      <c r="Q64" s="9">
        <v>185.4</v>
      </c>
      <c r="R64" s="9">
        <v>3.072</v>
      </c>
      <c r="S64" s="10">
        <v>41074.0</v>
      </c>
    </row>
    <row r="65" ht="14.25" customHeight="1">
      <c r="A65" s="4" t="s">
        <v>95</v>
      </c>
      <c r="B65" s="5" t="s">
        <v>96</v>
      </c>
      <c r="C65" s="6">
        <v>23713.0</v>
      </c>
      <c r="D65" s="7">
        <v>29465.0</v>
      </c>
      <c r="E65" s="7">
        <v>19690.0</v>
      </c>
      <c r="F65" s="8">
        <f t="shared" si="1"/>
        <v>0.6682504667</v>
      </c>
      <c r="G65" s="8" t="str">
        <f t="shared" si="2"/>
        <v>POOR</v>
      </c>
      <c r="H65" s="9">
        <v>3.0</v>
      </c>
      <c r="I65" s="9">
        <v>227.0</v>
      </c>
      <c r="J65" s="9" t="str">
        <f t="array" ref="J65">IFS(I65&gt;299,"High HP",I65&gt;99,"Medium HP",I65&lt;100,"Low HP")</f>
        <v>Medium HP</v>
      </c>
      <c r="K65" s="9" t="s">
        <v>21</v>
      </c>
      <c r="L65" s="9">
        <v>25.0</v>
      </c>
      <c r="M65" s="9">
        <v>92.43688923</v>
      </c>
      <c r="N65" s="9">
        <v>18.5</v>
      </c>
      <c r="O65" s="9">
        <v>108.3</v>
      </c>
      <c r="P65" s="9">
        <v>70.2</v>
      </c>
      <c r="Q65" s="9">
        <v>193.7</v>
      </c>
      <c r="R65" s="9">
        <v>3.342</v>
      </c>
      <c r="S65" s="10">
        <v>41014.0</v>
      </c>
    </row>
    <row r="66" ht="14.25" customHeight="1">
      <c r="A66" s="4" t="s">
        <v>97</v>
      </c>
      <c r="B66" s="5" t="s">
        <v>98</v>
      </c>
      <c r="C66" s="6">
        <v>15467.0</v>
      </c>
      <c r="D66" s="7">
        <v>42800.0</v>
      </c>
      <c r="E66" s="7">
        <v>33219.0</v>
      </c>
      <c r="F66" s="8">
        <f t="shared" si="1"/>
        <v>0.7761448598</v>
      </c>
      <c r="G66" s="8" t="str">
        <f t="shared" si="2"/>
        <v>GOOD</v>
      </c>
      <c r="H66" s="9">
        <v>3.0</v>
      </c>
      <c r="I66" s="9">
        <v>240.0</v>
      </c>
      <c r="J66" s="9" t="str">
        <f t="array" ref="J66">IFS(I66&gt;299,"High HP",I66&gt;99,"Medium HP",I66&lt;100,"Low HP")</f>
        <v>Medium HP</v>
      </c>
      <c r="K66" s="9" t="s">
        <v>21</v>
      </c>
      <c r="L66" s="9">
        <v>21.0</v>
      </c>
      <c r="M66" s="9">
        <v>102.1789848</v>
      </c>
      <c r="N66" s="9">
        <v>18.4</v>
      </c>
      <c r="O66" s="9">
        <v>114.5</v>
      </c>
      <c r="P66" s="9">
        <v>71.6</v>
      </c>
      <c r="Q66" s="9">
        <v>191.3</v>
      </c>
      <c r="R66" s="9">
        <v>3.65</v>
      </c>
      <c r="S66" s="10">
        <v>41216.0</v>
      </c>
    </row>
    <row r="67" ht="14.25" customHeight="1">
      <c r="A67" s="4" t="s">
        <v>99</v>
      </c>
      <c r="B67" s="5" t="s">
        <v>100</v>
      </c>
      <c r="C67" s="6">
        <v>55557.0</v>
      </c>
      <c r="D67" s="7">
        <v>14460.0</v>
      </c>
      <c r="E67" s="7">
        <v>13475.0</v>
      </c>
      <c r="F67" s="8">
        <f t="shared" si="1"/>
        <v>0.9318810512</v>
      </c>
      <c r="G67" s="8" t="str">
        <f t="shared" si="2"/>
        <v>GOOD</v>
      </c>
      <c r="H67" s="9">
        <v>2.5</v>
      </c>
      <c r="I67" s="9">
        <v>120.0</v>
      </c>
      <c r="J67" s="9" t="str">
        <f t="array" ref="J67">IFS(I67&gt;299,"High HP",I67&gt;99,"Medium HP",I67&lt;100,"Low HP")</f>
        <v>Medium HP</v>
      </c>
      <c r="K67" s="9" t="s">
        <v>43</v>
      </c>
      <c r="L67" s="9">
        <v>17.0</v>
      </c>
      <c r="M67" s="9">
        <v>48.67289791</v>
      </c>
      <c r="N67" s="9">
        <v>19.0</v>
      </c>
      <c r="O67" s="9">
        <v>93.4</v>
      </c>
      <c r="P67" s="9">
        <v>66.7</v>
      </c>
      <c r="Q67" s="9">
        <v>152.0</v>
      </c>
      <c r="R67" s="9">
        <v>3.045</v>
      </c>
      <c r="S67" s="10">
        <v>40972.0</v>
      </c>
    </row>
    <row r="68" ht="14.25" customHeight="1">
      <c r="A68" s="4" t="s">
        <v>99</v>
      </c>
      <c r="B68" s="5" t="s">
        <v>101</v>
      </c>
      <c r="C68" s="6">
        <v>80556.0</v>
      </c>
      <c r="D68" s="7">
        <v>21620.0</v>
      </c>
      <c r="E68" s="7">
        <v>13775.0</v>
      </c>
      <c r="F68" s="8">
        <f t="shared" si="1"/>
        <v>0.6371415356</v>
      </c>
      <c r="G68" s="8" t="str">
        <f t="shared" si="2"/>
        <v>POOR</v>
      </c>
      <c r="H68" s="9">
        <v>4.0</v>
      </c>
      <c r="I68" s="9">
        <v>190.0</v>
      </c>
      <c r="J68" s="9" t="str">
        <f t="array" ref="J68">IFS(I68&gt;299,"High HP",I68&gt;99,"Medium HP",I68&lt;100,"Low HP")</f>
        <v>Medium HP</v>
      </c>
      <c r="K68" s="9" t="s">
        <v>43</v>
      </c>
      <c r="L68" s="9">
        <v>20.0</v>
      </c>
      <c r="M68" s="9">
        <v>76.58443962</v>
      </c>
      <c r="N68" s="9">
        <v>20.0</v>
      </c>
      <c r="O68" s="9">
        <v>101.4</v>
      </c>
      <c r="P68" s="9">
        <v>69.4</v>
      </c>
      <c r="Q68" s="9">
        <v>167.5</v>
      </c>
      <c r="R68" s="9">
        <v>3.194</v>
      </c>
      <c r="S68" s="10">
        <v>41187.0</v>
      </c>
    </row>
    <row r="69" ht="14.25" customHeight="1">
      <c r="A69" s="4" t="s">
        <v>99</v>
      </c>
      <c r="B69" s="5" t="s">
        <v>102</v>
      </c>
      <c r="C69" s="6">
        <v>157040.0</v>
      </c>
      <c r="D69" s="7">
        <v>26895.0</v>
      </c>
      <c r="E69" s="7">
        <v>18810.0</v>
      </c>
      <c r="F69" s="8">
        <f t="shared" si="1"/>
        <v>0.6993865031</v>
      </c>
      <c r="G69" s="8" t="str">
        <f t="shared" si="2"/>
        <v>GOOD</v>
      </c>
      <c r="H69" s="9">
        <v>4.0</v>
      </c>
      <c r="I69" s="9">
        <v>195.0</v>
      </c>
      <c r="J69" s="9" t="str">
        <f t="array" ref="J69">IFS(I69&gt;299,"High HP",I69&gt;99,"Medium HP",I69&lt;100,"Low HP")</f>
        <v>Medium HP</v>
      </c>
      <c r="K69" s="9" t="s">
        <v>43</v>
      </c>
      <c r="L69" s="9">
        <v>19.0</v>
      </c>
      <c r="M69" s="9">
        <v>80.38777912</v>
      </c>
      <c r="N69" s="9">
        <v>20.5</v>
      </c>
      <c r="O69" s="9">
        <v>105.9</v>
      </c>
      <c r="P69" s="9">
        <v>72.3</v>
      </c>
      <c r="Q69" s="9">
        <v>181.5</v>
      </c>
      <c r="R69" s="9">
        <v>3.88</v>
      </c>
      <c r="S69" s="10">
        <v>40887.0</v>
      </c>
    </row>
    <row r="70" ht="14.25" customHeight="1">
      <c r="A70" s="4" t="s">
        <v>103</v>
      </c>
      <c r="B70" s="5" t="s">
        <v>104</v>
      </c>
      <c r="C70" s="6">
        <v>24072.0</v>
      </c>
      <c r="D70" s="7">
        <v>31505.0</v>
      </c>
      <c r="E70" s="7">
        <v>26975.0</v>
      </c>
      <c r="F70" s="8">
        <f t="shared" si="1"/>
        <v>0.8562132995</v>
      </c>
      <c r="G70" s="8" t="str">
        <f t="shared" si="2"/>
        <v>GOOD</v>
      </c>
      <c r="H70" s="9">
        <v>3.0</v>
      </c>
      <c r="I70" s="9">
        <v>210.0</v>
      </c>
      <c r="J70" s="9" t="str">
        <f t="array" ref="J70">IFS(I70&gt;299,"High HP",I70&gt;99,"Medium HP",I70&lt;100,"Low HP")</f>
        <v>Medium HP</v>
      </c>
      <c r="K70" s="9" t="s">
        <v>21</v>
      </c>
      <c r="L70" s="9">
        <v>23.0</v>
      </c>
      <c r="M70" s="9">
        <v>87.21100104</v>
      </c>
      <c r="N70" s="9">
        <v>18.5</v>
      </c>
      <c r="O70" s="9">
        <v>105.1</v>
      </c>
      <c r="P70" s="9">
        <v>70.5</v>
      </c>
      <c r="Q70" s="9">
        <v>190.2</v>
      </c>
      <c r="R70" s="9">
        <v>3.373</v>
      </c>
      <c r="S70" s="10">
        <v>41099.0</v>
      </c>
    </row>
    <row r="71" ht="14.25" customHeight="1">
      <c r="A71" s="4" t="s">
        <v>103</v>
      </c>
      <c r="B71" s="5" t="s">
        <v>105</v>
      </c>
      <c r="C71" s="6">
        <v>12698.0</v>
      </c>
      <c r="D71" s="7">
        <v>37805.0</v>
      </c>
      <c r="E71" s="7">
        <v>32075.000000000004</v>
      </c>
      <c r="F71" s="8">
        <f t="shared" si="1"/>
        <v>0.848432747</v>
      </c>
      <c r="G71" s="8" t="str">
        <f t="shared" si="2"/>
        <v>GOOD</v>
      </c>
      <c r="H71" s="9">
        <v>3.0</v>
      </c>
      <c r="I71" s="9">
        <v>225.0</v>
      </c>
      <c r="J71" s="9" t="str">
        <f t="array" ref="J71">IFS(I71&gt;299,"High HP",I71&gt;99,"Medium HP",I71&lt;100,"Low HP")</f>
        <v>Medium HP</v>
      </c>
      <c r="K71" s="9" t="s">
        <v>21</v>
      </c>
      <c r="L71" s="9">
        <v>23.0</v>
      </c>
      <c r="M71" s="9">
        <v>94.9466984</v>
      </c>
      <c r="N71" s="9">
        <v>19.8</v>
      </c>
      <c r="O71" s="9">
        <v>110.2</v>
      </c>
      <c r="P71" s="9">
        <v>70.9</v>
      </c>
      <c r="Q71" s="9">
        <v>189.2</v>
      </c>
      <c r="R71" s="9">
        <v>3.638</v>
      </c>
      <c r="S71" s="10">
        <v>41039.0</v>
      </c>
    </row>
    <row r="72" ht="14.25" customHeight="1">
      <c r="A72" s="4" t="s">
        <v>103</v>
      </c>
      <c r="B72" s="5" t="s">
        <v>106</v>
      </c>
      <c r="C72" s="6">
        <v>3334.0</v>
      </c>
      <c r="D72" s="7">
        <v>46305.0</v>
      </c>
      <c r="E72" s="7">
        <v>38955.0</v>
      </c>
      <c r="F72" s="8">
        <f t="shared" si="1"/>
        <v>0.8412698413</v>
      </c>
      <c r="G72" s="8" t="str">
        <f t="shared" si="2"/>
        <v>GOOD</v>
      </c>
      <c r="H72" s="9">
        <v>4.0</v>
      </c>
      <c r="I72" s="9">
        <v>300.0</v>
      </c>
      <c r="J72" s="9" t="str">
        <f t="array" ref="J72">IFS(I72&gt;299,"High HP",I72&gt;99,"Medium HP",I72&lt;100,"Low HP")</f>
        <v>High HP</v>
      </c>
      <c r="K72" s="9" t="s">
        <v>21</v>
      </c>
      <c r="L72" s="9">
        <v>21.0</v>
      </c>
      <c r="M72" s="9">
        <v>125.0133574</v>
      </c>
      <c r="N72" s="9">
        <v>19.8</v>
      </c>
      <c r="O72" s="9">
        <v>110.2</v>
      </c>
      <c r="P72" s="9">
        <v>70.9</v>
      </c>
      <c r="Q72" s="9">
        <v>189.2</v>
      </c>
      <c r="R72" s="9">
        <v>3.693</v>
      </c>
      <c r="S72" s="10">
        <v>41241.0</v>
      </c>
    </row>
    <row r="73" ht="14.25" customHeight="1">
      <c r="A73" s="4" t="s">
        <v>103</v>
      </c>
      <c r="B73" s="5" t="s">
        <v>107</v>
      </c>
      <c r="C73" s="6">
        <v>6375.0</v>
      </c>
      <c r="D73" s="7">
        <v>54005.0</v>
      </c>
      <c r="E73" s="7">
        <v>40375.0</v>
      </c>
      <c r="F73" s="8">
        <f t="shared" si="1"/>
        <v>0.7476159615</v>
      </c>
      <c r="G73" s="8" t="str">
        <f t="shared" si="2"/>
        <v>GOOD</v>
      </c>
      <c r="H73" s="9">
        <v>4.0</v>
      </c>
      <c r="I73" s="9">
        <v>290.0</v>
      </c>
      <c r="J73" s="9" t="str">
        <f t="array" ref="J73">IFS(I73&gt;299,"High HP",I73&gt;99,"Medium HP",I73&lt;100,"Low HP")</f>
        <v>Medium HP</v>
      </c>
      <c r="K73" s="9" t="s">
        <v>21</v>
      </c>
      <c r="L73" s="9">
        <v>22.0</v>
      </c>
      <c r="M73" s="9">
        <v>124.4467163</v>
      </c>
      <c r="N73" s="9">
        <v>22.5</v>
      </c>
      <c r="O73" s="9">
        <v>112.2</v>
      </c>
      <c r="P73" s="9">
        <v>72.0</v>
      </c>
      <c r="Q73" s="9">
        <v>196.7</v>
      </c>
      <c r="R73" s="9">
        <v>3.89</v>
      </c>
      <c r="S73" s="10">
        <v>40997.0</v>
      </c>
    </row>
    <row r="74" ht="14.25" customHeight="1">
      <c r="A74" s="4" t="s">
        <v>103</v>
      </c>
      <c r="B74" s="5" t="s">
        <v>108</v>
      </c>
      <c r="C74" s="6">
        <v>9126.0</v>
      </c>
      <c r="D74" s="7">
        <v>60105.0</v>
      </c>
      <c r="E74" s="7">
        <v>43870.0</v>
      </c>
      <c r="F74" s="8">
        <f t="shared" si="1"/>
        <v>0.7298893603</v>
      </c>
      <c r="G74" s="8" t="str">
        <f t="shared" si="2"/>
        <v>GOOD</v>
      </c>
      <c r="H74" s="9">
        <v>4.7</v>
      </c>
      <c r="I74" s="9">
        <v>230.0</v>
      </c>
      <c r="J74" s="9" t="str">
        <f t="array" ref="J74">IFS(I74&gt;299,"High HP",I74&gt;99,"Medium HP",I74&lt;100,"Low HP")</f>
        <v>Medium HP</v>
      </c>
      <c r="K74" s="9" t="s">
        <v>43</v>
      </c>
      <c r="L74" s="9">
        <v>15.0</v>
      </c>
      <c r="M74" s="9">
        <v>105.760458</v>
      </c>
      <c r="N74" s="9">
        <v>25.4</v>
      </c>
      <c r="O74" s="9">
        <v>112.2</v>
      </c>
      <c r="P74" s="9">
        <v>76.4</v>
      </c>
      <c r="Q74" s="9">
        <v>192.5</v>
      </c>
      <c r="R74" s="9">
        <v>5.401</v>
      </c>
      <c r="S74" s="10">
        <v>41212.0</v>
      </c>
    </row>
    <row r="75" ht="14.25" customHeight="1">
      <c r="A75" s="4" t="s">
        <v>103</v>
      </c>
      <c r="B75" s="5" t="s">
        <v>109</v>
      </c>
      <c r="C75" s="6">
        <v>51238.0</v>
      </c>
      <c r="D75" s="7">
        <v>34605.0</v>
      </c>
      <c r="E75" s="7">
        <v>29140.0</v>
      </c>
      <c r="F75" s="8">
        <f t="shared" si="1"/>
        <v>0.8420748447</v>
      </c>
      <c r="G75" s="8" t="str">
        <f t="shared" si="2"/>
        <v>GOOD</v>
      </c>
      <c r="H75" s="9">
        <v>3.0</v>
      </c>
      <c r="I75" s="9">
        <v>220.0</v>
      </c>
      <c r="J75" s="9" t="str">
        <f t="array" ref="J75">IFS(I75&gt;299,"High HP",I75&gt;99,"Medium HP",I75&lt;100,"Low HP")</f>
        <v>Medium HP</v>
      </c>
      <c r="K75" s="9" t="s">
        <v>43</v>
      </c>
      <c r="L75" s="9">
        <v>21.0</v>
      </c>
      <c r="M75" s="9">
        <v>91.94380156</v>
      </c>
      <c r="N75" s="9">
        <v>17.2</v>
      </c>
      <c r="O75" s="9">
        <v>103.0</v>
      </c>
      <c r="P75" s="9">
        <v>71.5</v>
      </c>
      <c r="Q75" s="9">
        <v>180.1</v>
      </c>
      <c r="R75" s="9">
        <v>3.9</v>
      </c>
      <c r="S75" s="10">
        <v>40912.0</v>
      </c>
    </row>
    <row r="76" ht="14.25" customHeight="1">
      <c r="A76" s="4" t="s">
        <v>110</v>
      </c>
      <c r="B76" s="5" t="s">
        <v>111</v>
      </c>
      <c r="C76" s="6">
        <v>13798.0</v>
      </c>
      <c r="D76" s="7">
        <v>39080.0</v>
      </c>
      <c r="E76" s="7">
        <v>20525.0</v>
      </c>
      <c r="F76" s="8">
        <f t="shared" si="1"/>
        <v>0.5252047083</v>
      </c>
      <c r="G76" s="8" t="str">
        <f t="shared" si="2"/>
        <v>POOR</v>
      </c>
      <c r="H76" s="9">
        <v>4.6</v>
      </c>
      <c r="I76" s="9">
        <v>275.0</v>
      </c>
      <c r="J76" s="9" t="str">
        <f t="array" ref="J76">IFS(I76&gt;299,"High HP",I76&gt;99,"Medium HP",I76&lt;100,"Low HP")</f>
        <v>Medium HP</v>
      </c>
      <c r="K76" s="9" t="s">
        <v>21</v>
      </c>
      <c r="L76" s="9">
        <v>22.0</v>
      </c>
      <c r="M76" s="9">
        <v>113.5402069</v>
      </c>
      <c r="N76" s="9">
        <v>20.0</v>
      </c>
      <c r="O76" s="9">
        <v>109.0</v>
      </c>
      <c r="P76" s="9">
        <v>73.6</v>
      </c>
      <c r="Q76" s="9">
        <v>208.5</v>
      </c>
      <c r="R76" s="9">
        <v>3.868</v>
      </c>
      <c r="S76" s="10">
        <v>41124.0</v>
      </c>
    </row>
    <row r="77" ht="14.25" customHeight="1">
      <c r="A77" s="4" t="s">
        <v>110</v>
      </c>
      <c r="B77" s="5" t="s">
        <v>112</v>
      </c>
      <c r="C77" s="6">
        <v>48911.0</v>
      </c>
      <c r="D77" s="7">
        <v>43330.0</v>
      </c>
      <c r="E77" s="7">
        <v>21725.0</v>
      </c>
      <c r="F77" s="8">
        <f t="shared" si="1"/>
        <v>0.5013847219</v>
      </c>
      <c r="G77" s="8" t="str">
        <f t="shared" si="2"/>
        <v>POOR</v>
      </c>
      <c r="H77" s="9">
        <v>4.6</v>
      </c>
      <c r="I77" s="9">
        <v>215.0</v>
      </c>
      <c r="J77" s="9" t="str">
        <f t="array" ref="J77">IFS(I77&gt;299,"High HP",I77&gt;99,"Medium HP",I77&lt;100,"Low HP")</f>
        <v>Medium HP</v>
      </c>
      <c r="K77" s="9" t="s">
        <v>21</v>
      </c>
      <c r="L77" s="9">
        <v>21.0</v>
      </c>
      <c r="M77" s="9">
        <v>93.9579169</v>
      </c>
      <c r="N77" s="9">
        <v>19.0</v>
      </c>
      <c r="O77" s="9">
        <v>117.7</v>
      </c>
      <c r="P77" s="9">
        <v>78.2</v>
      </c>
      <c r="Q77" s="9">
        <v>215.3</v>
      </c>
      <c r="R77" s="9">
        <v>4.121</v>
      </c>
      <c r="S77" s="10">
        <v>41064.0</v>
      </c>
    </row>
    <row r="78" ht="14.25" customHeight="1">
      <c r="A78" s="4" t="s">
        <v>110</v>
      </c>
      <c r="B78" s="5" t="s">
        <v>113</v>
      </c>
      <c r="C78" s="6">
        <v>22925.0</v>
      </c>
      <c r="D78" s="7">
        <v>42660.0</v>
      </c>
      <c r="E78" s="7">
        <v>20765.0</v>
      </c>
      <c r="F78" s="8">
        <f t="shared" si="1"/>
        <v>0.4867557431</v>
      </c>
      <c r="G78" s="8" t="str">
        <f t="shared" si="2"/>
        <v>POOR</v>
      </c>
      <c r="H78" s="9">
        <v>5.4</v>
      </c>
      <c r="I78" s="9">
        <v>300.0</v>
      </c>
      <c r="J78" s="9" t="str">
        <f t="array" ref="J78">IFS(I78&gt;299,"High HP",I78&gt;99,"Medium HP",I78&lt;100,"Low HP")</f>
        <v>High HP</v>
      </c>
      <c r="K78" s="9" t="s">
        <v>43</v>
      </c>
      <c r="L78" s="9">
        <v>15.0</v>
      </c>
      <c r="M78" s="9">
        <v>123.9720467</v>
      </c>
      <c r="N78" s="9">
        <v>30.0</v>
      </c>
      <c r="O78" s="9">
        <v>119.0</v>
      </c>
      <c r="P78" s="9">
        <v>79.9</v>
      </c>
      <c r="Q78" s="9">
        <v>204.8</v>
      </c>
      <c r="R78" s="9">
        <v>5.393</v>
      </c>
      <c r="S78" s="10">
        <v>41266.0</v>
      </c>
    </row>
    <row r="79" ht="14.25" customHeight="1">
      <c r="A79" s="4" t="s">
        <v>114</v>
      </c>
      <c r="B79" s="5" t="s">
        <v>115</v>
      </c>
      <c r="C79" s="6">
        <v>26232.0</v>
      </c>
      <c r="D79" s="7">
        <v>13987.0</v>
      </c>
      <c r="E79" s="7">
        <v>8325.0</v>
      </c>
      <c r="F79" s="8">
        <f t="shared" si="1"/>
        <v>0.5951955387</v>
      </c>
      <c r="G79" s="8" t="str">
        <f t="shared" si="2"/>
        <v>POOR</v>
      </c>
      <c r="H79" s="9">
        <v>1.8</v>
      </c>
      <c r="I79" s="9">
        <v>113.0</v>
      </c>
      <c r="J79" s="9" t="str">
        <f t="array" ref="J79">IFS(I79&gt;299,"High HP",I79&gt;99,"Medium HP",I79&lt;100,"Low HP")</f>
        <v>Medium HP</v>
      </c>
      <c r="K79" s="9" t="s">
        <v>21</v>
      </c>
      <c r="L79" s="9">
        <v>30.0</v>
      </c>
      <c r="M79" s="9">
        <v>45.83218056</v>
      </c>
      <c r="N79" s="9">
        <v>13.2</v>
      </c>
      <c r="O79" s="9">
        <v>98.4</v>
      </c>
      <c r="P79" s="9">
        <v>66.5</v>
      </c>
      <c r="Q79" s="9">
        <v>173.6</v>
      </c>
      <c r="R79" s="9">
        <v>2.25</v>
      </c>
      <c r="S79" s="10">
        <v>41022.0</v>
      </c>
    </row>
    <row r="80" ht="14.25" customHeight="1">
      <c r="A80" s="4" t="s">
        <v>114</v>
      </c>
      <c r="B80" s="5" t="s">
        <v>116</v>
      </c>
      <c r="C80" s="6">
        <v>42541.0</v>
      </c>
      <c r="D80" s="7">
        <v>19047.0</v>
      </c>
      <c r="E80" s="7">
        <v>10395.0</v>
      </c>
      <c r="F80" s="8">
        <f t="shared" si="1"/>
        <v>0.545755237</v>
      </c>
      <c r="G80" s="8" t="str">
        <f t="shared" si="2"/>
        <v>POOR</v>
      </c>
      <c r="H80" s="9">
        <v>2.4</v>
      </c>
      <c r="I80" s="9">
        <v>154.0</v>
      </c>
      <c r="J80" s="9" t="str">
        <f t="array" ref="J80">IFS(I80&gt;299,"High HP",I80&gt;99,"Medium HP",I80&lt;100,"Low HP")</f>
        <v>Medium HP</v>
      </c>
      <c r="K80" s="9" t="s">
        <v>21</v>
      </c>
      <c r="L80" s="9">
        <v>24.0</v>
      </c>
      <c r="M80" s="9">
        <v>62.44196235</v>
      </c>
      <c r="N80" s="9">
        <v>15.9</v>
      </c>
      <c r="O80" s="9">
        <v>100.8</v>
      </c>
      <c r="P80" s="9">
        <v>68.9</v>
      </c>
      <c r="Q80" s="9">
        <v>175.4</v>
      </c>
      <c r="R80" s="9">
        <v>2.91</v>
      </c>
      <c r="S80" s="10">
        <v>41237.0</v>
      </c>
    </row>
    <row r="81" ht="14.25" customHeight="1">
      <c r="A81" s="4" t="s">
        <v>114</v>
      </c>
      <c r="B81" s="5" t="s">
        <v>117</v>
      </c>
      <c r="C81" s="6">
        <v>55616.0</v>
      </c>
      <c r="D81" s="7">
        <v>17357.0</v>
      </c>
      <c r="E81" s="7">
        <v>10595.0</v>
      </c>
      <c r="F81" s="8">
        <f t="shared" si="1"/>
        <v>0.6104165466</v>
      </c>
      <c r="G81" s="8" t="str">
        <f t="shared" si="2"/>
        <v>POOR</v>
      </c>
      <c r="H81" s="9">
        <v>2.4</v>
      </c>
      <c r="I81" s="9">
        <v>145.0</v>
      </c>
      <c r="J81" s="9" t="str">
        <f t="array" ref="J81">IFS(I81&gt;299,"High HP",I81&gt;99,"Medium HP",I81&lt;100,"Low HP")</f>
        <v>Medium HP</v>
      </c>
      <c r="K81" s="9" t="s">
        <v>21</v>
      </c>
      <c r="L81" s="9">
        <v>25.0</v>
      </c>
      <c r="M81" s="9">
        <v>58.60677292</v>
      </c>
      <c r="N81" s="9">
        <v>16.3</v>
      </c>
      <c r="O81" s="9">
        <v>103.7</v>
      </c>
      <c r="P81" s="9">
        <v>68.5</v>
      </c>
      <c r="Q81" s="9">
        <v>187.8</v>
      </c>
      <c r="R81" s="9">
        <v>2.945</v>
      </c>
      <c r="S81" s="10">
        <v>40937.0</v>
      </c>
    </row>
    <row r="82" ht="14.25" customHeight="1">
      <c r="A82" s="4" t="s">
        <v>114</v>
      </c>
      <c r="B82" s="5" t="s">
        <v>118</v>
      </c>
      <c r="C82" s="6">
        <v>5711.0</v>
      </c>
      <c r="D82" s="7">
        <v>24997.0</v>
      </c>
      <c r="E82" s="7">
        <v>16575.0</v>
      </c>
      <c r="F82" s="8">
        <f t="shared" si="1"/>
        <v>0.6630795695</v>
      </c>
      <c r="G82" s="8" t="str">
        <f t="shared" si="2"/>
        <v>POOR</v>
      </c>
      <c r="H82" s="9">
        <v>3.5</v>
      </c>
      <c r="I82" s="9">
        <v>210.0</v>
      </c>
      <c r="J82" s="9" t="str">
        <f t="array" ref="J82">IFS(I82&gt;299,"High HP",I82&gt;99,"Medium HP",I82&lt;100,"Low HP")</f>
        <v>Medium HP</v>
      </c>
      <c r="K82" s="9" t="s">
        <v>21</v>
      </c>
      <c r="L82" s="9">
        <v>22.0</v>
      </c>
      <c r="M82" s="9">
        <v>84.83077858</v>
      </c>
      <c r="N82" s="9">
        <v>19.0</v>
      </c>
      <c r="O82" s="9">
        <v>107.1</v>
      </c>
      <c r="P82" s="9">
        <v>70.3</v>
      </c>
      <c r="Q82" s="9">
        <v>194.1</v>
      </c>
      <c r="R82" s="9">
        <v>3.443</v>
      </c>
      <c r="S82" s="10">
        <v>41149.0</v>
      </c>
    </row>
    <row r="83" ht="14.25" customHeight="1">
      <c r="A83" s="4" t="s">
        <v>114</v>
      </c>
      <c r="B83" s="5" t="s">
        <v>119</v>
      </c>
      <c r="C83" s="6">
        <v>110.0</v>
      </c>
      <c r="D83" s="7">
        <v>25450.0</v>
      </c>
      <c r="E83" s="7">
        <v>20940.0</v>
      </c>
      <c r="F83" s="8">
        <f t="shared" si="1"/>
        <v>0.8227897839</v>
      </c>
      <c r="G83" s="8" t="str">
        <f t="shared" si="2"/>
        <v>GOOD</v>
      </c>
      <c r="H83" s="9">
        <v>3.0</v>
      </c>
      <c r="I83" s="9">
        <v>161.0</v>
      </c>
      <c r="J83" s="9" t="str">
        <f t="array" ref="J83">IFS(I83&gt;299,"High HP",I83&gt;99,"Medium HP",I83&lt;100,"Low HP")</f>
        <v>Medium HP</v>
      </c>
      <c r="K83" s="9" t="s">
        <v>21</v>
      </c>
      <c r="L83" s="9">
        <v>21.0</v>
      </c>
      <c r="M83" s="9">
        <v>67.54415494</v>
      </c>
      <c r="N83" s="9">
        <v>19.8</v>
      </c>
      <c r="O83" s="9">
        <v>97.2</v>
      </c>
      <c r="P83" s="9">
        <v>72.4</v>
      </c>
      <c r="Q83" s="9">
        <v>180.3</v>
      </c>
      <c r="R83" s="9">
        <v>3.131</v>
      </c>
      <c r="S83" s="10">
        <v>41089.0</v>
      </c>
    </row>
    <row r="84" ht="14.25" customHeight="1">
      <c r="A84" s="4" t="s">
        <v>114</v>
      </c>
      <c r="B84" s="5" t="s">
        <v>120</v>
      </c>
      <c r="C84" s="6">
        <v>11337.0</v>
      </c>
      <c r="D84" s="7">
        <v>31807.0</v>
      </c>
      <c r="E84" s="7">
        <v>19125.0</v>
      </c>
      <c r="F84" s="8">
        <f t="shared" si="1"/>
        <v>0.6012827365</v>
      </c>
      <c r="G84" s="8" t="str">
        <f t="shared" si="2"/>
        <v>POOR</v>
      </c>
      <c r="H84" s="9">
        <v>3.5</v>
      </c>
      <c r="I84" s="9">
        <v>200.0</v>
      </c>
      <c r="J84" s="9" t="str">
        <f t="array" ref="J84">IFS(I84&gt;299,"High HP",I84&gt;99,"Medium HP",I84&lt;100,"Low HP")</f>
        <v>Medium HP</v>
      </c>
      <c r="K84" s="9" t="s">
        <v>43</v>
      </c>
      <c r="L84" s="9">
        <v>18.0</v>
      </c>
      <c r="M84" s="9">
        <v>83.92081504</v>
      </c>
      <c r="N84" s="9">
        <v>24.3</v>
      </c>
      <c r="O84" s="9">
        <v>107.3</v>
      </c>
      <c r="P84" s="9">
        <v>69.9</v>
      </c>
      <c r="Q84" s="9">
        <v>186.6</v>
      </c>
      <c r="R84" s="9">
        <v>4.52</v>
      </c>
      <c r="S84" s="10">
        <v>40925.0</v>
      </c>
    </row>
    <row r="85" ht="14.25" customHeight="1">
      <c r="A85" s="4" t="s">
        <v>114</v>
      </c>
      <c r="B85" s="5" t="s">
        <v>121</v>
      </c>
      <c r="C85" s="6">
        <v>39348.0</v>
      </c>
      <c r="D85" s="7">
        <v>22527.0</v>
      </c>
      <c r="E85" s="7">
        <v>13880.0</v>
      </c>
      <c r="F85" s="8">
        <f t="shared" si="1"/>
        <v>0.6161495095</v>
      </c>
      <c r="G85" s="8" t="str">
        <f t="shared" si="2"/>
        <v>POOR</v>
      </c>
      <c r="H85" s="9">
        <v>3.0</v>
      </c>
      <c r="I85" s="9">
        <v>173.0</v>
      </c>
      <c r="J85" s="9" t="str">
        <f t="array" ref="J85">IFS(I85&gt;299,"High HP",I85&gt;99,"Medium HP",I85&lt;100,"Low HP")</f>
        <v>Medium HP</v>
      </c>
      <c r="K85" s="9" t="s">
        <v>43</v>
      </c>
      <c r="L85" s="9">
        <v>20.0</v>
      </c>
      <c r="M85" s="9">
        <v>70.66094179</v>
      </c>
      <c r="N85" s="9">
        <v>19.5</v>
      </c>
      <c r="O85" s="9">
        <v>107.3</v>
      </c>
      <c r="P85" s="9">
        <v>66.7</v>
      </c>
      <c r="Q85" s="9">
        <v>178.3</v>
      </c>
      <c r="R85" s="9">
        <v>3.51</v>
      </c>
      <c r="S85" s="10">
        <v>41047.0</v>
      </c>
    </row>
    <row r="86" ht="14.25" customHeight="1">
      <c r="A86" s="4" t="s">
        <v>122</v>
      </c>
      <c r="B86" s="5" t="s">
        <v>123</v>
      </c>
      <c r="C86" s="6">
        <v>14351.0</v>
      </c>
      <c r="D86" s="7">
        <v>16239.999999999998</v>
      </c>
      <c r="E86" s="7">
        <v>8800.0</v>
      </c>
      <c r="F86" s="8">
        <f t="shared" si="1"/>
        <v>0.5418719212</v>
      </c>
      <c r="G86" s="8" t="str">
        <f t="shared" si="2"/>
        <v>POOR</v>
      </c>
      <c r="H86" s="9">
        <v>2.0</v>
      </c>
      <c r="I86" s="9">
        <v>125.0</v>
      </c>
      <c r="J86" s="9" t="str">
        <f t="array" ref="J86">IFS(I86&gt;299,"High HP",I86&gt;99,"Medium HP",I86&lt;100,"Low HP")</f>
        <v>Medium HP</v>
      </c>
      <c r="K86" s="9" t="s">
        <v>21</v>
      </c>
      <c r="L86" s="9">
        <v>28.0</v>
      </c>
      <c r="M86" s="9">
        <v>50.99774761</v>
      </c>
      <c r="N86" s="9">
        <v>15.0</v>
      </c>
      <c r="O86" s="9">
        <v>106.5</v>
      </c>
      <c r="P86" s="9">
        <v>69.1</v>
      </c>
      <c r="Q86" s="9">
        <v>184.8</v>
      </c>
      <c r="R86" s="9">
        <v>2.769</v>
      </c>
      <c r="S86" s="10">
        <v>41262.0</v>
      </c>
    </row>
    <row r="87" ht="14.25" customHeight="1">
      <c r="A87" s="4" t="s">
        <v>122</v>
      </c>
      <c r="B87" s="5" t="s">
        <v>124</v>
      </c>
      <c r="C87" s="6">
        <v>26529.0</v>
      </c>
      <c r="D87" s="7">
        <v>16540.0</v>
      </c>
      <c r="E87" s="7">
        <v>13890.0</v>
      </c>
      <c r="F87" s="8">
        <f t="shared" si="1"/>
        <v>0.8397823458</v>
      </c>
      <c r="G87" s="8" t="str">
        <f t="shared" si="2"/>
        <v>GOOD</v>
      </c>
      <c r="H87" s="9">
        <v>2.0</v>
      </c>
      <c r="I87" s="9">
        <v>125.0</v>
      </c>
      <c r="J87" s="9" t="str">
        <f t="array" ref="J87">IFS(I87&gt;299,"High HP",I87&gt;99,"Medium HP",I87&lt;100,"Low HP")</f>
        <v>Medium HP</v>
      </c>
      <c r="K87" s="9" t="s">
        <v>21</v>
      </c>
      <c r="L87" s="9">
        <v>30.0</v>
      </c>
      <c r="M87" s="9">
        <v>51.11347426</v>
      </c>
      <c r="N87" s="9">
        <v>16.0</v>
      </c>
      <c r="O87" s="9">
        <v>106.4</v>
      </c>
      <c r="P87" s="9">
        <v>69.6</v>
      </c>
      <c r="Q87" s="9">
        <v>185.0</v>
      </c>
      <c r="R87" s="9">
        <v>2.892</v>
      </c>
      <c r="S87" s="10">
        <v>40962.0</v>
      </c>
    </row>
    <row r="88" ht="14.25" customHeight="1">
      <c r="A88" s="4" t="s">
        <v>122</v>
      </c>
      <c r="B88" s="5" t="s">
        <v>125</v>
      </c>
      <c r="C88" s="6">
        <v>67956.0</v>
      </c>
      <c r="D88" s="7">
        <v>19035.0</v>
      </c>
      <c r="E88" s="7">
        <v>11030.0</v>
      </c>
      <c r="F88" s="8">
        <f t="shared" si="1"/>
        <v>0.5794588915</v>
      </c>
      <c r="G88" s="8" t="str">
        <f t="shared" si="2"/>
        <v>POOR</v>
      </c>
      <c r="H88" s="9">
        <v>3.0</v>
      </c>
      <c r="I88" s="9">
        <v>153.0</v>
      </c>
      <c r="J88" s="9" t="str">
        <f t="array" ref="J88">IFS(I88&gt;299,"High HP",I88&gt;99,"Medium HP",I88&lt;100,"Low HP")</f>
        <v>Medium HP</v>
      </c>
      <c r="K88" s="9" t="s">
        <v>21</v>
      </c>
      <c r="L88" s="9">
        <v>24.0</v>
      </c>
      <c r="M88" s="9">
        <v>62.23996663</v>
      </c>
      <c r="N88" s="9">
        <v>16.0</v>
      </c>
      <c r="O88" s="9">
        <v>108.5</v>
      </c>
      <c r="P88" s="9">
        <v>73.0</v>
      </c>
      <c r="Q88" s="9">
        <v>199.7</v>
      </c>
      <c r="R88" s="9">
        <v>3.379</v>
      </c>
      <c r="S88" s="10">
        <v>41174.0</v>
      </c>
    </row>
    <row r="89" ht="14.25" customHeight="1">
      <c r="A89" s="4" t="s">
        <v>122</v>
      </c>
      <c r="B89" s="5" t="s">
        <v>126</v>
      </c>
      <c r="C89" s="6">
        <v>81174.0</v>
      </c>
      <c r="D89" s="7">
        <v>22605.0</v>
      </c>
      <c r="E89" s="7">
        <v>14875.0</v>
      </c>
      <c r="F89" s="8">
        <f t="shared" si="1"/>
        <v>0.6580402566</v>
      </c>
      <c r="G89" s="8" t="str">
        <f t="shared" si="2"/>
        <v>POOR</v>
      </c>
      <c r="H89" s="9">
        <v>4.6</v>
      </c>
      <c r="I89" s="9">
        <v>200.0</v>
      </c>
      <c r="J89" s="9" t="str">
        <f t="array" ref="J89">IFS(I89&gt;299,"High HP",I89&gt;99,"Medium HP",I89&lt;100,"Low HP")</f>
        <v>Medium HP</v>
      </c>
      <c r="K89" s="9" t="s">
        <v>21</v>
      </c>
      <c r="L89" s="9">
        <v>21.0</v>
      </c>
      <c r="M89" s="9">
        <v>80.65769646</v>
      </c>
      <c r="N89" s="9">
        <v>19.0</v>
      </c>
      <c r="O89" s="9">
        <v>114.7</v>
      </c>
      <c r="P89" s="9">
        <v>78.2</v>
      </c>
      <c r="Q89" s="9">
        <v>212.0</v>
      </c>
      <c r="R89" s="9">
        <v>3.958</v>
      </c>
      <c r="S89" s="10">
        <v>41114.0</v>
      </c>
    </row>
    <row r="90" ht="14.25" customHeight="1">
      <c r="A90" s="4" t="s">
        <v>122</v>
      </c>
      <c r="B90" s="5" t="s">
        <v>127</v>
      </c>
      <c r="C90" s="6">
        <v>27609.0</v>
      </c>
      <c r="D90" s="7">
        <v>27560.0</v>
      </c>
      <c r="E90" s="7">
        <v>20430.0</v>
      </c>
      <c r="F90" s="8">
        <f t="shared" si="1"/>
        <v>0.7412917271</v>
      </c>
      <c r="G90" s="8" t="str">
        <f t="shared" si="2"/>
        <v>GOOD</v>
      </c>
      <c r="H90" s="9">
        <v>4.0</v>
      </c>
      <c r="I90" s="9">
        <v>210.0</v>
      </c>
      <c r="J90" s="9" t="str">
        <f t="array" ref="J90">IFS(I90&gt;299,"High HP",I90&gt;99,"Medium HP",I90&lt;100,"Low HP")</f>
        <v>Medium HP</v>
      </c>
      <c r="K90" s="9" t="s">
        <v>43</v>
      </c>
      <c r="L90" s="9">
        <v>18.0</v>
      </c>
      <c r="M90" s="9">
        <v>85.94974425</v>
      </c>
      <c r="N90" s="9">
        <v>21.0</v>
      </c>
      <c r="O90" s="9">
        <v>111.6</v>
      </c>
      <c r="P90" s="9">
        <v>70.2</v>
      </c>
      <c r="Q90" s="9">
        <v>190.1</v>
      </c>
      <c r="R90" s="9">
        <v>3.876</v>
      </c>
      <c r="S90" s="10">
        <v>39491.0</v>
      </c>
    </row>
    <row r="91" ht="14.25" customHeight="1">
      <c r="A91" s="4" t="s">
        <v>122</v>
      </c>
      <c r="B91" s="5" t="s">
        <v>128</v>
      </c>
      <c r="C91" s="6">
        <v>20380.0</v>
      </c>
      <c r="D91" s="7">
        <v>22510.0</v>
      </c>
      <c r="E91" s="7">
        <v>14795.0</v>
      </c>
      <c r="F91" s="8">
        <f t="shared" si="1"/>
        <v>0.6572634385</v>
      </c>
      <c r="G91" s="8" t="str">
        <f t="shared" si="2"/>
        <v>POOR</v>
      </c>
      <c r="H91" s="9">
        <v>3.3</v>
      </c>
      <c r="I91" s="9">
        <v>170.0</v>
      </c>
      <c r="J91" s="9" t="str">
        <f t="array" ref="J91">IFS(I91&gt;299,"High HP",I91&gt;99,"Medium HP",I91&lt;100,"Low HP")</f>
        <v>Medium HP</v>
      </c>
      <c r="K91" s="9" t="s">
        <v>43</v>
      </c>
      <c r="L91" s="9">
        <v>21.0</v>
      </c>
      <c r="M91" s="9">
        <v>69.671461</v>
      </c>
      <c r="N91" s="9">
        <v>20.0</v>
      </c>
      <c r="O91" s="9">
        <v>112.2</v>
      </c>
      <c r="P91" s="9">
        <v>74.9</v>
      </c>
      <c r="Q91" s="9">
        <v>194.7</v>
      </c>
      <c r="R91" s="9">
        <v>3.944</v>
      </c>
      <c r="S91" s="10">
        <v>40106.0</v>
      </c>
    </row>
    <row r="92" ht="14.25" customHeight="1">
      <c r="A92" s="4" t="s">
        <v>129</v>
      </c>
      <c r="B92" s="5" t="s">
        <v>130</v>
      </c>
      <c r="C92" s="6">
        <v>18392.0</v>
      </c>
      <c r="D92" s="7">
        <v>31750.0</v>
      </c>
      <c r="E92" s="7">
        <v>26050.0</v>
      </c>
      <c r="F92" s="8">
        <f t="shared" si="1"/>
        <v>0.8204724409</v>
      </c>
      <c r="G92" s="8" t="str">
        <f t="shared" si="2"/>
        <v>GOOD</v>
      </c>
      <c r="H92" s="9">
        <v>2.3</v>
      </c>
      <c r="I92" s="9">
        <v>185.0</v>
      </c>
      <c r="J92" s="9" t="str">
        <f t="array" ref="J92">IFS(I92&gt;299,"High HP",I92&gt;99,"Medium HP",I92&lt;100,"Low HP")</f>
        <v>Medium HP</v>
      </c>
      <c r="K92" s="9" t="s">
        <v>21</v>
      </c>
      <c r="L92" s="9">
        <v>26.0</v>
      </c>
      <c r="M92" s="9">
        <v>78.28073088</v>
      </c>
      <c r="N92" s="9">
        <v>16.4</v>
      </c>
      <c r="O92" s="9">
        <v>105.9</v>
      </c>
      <c r="P92" s="9">
        <v>67.7</v>
      </c>
      <c r="Q92" s="9">
        <v>177.4</v>
      </c>
      <c r="R92" s="9">
        <v>3.25</v>
      </c>
      <c r="S92" s="10">
        <v>40657.0</v>
      </c>
    </row>
    <row r="93" ht="14.25" customHeight="1">
      <c r="A93" s="4" t="s">
        <v>129</v>
      </c>
      <c r="B93" s="5" t="s">
        <v>131</v>
      </c>
      <c r="C93" s="6">
        <v>27602.0</v>
      </c>
      <c r="D93" s="7">
        <v>49900.0</v>
      </c>
      <c r="E93" s="7">
        <v>41450.0</v>
      </c>
      <c r="F93" s="8">
        <f t="shared" si="1"/>
        <v>0.8306613226</v>
      </c>
      <c r="G93" s="8" t="str">
        <f t="shared" si="2"/>
        <v>GOOD</v>
      </c>
      <c r="H93" s="9">
        <v>3.2</v>
      </c>
      <c r="I93" s="9">
        <v>221.0</v>
      </c>
      <c r="J93" s="9" t="str">
        <f t="array" ref="J93">IFS(I93&gt;299,"High HP",I93&gt;99,"Medium HP",I93&lt;100,"Low HP")</f>
        <v>Medium HP</v>
      </c>
      <c r="K93" s="9" t="s">
        <v>21</v>
      </c>
      <c r="L93" s="9">
        <v>25.0</v>
      </c>
      <c r="M93" s="9">
        <v>98.2497375</v>
      </c>
      <c r="N93" s="9">
        <v>21.1</v>
      </c>
      <c r="O93" s="9">
        <v>111.5</v>
      </c>
      <c r="P93" s="9">
        <v>70.8</v>
      </c>
      <c r="Q93" s="9">
        <v>189.4</v>
      </c>
      <c r="R93" s="9">
        <v>3.823</v>
      </c>
      <c r="S93" s="10">
        <v>40736.0</v>
      </c>
    </row>
    <row r="94" ht="14.25" customHeight="1">
      <c r="A94" s="4" t="s">
        <v>129</v>
      </c>
      <c r="B94" s="5" t="s">
        <v>132</v>
      </c>
      <c r="C94" s="6">
        <v>16774.0</v>
      </c>
      <c r="D94" s="7">
        <v>69700.0</v>
      </c>
      <c r="E94" s="7">
        <v>50375.0</v>
      </c>
      <c r="F94" s="8">
        <f t="shared" si="1"/>
        <v>0.7227403156</v>
      </c>
      <c r="G94" s="8" t="str">
        <f t="shared" si="2"/>
        <v>GOOD</v>
      </c>
      <c r="H94" s="9">
        <v>4.3</v>
      </c>
      <c r="I94" s="9">
        <v>275.0</v>
      </c>
      <c r="J94" s="9" t="str">
        <f t="array" ref="J94">IFS(I94&gt;299,"High HP",I94&gt;99,"Medium HP",I94&lt;100,"Low HP")</f>
        <v>Medium HP</v>
      </c>
      <c r="K94" s="9" t="s">
        <v>21</v>
      </c>
      <c r="L94" s="9">
        <v>21.0</v>
      </c>
      <c r="M94" s="9">
        <v>125.2738757</v>
      </c>
      <c r="N94" s="9">
        <v>23.2</v>
      </c>
      <c r="O94" s="9">
        <v>121.5</v>
      </c>
      <c r="P94" s="9">
        <v>73.1</v>
      </c>
      <c r="Q94" s="9">
        <v>203.1</v>
      </c>
      <c r="R94" s="9">
        <v>4.133</v>
      </c>
      <c r="S94" s="10">
        <v>40707.0</v>
      </c>
    </row>
    <row r="95" ht="14.25" customHeight="1">
      <c r="A95" s="4" t="s">
        <v>129</v>
      </c>
      <c r="B95" s="5" t="s">
        <v>133</v>
      </c>
      <c r="C95" s="6">
        <v>3311.0</v>
      </c>
      <c r="D95" s="7">
        <v>82600.0</v>
      </c>
      <c r="E95" s="7">
        <v>58600.0</v>
      </c>
      <c r="F95" s="8">
        <f t="shared" si="1"/>
        <v>0.7094430993</v>
      </c>
      <c r="G95" s="8" t="str">
        <f t="shared" si="2"/>
        <v>GOOD</v>
      </c>
      <c r="H95" s="9">
        <v>5.0</v>
      </c>
      <c r="I95" s="9">
        <v>302.0</v>
      </c>
      <c r="J95" s="9" t="str">
        <f t="array" ref="J95">IFS(I95&gt;299,"High HP",I95&gt;99,"Medium HP",I95&lt;100,"Low HP")</f>
        <v>High HP</v>
      </c>
      <c r="K95" s="9" t="s">
        <v>21</v>
      </c>
      <c r="L95" s="9">
        <v>20.0</v>
      </c>
      <c r="M95" s="9">
        <v>139.9822936</v>
      </c>
      <c r="N95" s="9">
        <v>21.1</v>
      </c>
      <c r="O95" s="9">
        <v>99.0</v>
      </c>
      <c r="P95" s="9">
        <v>71.3</v>
      </c>
      <c r="Q95" s="9">
        <v>177.1</v>
      </c>
      <c r="R95" s="9">
        <v>4.125</v>
      </c>
      <c r="S95" s="10">
        <v>40619.0</v>
      </c>
    </row>
    <row r="96" ht="14.25" customHeight="1">
      <c r="A96" s="4" t="s">
        <v>129</v>
      </c>
      <c r="B96" s="5" t="s">
        <v>134</v>
      </c>
      <c r="C96" s="6">
        <v>7998.0</v>
      </c>
      <c r="D96" s="7">
        <v>38900.0</v>
      </c>
      <c r="E96" s="7">
        <v>32436.0</v>
      </c>
      <c r="F96" s="8">
        <f t="shared" si="1"/>
        <v>0.8338303342</v>
      </c>
      <c r="G96" s="8" t="str">
        <f t="shared" si="2"/>
        <v>GOOD</v>
      </c>
      <c r="H96" s="9">
        <v>2.3</v>
      </c>
      <c r="I96" s="9">
        <v>190.0</v>
      </c>
      <c r="J96" s="9" t="str">
        <f t="array" ref="J96">IFS(I96&gt;299,"High HP",I96&gt;99,"Medium HP",I96&lt;100,"Low HP")</f>
        <v>Medium HP</v>
      </c>
      <c r="K96" s="9" t="s">
        <v>21</v>
      </c>
      <c r="L96" s="9">
        <v>26.0</v>
      </c>
      <c r="M96" s="9">
        <v>82.80736193</v>
      </c>
      <c r="N96" s="9">
        <v>15.9</v>
      </c>
      <c r="O96" s="9">
        <v>94.5</v>
      </c>
      <c r="P96" s="9">
        <v>67.5</v>
      </c>
      <c r="Q96" s="9">
        <v>157.9</v>
      </c>
      <c r="R96" s="9">
        <v>3.055</v>
      </c>
      <c r="S96" s="10">
        <v>40559.0</v>
      </c>
    </row>
    <row r="97" ht="14.25" customHeight="1">
      <c r="A97" s="4" t="s">
        <v>129</v>
      </c>
      <c r="B97" s="5" t="s">
        <v>135</v>
      </c>
      <c r="C97" s="6">
        <v>1526.0</v>
      </c>
      <c r="D97" s="7">
        <v>41000.0</v>
      </c>
      <c r="E97" s="7">
        <v>28635.0</v>
      </c>
      <c r="F97" s="8">
        <f t="shared" si="1"/>
        <v>0.6984146341</v>
      </c>
      <c r="G97" s="8" t="str">
        <f t="shared" si="2"/>
        <v>GOOD</v>
      </c>
      <c r="H97" s="9">
        <v>2.3</v>
      </c>
      <c r="I97" s="9">
        <v>185.0</v>
      </c>
      <c r="J97" s="9" t="str">
        <f t="array" ref="J97">IFS(I97&gt;299,"High HP",I97&gt;99,"Medium HP",I97&lt;100,"Low HP")</f>
        <v>Medium HP</v>
      </c>
      <c r="K97" s="9" t="s">
        <v>21</v>
      </c>
      <c r="L97" s="9">
        <v>27.0</v>
      </c>
      <c r="M97" s="9">
        <v>81.84896924</v>
      </c>
      <c r="N97" s="9">
        <v>14.0</v>
      </c>
      <c r="O97" s="9">
        <v>94.5</v>
      </c>
      <c r="P97" s="9">
        <v>67.5</v>
      </c>
      <c r="Q97" s="9">
        <v>157.3</v>
      </c>
      <c r="R97" s="9">
        <v>2.975</v>
      </c>
      <c r="S97" s="10">
        <v>40761.0</v>
      </c>
    </row>
    <row r="98" ht="14.25" customHeight="1">
      <c r="A98" s="4" t="s">
        <v>129</v>
      </c>
      <c r="B98" s="5" t="s">
        <v>136</v>
      </c>
      <c r="C98" s="6">
        <v>11592.0</v>
      </c>
      <c r="D98" s="7">
        <v>41600.0</v>
      </c>
      <c r="E98" s="7">
        <v>29200.0</v>
      </c>
      <c r="F98" s="8">
        <f t="shared" si="1"/>
        <v>0.7019230769</v>
      </c>
      <c r="G98" s="8" t="str">
        <f t="shared" si="2"/>
        <v>GOOD</v>
      </c>
      <c r="H98" s="9">
        <v>3.2</v>
      </c>
      <c r="I98" s="9">
        <v>215.0</v>
      </c>
      <c r="J98" s="9" t="str">
        <f t="array" ref="J98">IFS(I98&gt;299,"High HP",I98&gt;99,"Medium HP",I98&lt;100,"Low HP")</f>
        <v>Medium HP</v>
      </c>
      <c r="K98" s="9" t="s">
        <v>21</v>
      </c>
      <c r="L98" s="9">
        <v>26.0</v>
      </c>
      <c r="M98" s="9">
        <v>92.92579177</v>
      </c>
      <c r="N98" s="9">
        <v>16.4</v>
      </c>
      <c r="O98" s="9">
        <v>105.9</v>
      </c>
      <c r="P98" s="9">
        <v>67.8</v>
      </c>
      <c r="Q98" s="9">
        <v>180.3</v>
      </c>
      <c r="R98" s="9">
        <v>3.213</v>
      </c>
      <c r="S98" s="10">
        <v>40732.0</v>
      </c>
    </row>
    <row r="99" ht="14.25" customHeight="1">
      <c r="A99" s="4" t="s">
        <v>129</v>
      </c>
      <c r="B99" s="5" t="s">
        <v>137</v>
      </c>
      <c r="C99" s="6">
        <v>954.0</v>
      </c>
      <c r="D99" s="7">
        <v>85500.0</v>
      </c>
      <c r="E99" s="7">
        <v>63423.0</v>
      </c>
      <c r="F99" s="8">
        <f t="shared" si="1"/>
        <v>0.7417894737</v>
      </c>
      <c r="G99" s="8" t="str">
        <f t="shared" si="2"/>
        <v>GOOD</v>
      </c>
      <c r="H99" s="9">
        <v>5.0</v>
      </c>
      <c r="I99" s="9">
        <v>302.0</v>
      </c>
      <c r="J99" s="9" t="str">
        <f t="array" ref="J99">IFS(I99&gt;299,"High HP",I99&gt;99,"Medium HP",I99&lt;100,"Low HP")</f>
        <v>High HP</v>
      </c>
      <c r="K99" s="9" t="s">
        <v>21</v>
      </c>
      <c r="L99" s="9">
        <v>20.0</v>
      </c>
      <c r="M99" s="9">
        <v>141.1009845</v>
      </c>
      <c r="N99" s="9">
        <v>23.2</v>
      </c>
      <c r="O99" s="9">
        <v>113.6</v>
      </c>
      <c r="P99" s="9">
        <v>73.1</v>
      </c>
      <c r="Q99" s="9">
        <v>196.6</v>
      </c>
      <c r="R99" s="9">
        <v>4.115</v>
      </c>
      <c r="S99" s="10">
        <v>40644.0</v>
      </c>
    </row>
    <row r="100" ht="14.25" customHeight="1">
      <c r="A100" s="4" t="s">
        <v>129</v>
      </c>
      <c r="B100" s="5" t="s">
        <v>138</v>
      </c>
      <c r="C100" s="6">
        <v>28976.0</v>
      </c>
      <c r="D100" s="7">
        <v>35300.0</v>
      </c>
      <c r="E100" s="7">
        <v>28720.0</v>
      </c>
      <c r="F100" s="8">
        <f t="shared" si="1"/>
        <v>0.8135977337</v>
      </c>
      <c r="G100" s="8" t="str">
        <f t="shared" si="2"/>
        <v>GOOD</v>
      </c>
      <c r="H100" s="9">
        <v>3.2</v>
      </c>
      <c r="I100" s="9">
        <v>215.0</v>
      </c>
      <c r="J100" s="9" t="str">
        <f t="array" ref="J100">IFS(I100&gt;299,"High HP",I100&gt;99,"Medium HP",I100&lt;100,"Low HP")</f>
        <v>Medium HP</v>
      </c>
      <c r="K100" s="9" t="s">
        <v>43</v>
      </c>
      <c r="L100" s="9">
        <v>20.0</v>
      </c>
      <c r="M100" s="9">
        <v>90.49553213</v>
      </c>
      <c r="N100" s="9">
        <v>19.0</v>
      </c>
      <c r="O100" s="9">
        <v>111.0</v>
      </c>
      <c r="P100" s="9">
        <v>72.2</v>
      </c>
      <c r="Q100" s="9">
        <v>180.6</v>
      </c>
      <c r="R100" s="9">
        <v>4.387</v>
      </c>
      <c r="S100" s="10">
        <v>40584.0</v>
      </c>
    </row>
    <row r="101" ht="14.25" customHeight="1">
      <c r="A101" s="4" t="s">
        <v>139</v>
      </c>
      <c r="B101" s="5" t="s">
        <v>140</v>
      </c>
      <c r="C101" s="6">
        <v>42643.0</v>
      </c>
      <c r="D101" s="7">
        <v>13499.0</v>
      </c>
      <c r="E101" s="7">
        <v>8450.0</v>
      </c>
      <c r="F101" s="8">
        <f t="shared" si="1"/>
        <v>0.6259722942</v>
      </c>
      <c r="G101" s="8" t="str">
        <f t="shared" si="2"/>
        <v>POOR</v>
      </c>
      <c r="H101" s="9">
        <v>1.8</v>
      </c>
      <c r="I101" s="9">
        <v>126.0</v>
      </c>
      <c r="J101" s="9" t="str">
        <f t="array" ref="J101">IFS(I101&gt;299,"High HP",I101&gt;99,"Medium HP",I101&lt;100,"Low HP")</f>
        <v>Medium HP</v>
      </c>
      <c r="K101" s="9" t="s">
        <v>21</v>
      </c>
      <c r="L101" s="9">
        <v>30.0</v>
      </c>
      <c r="M101" s="9">
        <v>50.24197791</v>
      </c>
      <c r="N101" s="9">
        <v>13.2</v>
      </c>
      <c r="O101" s="9">
        <v>99.8</v>
      </c>
      <c r="P101" s="9">
        <v>67.3</v>
      </c>
      <c r="Q101" s="9">
        <v>177.5</v>
      </c>
      <c r="R101" s="9">
        <v>2.593</v>
      </c>
      <c r="S101" s="10">
        <v>40786.0</v>
      </c>
    </row>
    <row r="102" ht="14.25" customHeight="1">
      <c r="A102" s="4" t="s">
        <v>139</v>
      </c>
      <c r="B102" s="5" t="s">
        <v>141</v>
      </c>
      <c r="C102" s="6">
        <v>88094.0</v>
      </c>
      <c r="D102" s="7">
        <v>20390.0</v>
      </c>
      <c r="E102" s="7">
        <v>11295.0</v>
      </c>
      <c r="F102" s="8">
        <f t="shared" si="1"/>
        <v>0.5539480137</v>
      </c>
      <c r="G102" s="8" t="str">
        <f t="shared" si="2"/>
        <v>POOR</v>
      </c>
      <c r="H102" s="9">
        <v>2.4</v>
      </c>
      <c r="I102" s="9">
        <v>155.0</v>
      </c>
      <c r="J102" s="9" t="str">
        <f t="array" ref="J102">IFS(I102&gt;299,"High HP",I102&gt;99,"Medium HP",I102&lt;100,"Low HP")</f>
        <v>Medium HP</v>
      </c>
      <c r="K102" s="9" t="s">
        <v>21</v>
      </c>
      <c r="L102" s="9">
        <v>25.0</v>
      </c>
      <c r="M102" s="9">
        <v>63.31372783</v>
      </c>
      <c r="N102" s="9">
        <v>15.9</v>
      </c>
      <c r="O102" s="9">
        <v>103.1</v>
      </c>
      <c r="P102" s="9">
        <v>69.1</v>
      </c>
      <c r="Q102" s="9">
        <v>183.5</v>
      </c>
      <c r="R102" s="9">
        <v>3.012</v>
      </c>
      <c r="S102" s="10">
        <v>40757.0</v>
      </c>
    </row>
    <row r="103" ht="14.25" customHeight="1">
      <c r="A103" s="4" t="s">
        <v>139</v>
      </c>
      <c r="B103" s="5" t="s">
        <v>142</v>
      </c>
      <c r="C103" s="6">
        <v>79853.0</v>
      </c>
      <c r="D103" s="7">
        <v>26249.0</v>
      </c>
      <c r="E103" s="7">
        <v>15125.0</v>
      </c>
      <c r="F103" s="8">
        <f t="shared" si="1"/>
        <v>0.5762124271</v>
      </c>
      <c r="G103" s="8" t="str">
        <f t="shared" si="2"/>
        <v>POOR</v>
      </c>
      <c r="H103" s="9">
        <v>3.0</v>
      </c>
      <c r="I103" s="9">
        <v>222.0</v>
      </c>
      <c r="J103" s="9" t="str">
        <f t="array" ref="J103">IFS(I103&gt;299,"High HP",I103&gt;99,"Medium HP",I103&lt;100,"Low HP")</f>
        <v>Medium HP</v>
      </c>
      <c r="K103" s="9" t="s">
        <v>21</v>
      </c>
      <c r="L103" s="9">
        <v>25.0</v>
      </c>
      <c r="M103" s="9">
        <v>89.42782031</v>
      </c>
      <c r="N103" s="9">
        <v>18.5</v>
      </c>
      <c r="O103" s="9">
        <v>108.3</v>
      </c>
      <c r="P103" s="9">
        <v>70.3</v>
      </c>
      <c r="Q103" s="9">
        <v>190.5</v>
      </c>
      <c r="R103" s="9">
        <v>3.294</v>
      </c>
      <c r="S103" s="10">
        <v>40669.0</v>
      </c>
    </row>
    <row r="104" ht="14.25" customHeight="1">
      <c r="A104" s="4" t="s">
        <v>139</v>
      </c>
      <c r="B104" s="5" t="s">
        <v>143</v>
      </c>
      <c r="C104" s="6">
        <v>27308.0</v>
      </c>
      <c r="D104" s="7">
        <v>26399.0</v>
      </c>
      <c r="E104" s="7">
        <v>15380.0</v>
      </c>
      <c r="F104" s="8">
        <f t="shared" si="1"/>
        <v>0.5825978257</v>
      </c>
      <c r="G104" s="8" t="str">
        <f t="shared" si="2"/>
        <v>POOR</v>
      </c>
      <c r="H104" s="9">
        <v>3.3</v>
      </c>
      <c r="I104" s="9">
        <v>170.0</v>
      </c>
      <c r="J104" s="9" t="str">
        <f t="array" ref="J104">IFS(I104&gt;299,"High HP",I104&gt;99,"Medium HP",I104&lt;100,"Low HP")</f>
        <v>Medium HP</v>
      </c>
      <c r="K104" s="9" t="s">
        <v>43</v>
      </c>
      <c r="L104" s="9">
        <v>21.0</v>
      </c>
      <c r="M104" s="9">
        <v>71.17166413</v>
      </c>
      <c r="N104" s="9">
        <v>20.0</v>
      </c>
      <c r="O104" s="9">
        <v>112.2</v>
      </c>
      <c r="P104" s="9">
        <v>74.9</v>
      </c>
      <c r="Q104" s="9">
        <v>194.8</v>
      </c>
      <c r="R104" s="9">
        <v>3.991</v>
      </c>
      <c r="S104" s="10">
        <v>40609.0</v>
      </c>
    </row>
    <row r="105" ht="14.25" customHeight="1">
      <c r="A105" s="4" t="s">
        <v>139</v>
      </c>
      <c r="B105" s="5" t="s">
        <v>144</v>
      </c>
      <c r="C105" s="6">
        <v>42574.0</v>
      </c>
      <c r="D105" s="7">
        <v>29299.0</v>
      </c>
      <c r="E105" s="7">
        <v>17810.0</v>
      </c>
      <c r="F105" s="8">
        <f t="shared" si="1"/>
        <v>0.6078705758</v>
      </c>
      <c r="G105" s="8" t="str">
        <f t="shared" si="2"/>
        <v>POOR</v>
      </c>
      <c r="H105" s="9">
        <v>3.3</v>
      </c>
      <c r="I105" s="9">
        <v>170.0</v>
      </c>
      <c r="J105" s="9" t="str">
        <f t="array" ref="J105">IFS(I105&gt;299,"High HP",I105&gt;99,"Medium HP",I105&lt;100,"Low HP")</f>
        <v>Medium HP</v>
      </c>
      <c r="K105" s="9" t="s">
        <v>43</v>
      </c>
      <c r="L105" s="9">
        <v>19.0</v>
      </c>
      <c r="M105" s="9">
        <v>72.29035508</v>
      </c>
      <c r="N105" s="9">
        <v>21.0</v>
      </c>
      <c r="O105" s="9">
        <v>106.3</v>
      </c>
      <c r="P105" s="9">
        <v>71.7</v>
      </c>
      <c r="Q105" s="9">
        <v>182.6</v>
      </c>
      <c r="R105" s="9">
        <v>3.947</v>
      </c>
      <c r="S105" s="10">
        <v>40811.0</v>
      </c>
    </row>
    <row r="106" ht="14.25" customHeight="1">
      <c r="A106" s="4" t="s">
        <v>139</v>
      </c>
      <c r="B106" s="5" t="s">
        <v>145</v>
      </c>
      <c r="C106" s="6">
        <v>54158.0</v>
      </c>
      <c r="D106" s="7">
        <v>22799.0</v>
      </c>
      <c r="E106" s="7">
        <v>13093.0</v>
      </c>
      <c r="F106" s="8">
        <f t="shared" si="1"/>
        <v>0.5742795737</v>
      </c>
      <c r="G106" s="8" t="str">
        <f t="shared" si="2"/>
        <v>POOR</v>
      </c>
      <c r="H106" s="9">
        <v>3.3</v>
      </c>
      <c r="I106" s="9">
        <v>170.0</v>
      </c>
      <c r="J106" s="9" t="str">
        <f t="array" ref="J106">IFS(I106&gt;299,"High HP",I106&gt;99,"Medium HP",I106&lt;100,"Low HP")</f>
        <v>Medium HP</v>
      </c>
      <c r="K106" s="9" t="s">
        <v>43</v>
      </c>
      <c r="L106" s="9">
        <v>18.0</v>
      </c>
      <c r="M106" s="9">
        <v>69.78294434</v>
      </c>
      <c r="N106" s="9">
        <v>19.4</v>
      </c>
      <c r="O106" s="9">
        <v>104.3</v>
      </c>
      <c r="P106" s="9">
        <v>70.4</v>
      </c>
      <c r="Q106" s="9">
        <v>178.0</v>
      </c>
      <c r="R106" s="9">
        <v>3.821</v>
      </c>
      <c r="S106" s="10">
        <v>40567.0</v>
      </c>
    </row>
    <row r="107" ht="14.25" customHeight="1">
      <c r="A107" s="4" t="s">
        <v>139</v>
      </c>
      <c r="B107" s="5" t="s">
        <v>146</v>
      </c>
      <c r="C107" s="6">
        <v>65004.99999999999</v>
      </c>
      <c r="D107" s="7">
        <v>17890.0</v>
      </c>
      <c r="E107" s="7">
        <v>10670.0</v>
      </c>
      <c r="F107" s="8">
        <f t="shared" si="1"/>
        <v>0.5964225824</v>
      </c>
      <c r="G107" s="8" t="str">
        <f t="shared" si="2"/>
        <v>POOR</v>
      </c>
      <c r="H107" s="9">
        <v>3.3</v>
      </c>
      <c r="I107" s="9">
        <v>170.0</v>
      </c>
      <c r="J107" s="9" t="str">
        <f t="array" ref="J107">IFS(I107&gt;299,"High HP",I107&gt;99,"Medium HP",I107&lt;100,"Low HP")</f>
        <v>Medium HP</v>
      </c>
      <c r="K107" s="9" t="s">
        <v>43</v>
      </c>
      <c r="L107" s="9">
        <v>18.0</v>
      </c>
      <c r="M107" s="9">
        <v>67.88927059</v>
      </c>
      <c r="N107" s="9">
        <v>19.4</v>
      </c>
      <c r="O107" s="9">
        <v>116.1</v>
      </c>
      <c r="P107" s="9">
        <v>66.5</v>
      </c>
      <c r="Q107" s="9">
        <v>196.1</v>
      </c>
      <c r="R107" s="9">
        <v>3.217</v>
      </c>
      <c r="S107" s="10">
        <v>40782.0</v>
      </c>
    </row>
    <row r="108" ht="14.25" customHeight="1">
      <c r="A108" s="4" t="s">
        <v>147</v>
      </c>
      <c r="B108" s="5" t="s">
        <v>148</v>
      </c>
      <c r="C108" s="6">
        <v>1112.0</v>
      </c>
      <c r="D108" s="7">
        <v>18145.0</v>
      </c>
      <c r="E108" s="7">
        <v>11240.0</v>
      </c>
      <c r="F108" s="8">
        <f t="shared" si="1"/>
        <v>0.6194543952</v>
      </c>
      <c r="G108" s="8" t="str">
        <f t="shared" si="2"/>
        <v>POOR</v>
      </c>
      <c r="H108" s="9">
        <v>3.1</v>
      </c>
      <c r="I108" s="9">
        <v>150.0</v>
      </c>
      <c r="J108" s="9" t="str">
        <f t="array" ref="J108">IFS(I108&gt;299,"High HP",I108&gt;99,"Medium HP",I108&lt;100,"Low HP")</f>
        <v>Medium HP</v>
      </c>
      <c r="K108" s="9" t="s">
        <v>21</v>
      </c>
      <c r="L108" s="9">
        <v>25.0</v>
      </c>
      <c r="M108" s="9">
        <v>60.86161155</v>
      </c>
      <c r="N108" s="9">
        <v>15.2</v>
      </c>
      <c r="O108" s="9">
        <v>107.0</v>
      </c>
      <c r="P108" s="9">
        <v>69.4</v>
      </c>
      <c r="Q108" s="9">
        <v>192.0</v>
      </c>
      <c r="R108" s="9">
        <v>3.102</v>
      </c>
      <c r="S108" s="10">
        <v>40694.0</v>
      </c>
    </row>
    <row r="109" ht="14.25" customHeight="1">
      <c r="A109" s="4" t="s">
        <v>147</v>
      </c>
      <c r="B109" s="5" t="s">
        <v>149</v>
      </c>
      <c r="C109" s="6">
        <v>38554.0</v>
      </c>
      <c r="D109" s="7">
        <v>24150.0</v>
      </c>
      <c r="E109" s="7">
        <v>17100.0</v>
      </c>
      <c r="F109" s="8">
        <f t="shared" si="1"/>
        <v>0.7080745342</v>
      </c>
      <c r="G109" s="8" t="str">
        <f t="shared" si="2"/>
        <v>GOOD</v>
      </c>
      <c r="H109" s="9">
        <v>3.5</v>
      </c>
      <c r="I109" s="9">
        <v>215.0</v>
      </c>
      <c r="J109" s="9" t="str">
        <f t="array" ref="J109">IFS(I109&gt;299,"High HP",I109&gt;99,"Medium HP",I109&lt;100,"Low HP")</f>
        <v>Medium HP</v>
      </c>
      <c r="K109" s="9" t="s">
        <v>21</v>
      </c>
      <c r="L109" s="9">
        <v>23.0</v>
      </c>
      <c r="M109" s="9">
        <v>86.27252291</v>
      </c>
      <c r="N109" s="9">
        <v>18.0</v>
      </c>
      <c r="O109" s="9">
        <v>109.0</v>
      </c>
      <c r="P109" s="9">
        <v>73.6</v>
      </c>
      <c r="Q109" s="9">
        <v>195.9</v>
      </c>
      <c r="R109" s="9">
        <v>3.455</v>
      </c>
      <c r="S109" s="10">
        <v>40634.0</v>
      </c>
    </row>
    <row r="110" ht="14.25" customHeight="1">
      <c r="A110" s="4" t="s">
        <v>147</v>
      </c>
      <c r="B110" s="5" t="s">
        <v>150</v>
      </c>
      <c r="C110" s="6">
        <v>80255.0</v>
      </c>
      <c r="D110" s="7">
        <v>18270.0</v>
      </c>
      <c r="E110" s="7">
        <v>11459.0</v>
      </c>
      <c r="F110" s="8">
        <f t="shared" si="1"/>
        <v>0.6272030651</v>
      </c>
      <c r="G110" s="8" t="str">
        <f t="shared" si="2"/>
        <v>POOR</v>
      </c>
      <c r="H110" s="9">
        <v>2.4</v>
      </c>
      <c r="I110" s="9">
        <v>150.0</v>
      </c>
      <c r="J110" s="9" t="str">
        <f t="array" ref="J110">IFS(I110&gt;299,"High HP",I110&gt;99,"Medium HP",I110&lt;100,"Low HP")</f>
        <v>Medium HP</v>
      </c>
      <c r="K110" s="9" t="s">
        <v>21</v>
      </c>
      <c r="L110" s="9">
        <v>27.0</v>
      </c>
      <c r="M110" s="9">
        <v>60.72744693</v>
      </c>
      <c r="N110" s="9">
        <v>15.0</v>
      </c>
      <c r="O110" s="9">
        <v>107.0</v>
      </c>
      <c r="P110" s="9">
        <v>70.1</v>
      </c>
      <c r="Q110" s="9">
        <v>186.7</v>
      </c>
      <c r="R110" s="9">
        <v>2.958</v>
      </c>
      <c r="S110" s="10">
        <v>40106.0</v>
      </c>
    </row>
    <row r="111" ht="14.25" customHeight="1">
      <c r="A111" s="4" t="s">
        <v>147</v>
      </c>
      <c r="B111" s="5" t="s">
        <v>151</v>
      </c>
      <c r="C111" s="6">
        <v>14690.0</v>
      </c>
      <c r="D111" s="7">
        <v>36229.0</v>
      </c>
      <c r="E111" s="7">
        <v>19890.0</v>
      </c>
      <c r="F111" s="8">
        <f t="shared" si="1"/>
        <v>0.549007701</v>
      </c>
      <c r="G111" s="8" t="str">
        <f t="shared" si="2"/>
        <v>POOR</v>
      </c>
      <c r="H111" s="9">
        <v>4.0</v>
      </c>
      <c r="I111" s="9">
        <v>250.0</v>
      </c>
      <c r="J111" s="9" t="str">
        <f t="array" ref="J111">IFS(I111&gt;299,"High HP",I111&gt;99,"Medium HP",I111&lt;100,"Low HP")</f>
        <v>Medium HP</v>
      </c>
      <c r="K111" s="9" t="s">
        <v>21</v>
      </c>
      <c r="L111" s="9">
        <v>22.0</v>
      </c>
      <c r="M111" s="9">
        <v>103.4416926</v>
      </c>
      <c r="N111" s="9">
        <v>18.5</v>
      </c>
      <c r="O111" s="9">
        <v>113.8</v>
      </c>
      <c r="P111" s="9">
        <v>74.4</v>
      </c>
      <c r="Q111" s="9">
        <v>205.4</v>
      </c>
      <c r="R111" s="9">
        <v>3.967</v>
      </c>
      <c r="S111" s="10">
        <v>40592.0</v>
      </c>
    </row>
    <row r="112" ht="14.25" customHeight="1">
      <c r="A112" s="4" t="s">
        <v>147</v>
      </c>
      <c r="B112" s="5" t="s">
        <v>152</v>
      </c>
      <c r="C112" s="6">
        <v>20017.0</v>
      </c>
      <c r="D112" s="7">
        <v>31598.0</v>
      </c>
      <c r="E112" s="7">
        <v>19925.0</v>
      </c>
      <c r="F112" s="8">
        <f t="shared" si="1"/>
        <v>0.6305778847</v>
      </c>
      <c r="G112" s="8" t="str">
        <f t="shared" si="2"/>
        <v>POOR</v>
      </c>
      <c r="H112" s="9">
        <v>4.3</v>
      </c>
      <c r="I112" s="9">
        <v>190.0</v>
      </c>
      <c r="J112" s="9" t="str">
        <f t="array" ref="J112">IFS(I112&gt;299,"High HP",I112&gt;99,"Medium HP",I112&lt;100,"Low HP")</f>
        <v>Medium HP</v>
      </c>
      <c r="K112" s="9" t="s">
        <v>43</v>
      </c>
      <c r="L112" s="9">
        <v>19.0</v>
      </c>
      <c r="M112" s="9">
        <v>80.51167259</v>
      </c>
      <c r="N112" s="9">
        <v>17.5</v>
      </c>
      <c r="O112" s="9">
        <v>107.0</v>
      </c>
      <c r="P112" s="9">
        <v>67.8</v>
      </c>
      <c r="Q112" s="9">
        <v>181.2</v>
      </c>
      <c r="R112" s="9">
        <v>4.068</v>
      </c>
      <c r="S112" s="10">
        <v>40807.0</v>
      </c>
    </row>
    <row r="113" ht="14.25" customHeight="1">
      <c r="A113" s="4" t="s">
        <v>147</v>
      </c>
      <c r="B113" s="5" t="s">
        <v>153</v>
      </c>
      <c r="C113" s="6">
        <v>24361.0</v>
      </c>
      <c r="D113" s="7">
        <v>25345.0</v>
      </c>
      <c r="E113" s="7">
        <v>15240.0</v>
      </c>
      <c r="F113" s="8">
        <f t="shared" si="1"/>
        <v>0.601302032</v>
      </c>
      <c r="G113" s="8" t="str">
        <f t="shared" si="2"/>
        <v>POOR</v>
      </c>
      <c r="H113" s="9">
        <v>3.4</v>
      </c>
      <c r="I113" s="9">
        <v>185.0</v>
      </c>
      <c r="J113" s="9" t="str">
        <f t="array" ref="J113">IFS(I113&gt;299,"High HP",I113&gt;99,"Medium HP",I113&lt;100,"Low HP")</f>
        <v>Medium HP</v>
      </c>
      <c r="K113" s="9" t="s">
        <v>43</v>
      </c>
      <c r="L113" s="9">
        <v>22.0</v>
      </c>
      <c r="M113" s="9">
        <v>76.09657042</v>
      </c>
      <c r="N113" s="9">
        <v>25.0</v>
      </c>
      <c r="O113" s="9">
        <v>120.0</v>
      </c>
      <c r="P113" s="9">
        <v>72.2</v>
      </c>
      <c r="Q113" s="9">
        <v>201.4</v>
      </c>
      <c r="R113" s="9">
        <v>3.948</v>
      </c>
      <c r="S113" s="10">
        <v>40719.0</v>
      </c>
    </row>
    <row r="114" ht="14.25" customHeight="1">
      <c r="A114" s="4" t="s">
        <v>154</v>
      </c>
      <c r="B114" s="5" t="s">
        <v>62</v>
      </c>
      <c r="C114" s="6">
        <v>32734.0</v>
      </c>
      <c r="D114" s="7">
        <v>12640.0</v>
      </c>
      <c r="E114" s="7">
        <v>7750.0</v>
      </c>
      <c r="F114" s="8">
        <f t="shared" si="1"/>
        <v>0.6131329114</v>
      </c>
      <c r="G114" s="8" t="str">
        <f t="shared" si="2"/>
        <v>POOR</v>
      </c>
      <c r="H114" s="9">
        <v>2.0</v>
      </c>
      <c r="I114" s="9">
        <v>132.0</v>
      </c>
      <c r="J114" s="9" t="str">
        <f t="array" ref="J114">IFS(I114&gt;299,"High HP",I114&gt;99,"Medium HP",I114&lt;100,"Low HP")</f>
        <v>Medium HP</v>
      </c>
      <c r="K114" s="9" t="s">
        <v>21</v>
      </c>
      <c r="L114" s="9">
        <v>29.0</v>
      </c>
      <c r="M114" s="9">
        <v>52.08489875</v>
      </c>
      <c r="N114" s="9">
        <v>12.5</v>
      </c>
      <c r="O114" s="9">
        <v>105.0</v>
      </c>
      <c r="P114" s="9">
        <v>74.4</v>
      </c>
      <c r="Q114" s="9">
        <v>174.4</v>
      </c>
      <c r="R114" s="9">
        <v>2.559</v>
      </c>
      <c r="S114" s="10">
        <v>40659.0</v>
      </c>
    </row>
    <row r="115" ht="14.25" customHeight="1">
      <c r="A115" s="4" t="s">
        <v>154</v>
      </c>
      <c r="B115" s="5" t="s">
        <v>155</v>
      </c>
      <c r="C115" s="6">
        <v>5240.0</v>
      </c>
      <c r="D115" s="7">
        <v>16079.999999999998</v>
      </c>
      <c r="E115" s="7">
        <v>9800.0</v>
      </c>
      <c r="F115" s="8">
        <f t="shared" si="1"/>
        <v>0.6094527363</v>
      </c>
      <c r="G115" s="8" t="str">
        <f t="shared" si="2"/>
        <v>POOR</v>
      </c>
      <c r="H115" s="9">
        <v>2.0</v>
      </c>
      <c r="I115" s="9">
        <v>132.0</v>
      </c>
      <c r="J115" s="9" t="str">
        <f t="array" ref="J115">IFS(I115&gt;299,"High HP",I115&gt;99,"Medium HP",I115&lt;100,"Low HP")</f>
        <v>Medium HP</v>
      </c>
      <c r="K115" s="9" t="s">
        <v>21</v>
      </c>
      <c r="L115" s="9">
        <v>27.0</v>
      </c>
      <c r="M115" s="9">
        <v>53.41189767</v>
      </c>
      <c r="N115" s="9">
        <v>16.0</v>
      </c>
      <c r="O115" s="9">
        <v>108.0</v>
      </c>
      <c r="P115" s="9">
        <v>71.0</v>
      </c>
      <c r="Q115" s="9">
        <v>186.3</v>
      </c>
      <c r="R115" s="9">
        <v>2.942</v>
      </c>
      <c r="S115" s="10">
        <v>40861.0</v>
      </c>
    </row>
    <row r="116" ht="14.25" customHeight="1">
      <c r="A116" s="4" t="s">
        <v>154</v>
      </c>
      <c r="B116" s="5" t="s">
        <v>156</v>
      </c>
      <c r="C116" s="6">
        <v>24155.0</v>
      </c>
      <c r="D116" s="7">
        <v>18850.0</v>
      </c>
      <c r="E116" s="7">
        <v>12025.0</v>
      </c>
      <c r="F116" s="8">
        <f t="shared" si="1"/>
        <v>0.6379310345</v>
      </c>
      <c r="G116" s="8" t="str">
        <f t="shared" si="2"/>
        <v>POOR</v>
      </c>
      <c r="H116" s="9">
        <v>2.4</v>
      </c>
      <c r="I116" s="9">
        <v>150.0</v>
      </c>
      <c r="J116" s="9" t="str">
        <f t="array" ref="J116">IFS(I116&gt;299,"High HP",I116&gt;99,"Medium HP",I116&lt;100,"Low HP")</f>
        <v>Medium HP</v>
      </c>
      <c r="K116" s="9" t="s">
        <v>43</v>
      </c>
      <c r="L116" s="9">
        <v>24.0</v>
      </c>
      <c r="M116" s="9">
        <v>60.95118512</v>
      </c>
      <c r="N116" s="9">
        <v>20.0</v>
      </c>
      <c r="O116" s="9">
        <v>113.3</v>
      </c>
      <c r="P116" s="9">
        <v>76.8</v>
      </c>
      <c r="Q116" s="9">
        <v>186.3</v>
      </c>
      <c r="R116" s="9">
        <v>3.528</v>
      </c>
      <c r="S116" s="10">
        <v>40657.0</v>
      </c>
    </row>
    <row r="117" ht="14.25" customHeight="1">
      <c r="A117" s="4" t="s">
        <v>154</v>
      </c>
      <c r="B117" s="5" t="s">
        <v>157</v>
      </c>
      <c r="C117" s="6">
        <v>1872.0</v>
      </c>
      <c r="D117" s="7">
        <v>43000.0</v>
      </c>
      <c r="E117" s="7">
        <v>30434.0</v>
      </c>
      <c r="F117" s="8">
        <f t="shared" si="1"/>
        <v>0.7077674419</v>
      </c>
      <c r="G117" s="8" t="str">
        <f t="shared" si="2"/>
        <v>GOOD</v>
      </c>
      <c r="H117" s="9">
        <v>3.5</v>
      </c>
      <c r="I117" s="9">
        <v>253.0</v>
      </c>
      <c r="J117" s="9" t="str">
        <f t="array" ref="J117">IFS(I117&gt;299,"High HP",I117&gt;99,"Medium HP",I117&lt;100,"Low HP")</f>
        <v>Medium HP</v>
      </c>
      <c r="K117" s="9" t="s">
        <v>21</v>
      </c>
      <c r="L117" s="9">
        <v>21.0</v>
      </c>
      <c r="M117" s="9">
        <v>106.9844563</v>
      </c>
      <c r="N117" s="9">
        <v>12.0</v>
      </c>
      <c r="O117" s="9">
        <v>113.3</v>
      </c>
      <c r="P117" s="9">
        <v>76.3</v>
      </c>
      <c r="Q117" s="9">
        <v>165.4</v>
      </c>
      <c r="R117" s="9">
        <v>2.85</v>
      </c>
      <c r="S117" s="10">
        <v>41087.0</v>
      </c>
    </row>
    <row r="118" ht="14.25" customHeight="1">
      <c r="A118" s="4" t="s">
        <v>158</v>
      </c>
      <c r="B118" s="5" t="s">
        <v>159</v>
      </c>
      <c r="C118" s="6">
        <v>51645.0</v>
      </c>
      <c r="D118" s="7">
        <v>21610.0</v>
      </c>
      <c r="E118" s="7">
        <v>13790.0</v>
      </c>
      <c r="F118" s="8">
        <f t="shared" si="1"/>
        <v>0.6381304951</v>
      </c>
      <c r="G118" s="8" t="str">
        <f t="shared" si="2"/>
        <v>POOR</v>
      </c>
      <c r="H118" s="9">
        <v>2.4</v>
      </c>
      <c r="I118" s="9">
        <v>150.0</v>
      </c>
      <c r="J118" s="9" t="str">
        <f t="array" ref="J118">IFS(I118&gt;299,"High HP",I118&gt;99,"Medium HP",I118&lt;100,"Low HP")</f>
        <v>Medium HP</v>
      </c>
      <c r="K118" s="9" t="s">
        <v>21</v>
      </c>
      <c r="L118" s="9">
        <v>27.0</v>
      </c>
      <c r="M118" s="9">
        <v>62.0158703</v>
      </c>
      <c r="N118" s="9">
        <v>15.0</v>
      </c>
      <c r="O118" s="9">
        <v>104.1</v>
      </c>
      <c r="P118" s="9">
        <v>68.4</v>
      </c>
      <c r="Q118" s="9">
        <v>181.9</v>
      </c>
      <c r="R118" s="9">
        <v>2.906</v>
      </c>
      <c r="S118" s="10">
        <v>40933.0</v>
      </c>
    </row>
    <row r="119" ht="14.25" customHeight="1">
      <c r="A119" s="4" t="s">
        <v>158</v>
      </c>
      <c r="B119" s="5" t="s">
        <v>160</v>
      </c>
      <c r="C119" s="6">
        <v>131097.0</v>
      </c>
      <c r="D119" s="7">
        <v>19720.0</v>
      </c>
      <c r="E119" s="7">
        <v>10290.0</v>
      </c>
      <c r="F119" s="8">
        <f t="shared" si="1"/>
        <v>0.5218052738</v>
      </c>
      <c r="G119" s="8" t="str">
        <f t="shared" si="2"/>
        <v>POOR</v>
      </c>
      <c r="H119" s="9">
        <v>3.4</v>
      </c>
      <c r="I119" s="9">
        <v>175.0</v>
      </c>
      <c r="J119" s="9" t="str">
        <f t="array" ref="J119">IFS(I119&gt;299,"High HP",I119&gt;99,"Medium HP",I119&lt;100,"Low HP")</f>
        <v>Medium HP</v>
      </c>
      <c r="K119" s="9" t="s">
        <v>21</v>
      </c>
      <c r="L119" s="9">
        <v>25.0</v>
      </c>
      <c r="M119" s="9">
        <v>70.38973726</v>
      </c>
      <c r="N119" s="9">
        <v>15.2</v>
      </c>
      <c r="O119" s="9">
        <v>107.0</v>
      </c>
      <c r="P119" s="9">
        <v>70.4</v>
      </c>
      <c r="Q119" s="9">
        <v>186.3</v>
      </c>
      <c r="R119" s="9">
        <v>3.091</v>
      </c>
      <c r="S119" s="10">
        <v>41239.0</v>
      </c>
    </row>
    <row r="120" ht="14.25" customHeight="1">
      <c r="A120" s="4" t="s">
        <v>158</v>
      </c>
      <c r="B120" s="5" t="s">
        <v>161</v>
      </c>
      <c r="C120" s="6">
        <v>19911.0</v>
      </c>
      <c r="D120" s="7">
        <v>25310.0</v>
      </c>
      <c r="E120" s="7">
        <v>17805.0</v>
      </c>
      <c r="F120" s="8">
        <f t="shared" si="1"/>
        <v>0.7034768866</v>
      </c>
      <c r="G120" s="8" t="str">
        <f t="shared" si="2"/>
        <v>GOOD</v>
      </c>
      <c r="H120" s="9">
        <v>3.8</v>
      </c>
      <c r="I120" s="9">
        <v>200.0</v>
      </c>
      <c r="J120" s="9" t="str">
        <f t="array" ref="J120">IFS(I120&gt;299,"High HP",I120&gt;99,"Medium HP",I120&lt;100,"Low HP")</f>
        <v>Medium HP</v>
      </c>
      <c r="K120" s="9" t="s">
        <v>21</v>
      </c>
      <c r="L120" s="9">
        <v>25.0</v>
      </c>
      <c r="M120" s="9">
        <v>81.49272616</v>
      </c>
      <c r="N120" s="9">
        <v>16.8</v>
      </c>
      <c r="O120" s="9">
        <v>101.1</v>
      </c>
      <c r="P120" s="9">
        <v>74.5</v>
      </c>
      <c r="Q120" s="9">
        <v>193.4</v>
      </c>
      <c r="R120" s="9">
        <v>3.492</v>
      </c>
      <c r="S120" s="10">
        <v>41076.0</v>
      </c>
    </row>
    <row r="121" ht="14.25" customHeight="1">
      <c r="A121" s="4" t="s">
        <v>158</v>
      </c>
      <c r="B121" s="5" t="s">
        <v>162</v>
      </c>
      <c r="C121" s="6">
        <v>92364.0</v>
      </c>
      <c r="D121" s="7">
        <v>21665.0</v>
      </c>
      <c r="E121" s="7">
        <v>14010.0</v>
      </c>
      <c r="F121" s="8">
        <f t="shared" si="1"/>
        <v>0.6466651281</v>
      </c>
      <c r="G121" s="8" t="str">
        <f t="shared" si="2"/>
        <v>POOR</v>
      </c>
      <c r="H121" s="9">
        <v>3.8</v>
      </c>
      <c r="I121" s="9">
        <v>195.0</v>
      </c>
      <c r="J121" s="9" t="str">
        <f t="array" ref="J121">IFS(I121&gt;299,"High HP",I121&gt;99,"Medium HP",I121&lt;100,"Low HP")</f>
        <v>Medium HP</v>
      </c>
      <c r="K121" s="9" t="s">
        <v>21</v>
      </c>
      <c r="L121" s="9">
        <v>25.0</v>
      </c>
      <c r="M121" s="9">
        <v>78.31816813</v>
      </c>
      <c r="N121" s="9">
        <v>18.0</v>
      </c>
      <c r="O121" s="9">
        <v>110.5</v>
      </c>
      <c r="P121" s="9">
        <v>72.7</v>
      </c>
      <c r="Q121" s="9">
        <v>196.5</v>
      </c>
      <c r="R121" s="9">
        <v>3.396</v>
      </c>
      <c r="S121" s="10">
        <v>41197.0</v>
      </c>
    </row>
    <row r="122" ht="14.25" customHeight="1">
      <c r="A122" s="4" t="s">
        <v>158</v>
      </c>
      <c r="B122" s="5" t="s">
        <v>163</v>
      </c>
      <c r="C122" s="6">
        <v>35945.0</v>
      </c>
      <c r="D122" s="7">
        <v>23755.0</v>
      </c>
      <c r="E122" s="7">
        <v>13225.0</v>
      </c>
      <c r="F122" s="8">
        <f t="shared" si="1"/>
        <v>0.5567249</v>
      </c>
      <c r="G122" s="8" t="str">
        <f t="shared" si="2"/>
        <v>POOR</v>
      </c>
      <c r="H122" s="9">
        <v>3.8</v>
      </c>
      <c r="I122" s="9">
        <v>205.0</v>
      </c>
      <c r="J122" s="9" t="str">
        <f t="array" ref="J122">IFS(I122&gt;299,"High HP",I122&gt;99,"Medium HP",I122&lt;100,"Low HP")</f>
        <v>Medium HP</v>
      </c>
      <c r="K122" s="9" t="s">
        <v>21</v>
      </c>
      <c r="L122" s="9">
        <v>24.0</v>
      </c>
      <c r="M122" s="9">
        <v>82.6613556</v>
      </c>
      <c r="N122" s="9">
        <v>17.5</v>
      </c>
      <c r="O122" s="9">
        <v>112.2</v>
      </c>
      <c r="P122" s="9">
        <v>72.6</v>
      </c>
      <c r="Q122" s="9">
        <v>202.5</v>
      </c>
      <c r="R122" s="9">
        <v>3.59</v>
      </c>
      <c r="S122" s="10">
        <v>40681.0</v>
      </c>
    </row>
    <row r="123" ht="14.25" customHeight="1">
      <c r="A123" s="4" t="s">
        <v>158</v>
      </c>
      <c r="B123" s="5" t="s">
        <v>164</v>
      </c>
      <c r="C123" s="6">
        <v>39572.0</v>
      </c>
      <c r="D123" s="7">
        <v>25635.0</v>
      </c>
      <c r="E123" s="7">
        <v>14215.0</v>
      </c>
      <c r="F123" s="8">
        <f t="shared" si="1"/>
        <v>0.5545153111</v>
      </c>
      <c r="G123" s="8" t="str">
        <f t="shared" si="2"/>
        <v>POOR</v>
      </c>
      <c r="H123" s="9">
        <v>3.4</v>
      </c>
      <c r="I123" s="9">
        <v>185.0</v>
      </c>
      <c r="J123" s="9" t="str">
        <f t="array" ref="J123">IFS(I123&gt;299,"High HP",I123&gt;99,"Medium HP",I123&lt;100,"Low HP")</f>
        <v>Medium HP</v>
      </c>
      <c r="K123" s="9" t="s">
        <v>43</v>
      </c>
      <c r="L123" s="9">
        <v>23.0</v>
      </c>
      <c r="M123" s="9">
        <v>76.20843952</v>
      </c>
      <c r="N123" s="9">
        <v>25.0</v>
      </c>
      <c r="O123" s="9">
        <v>120.0</v>
      </c>
      <c r="P123" s="9">
        <v>72.7</v>
      </c>
      <c r="Q123" s="9">
        <v>201.3</v>
      </c>
      <c r="R123" s="9">
        <v>3.942</v>
      </c>
      <c r="S123" s="10">
        <v>41112.0</v>
      </c>
    </row>
    <row r="124" ht="14.25" customHeight="1">
      <c r="A124" s="4" t="s">
        <v>165</v>
      </c>
      <c r="B124" s="5" t="s">
        <v>166</v>
      </c>
      <c r="C124" s="6">
        <v>8982.0</v>
      </c>
      <c r="D124" s="7">
        <v>41430.0</v>
      </c>
      <c r="E124" s="7">
        <v>41250.0</v>
      </c>
      <c r="F124" s="8">
        <f t="shared" si="1"/>
        <v>0.9956553222</v>
      </c>
      <c r="G124" s="8" t="str">
        <f t="shared" si="2"/>
        <v>GOOD</v>
      </c>
      <c r="H124" s="9">
        <v>2.7</v>
      </c>
      <c r="I124" s="9">
        <v>217.0</v>
      </c>
      <c r="J124" s="9" t="str">
        <f t="array" ref="J124">IFS(I124&gt;299,"High HP",I124&gt;99,"Medium HP",I124&lt;100,"Low HP")</f>
        <v>Medium HP</v>
      </c>
      <c r="K124" s="9" t="s">
        <v>21</v>
      </c>
      <c r="L124" s="9">
        <v>22.0</v>
      </c>
      <c r="M124" s="9">
        <v>93.4373307</v>
      </c>
      <c r="N124" s="9">
        <v>17.0</v>
      </c>
      <c r="O124" s="9">
        <v>95.2</v>
      </c>
      <c r="P124" s="9">
        <v>70.1</v>
      </c>
      <c r="Q124" s="9">
        <v>171.0</v>
      </c>
      <c r="R124" s="9">
        <v>2.778</v>
      </c>
      <c r="S124" s="10">
        <v>40958.0</v>
      </c>
    </row>
    <row r="125" ht="14.25" customHeight="1">
      <c r="A125" s="4" t="s">
        <v>165</v>
      </c>
      <c r="B125" s="5" t="s">
        <v>167</v>
      </c>
      <c r="C125" s="6">
        <v>1280.0</v>
      </c>
      <c r="D125" s="7">
        <v>71020.0</v>
      </c>
      <c r="E125" s="7">
        <v>60625.0</v>
      </c>
      <c r="F125" s="8">
        <f t="shared" si="1"/>
        <v>0.8536327795</v>
      </c>
      <c r="G125" s="8" t="str">
        <f t="shared" si="2"/>
        <v>GOOD</v>
      </c>
      <c r="H125" s="9">
        <v>3.4</v>
      </c>
      <c r="I125" s="9">
        <v>300.0</v>
      </c>
      <c r="J125" s="9" t="str">
        <f t="array" ref="J125">IFS(I125&gt;299,"High HP",I125&gt;99,"Medium HP",I125&lt;100,"Low HP")</f>
        <v>High HP</v>
      </c>
      <c r="K125" s="9" t="s">
        <v>21</v>
      </c>
      <c r="L125" s="9">
        <v>21.0</v>
      </c>
      <c r="M125" s="9">
        <v>134.3909754</v>
      </c>
      <c r="N125" s="9">
        <v>17.0</v>
      </c>
      <c r="O125" s="9">
        <v>92.6</v>
      </c>
      <c r="P125" s="9">
        <v>69.5</v>
      </c>
      <c r="Q125" s="9">
        <v>174.5</v>
      </c>
      <c r="R125" s="9">
        <v>3.032</v>
      </c>
      <c r="S125" s="10">
        <v>41264.0</v>
      </c>
    </row>
    <row r="126" ht="14.25" customHeight="1">
      <c r="A126" s="4" t="s">
        <v>165</v>
      </c>
      <c r="B126" s="5" t="s">
        <v>168</v>
      </c>
      <c r="C126" s="6">
        <v>1866.0</v>
      </c>
      <c r="D126" s="7">
        <v>74970.0</v>
      </c>
      <c r="E126" s="7">
        <v>67550.0</v>
      </c>
      <c r="F126" s="8">
        <f t="shared" si="1"/>
        <v>0.9010270775</v>
      </c>
      <c r="G126" s="8" t="str">
        <f t="shared" si="2"/>
        <v>GOOD</v>
      </c>
      <c r="H126" s="9">
        <v>3.4</v>
      </c>
      <c r="I126" s="9">
        <v>300.0</v>
      </c>
      <c r="J126" s="9" t="str">
        <f t="array" ref="J126">IFS(I126&gt;299,"High HP",I126&gt;99,"Medium HP",I126&lt;100,"Low HP")</f>
        <v>High HP</v>
      </c>
      <c r="K126" s="9" t="s">
        <v>21</v>
      </c>
      <c r="L126" s="9">
        <v>23.0</v>
      </c>
      <c r="M126" s="9">
        <v>135.9147096</v>
      </c>
      <c r="N126" s="9">
        <v>17.0</v>
      </c>
      <c r="O126" s="9">
        <v>92.6</v>
      </c>
      <c r="P126" s="9">
        <v>69.5</v>
      </c>
      <c r="Q126" s="9">
        <v>174.5</v>
      </c>
      <c r="R126" s="9">
        <v>3.075</v>
      </c>
      <c r="S126" s="10">
        <v>40735.0</v>
      </c>
    </row>
    <row r="127" ht="14.25" customHeight="1">
      <c r="A127" s="4" t="s">
        <v>169</v>
      </c>
      <c r="B127" s="14" t="s">
        <v>170</v>
      </c>
      <c r="C127" s="6">
        <v>9191.0</v>
      </c>
      <c r="D127" s="7">
        <v>33120.0</v>
      </c>
      <c r="E127" s="7">
        <v>22789.0</v>
      </c>
      <c r="F127" s="8">
        <f t="shared" si="1"/>
        <v>0.6880736715</v>
      </c>
      <c r="G127" s="8" t="str">
        <f t="shared" si="2"/>
        <v>POOR</v>
      </c>
      <c r="H127" s="9">
        <v>2.3</v>
      </c>
      <c r="I127" s="9">
        <v>170.0</v>
      </c>
      <c r="J127" s="9" t="str">
        <f t="array" ref="J127">IFS(I127&gt;299,"High HP",I127&gt;99,"Medium HP",I127&lt;100,"Low HP")</f>
        <v>Medium HP</v>
      </c>
      <c r="K127" s="9" t="s">
        <v>21</v>
      </c>
      <c r="L127" s="9">
        <v>23.0</v>
      </c>
      <c r="M127" s="9">
        <v>73.50377819</v>
      </c>
      <c r="N127" s="9">
        <v>18.5</v>
      </c>
      <c r="O127" s="9">
        <v>106.4</v>
      </c>
      <c r="P127" s="9">
        <v>70.6</v>
      </c>
      <c r="Q127" s="9">
        <v>189.2</v>
      </c>
      <c r="R127" s="9">
        <v>3.28</v>
      </c>
      <c r="S127" s="10">
        <v>41222.0</v>
      </c>
    </row>
    <row r="128" ht="14.25" customHeight="1">
      <c r="A128" s="4" t="s">
        <v>169</v>
      </c>
      <c r="B128" s="14" t="s">
        <v>171</v>
      </c>
      <c r="C128" s="6">
        <v>12115.0</v>
      </c>
      <c r="D128" s="7">
        <v>26100.0</v>
      </c>
      <c r="E128" s="7">
        <v>18255.0</v>
      </c>
      <c r="F128" s="8">
        <f t="shared" si="1"/>
        <v>0.6994252874</v>
      </c>
      <c r="G128" s="8" t="str">
        <f t="shared" si="2"/>
        <v>GOOD</v>
      </c>
      <c r="H128" s="9">
        <v>2.0</v>
      </c>
      <c r="I128" s="9">
        <v>185.0</v>
      </c>
      <c r="J128" s="9" t="str">
        <f t="array" ref="J128">IFS(I128&gt;299,"High HP",I128&gt;99,"Medium HP",I128&lt;100,"Low HP")</f>
        <v>Medium HP</v>
      </c>
      <c r="K128" s="9" t="s">
        <v>21</v>
      </c>
      <c r="L128" s="9">
        <v>23.0</v>
      </c>
      <c r="M128" s="9">
        <v>76.02304771</v>
      </c>
      <c r="N128" s="9">
        <v>16.9</v>
      </c>
      <c r="O128" s="9">
        <v>102.6</v>
      </c>
      <c r="P128" s="9">
        <v>67.4</v>
      </c>
      <c r="Q128" s="9">
        <v>182.2</v>
      </c>
      <c r="R128" s="9">
        <v>2.99</v>
      </c>
      <c r="S128" s="10">
        <v>40706.0</v>
      </c>
    </row>
    <row r="129" ht="14.25" customHeight="1">
      <c r="A129" s="4" t="s">
        <v>172</v>
      </c>
      <c r="B129" s="5" t="s">
        <v>173</v>
      </c>
      <c r="C129" s="6">
        <v>80620.0</v>
      </c>
      <c r="D129" s="7">
        <v>10685.0</v>
      </c>
      <c r="E129" s="7">
        <v>9200.0</v>
      </c>
      <c r="F129" s="8">
        <f t="shared" si="1"/>
        <v>0.8610201217</v>
      </c>
      <c r="G129" s="8" t="str">
        <f t="shared" si="2"/>
        <v>GOOD</v>
      </c>
      <c r="H129" s="9">
        <v>1.9</v>
      </c>
      <c r="I129" s="9">
        <v>100.0</v>
      </c>
      <c r="J129" s="9" t="str">
        <f t="array" ref="J129">IFS(I129&gt;299,"High HP",I129&gt;99,"Medium HP",I129&lt;100,"Low HP")</f>
        <v>Medium HP</v>
      </c>
      <c r="K129" s="9" t="s">
        <v>21</v>
      </c>
      <c r="L129" s="9">
        <v>33.0</v>
      </c>
      <c r="M129" s="9">
        <v>39.98642475</v>
      </c>
      <c r="N129" s="9">
        <v>12.1</v>
      </c>
      <c r="O129" s="9">
        <v>102.4</v>
      </c>
      <c r="P129" s="9">
        <v>66.4</v>
      </c>
      <c r="Q129" s="9">
        <v>176.9</v>
      </c>
      <c r="R129" s="9">
        <v>2.332</v>
      </c>
      <c r="S129" s="10">
        <v>41137.0</v>
      </c>
    </row>
    <row r="130" ht="14.25" customHeight="1">
      <c r="A130" s="4" t="s">
        <v>172</v>
      </c>
      <c r="B130" s="5" t="s">
        <v>174</v>
      </c>
      <c r="C130" s="6">
        <v>24546.0</v>
      </c>
      <c r="D130" s="7">
        <v>12535.0</v>
      </c>
      <c r="E130" s="7">
        <v>10590.0</v>
      </c>
      <c r="F130" s="8">
        <f t="shared" si="1"/>
        <v>0.8448344635</v>
      </c>
      <c r="G130" s="8" t="str">
        <f t="shared" si="2"/>
        <v>GOOD</v>
      </c>
      <c r="H130" s="9">
        <v>1.9</v>
      </c>
      <c r="I130" s="9">
        <v>100.0</v>
      </c>
      <c r="J130" s="9" t="str">
        <f t="array" ref="J130">IFS(I130&gt;299,"High HP",I130&gt;99,"Medium HP",I130&lt;100,"Low HP")</f>
        <v>Medium HP</v>
      </c>
      <c r="K130" s="9" t="s">
        <v>21</v>
      </c>
      <c r="L130" s="9">
        <v>33.0</v>
      </c>
      <c r="M130" s="9">
        <v>40.70007242</v>
      </c>
      <c r="N130" s="9">
        <v>12.1</v>
      </c>
      <c r="O130" s="9">
        <v>102.4</v>
      </c>
      <c r="P130" s="9">
        <v>66.4</v>
      </c>
      <c r="Q130" s="9">
        <v>180.0</v>
      </c>
      <c r="R130" s="9">
        <v>2.367</v>
      </c>
      <c r="S130" s="10">
        <v>40618.0</v>
      </c>
    </row>
    <row r="131" ht="14.25" customHeight="1">
      <c r="A131" s="4" t="s">
        <v>172</v>
      </c>
      <c r="B131" s="5" t="s">
        <v>175</v>
      </c>
      <c r="C131" s="6">
        <v>5223.0</v>
      </c>
      <c r="D131" s="7">
        <v>14290.0</v>
      </c>
      <c r="E131" s="7">
        <v>10790.0</v>
      </c>
      <c r="F131" s="8">
        <f t="shared" si="1"/>
        <v>0.755073478</v>
      </c>
      <c r="G131" s="8" t="str">
        <f t="shared" si="2"/>
        <v>GOOD</v>
      </c>
      <c r="H131" s="9">
        <v>1.9</v>
      </c>
      <c r="I131" s="9">
        <v>124.0</v>
      </c>
      <c r="J131" s="9" t="str">
        <f t="array" ref="J131">IFS(I131&gt;299,"High HP",I131&gt;99,"Medium HP",I131&lt;100,"Low HP")</f>
        <v>Medium HP</v>
      </c>
      <c r="K131" s="9" t="s">
        <v>21</v>
      </c>
      <c r="L131" s="9">
        <v>31.0</v>
      </c>
      <c r="M131" s="9">
        <v>49.86577367</v>
      </c>
      <c r="N131" s="9">
        <v>12.1</v>
      </c>
      <c r="O131" s="9">
        <v>102.4</v>
      </c>
      <c r="P131" s="9">
        <v>66.4</v>
      </c>
      <c r="Q131" s="9">
        <v>176.9</v>
      </c>
      <c r="R131" s="9">
        <v>2.452</v>
      </c>
      <c r="S131" s="10">
        <v>40558.0</v>
      </c>
    </row>
    <row r="132" ht="14.25" customHeight="1">
      <c r="A132" s="4" t="s">
        <v>172</v>
      </c>
      <c r="B132" s="5" t="s">
        <v>176</v>
      </c>
      <c r="C132" s="6">
        <v>8472.0</v>
      </c>
      <c r="D132" s="7">
        <v>18835.0</v>
      </c>
      <c r="E132" s="7">
        <v>13700.0</v>
      </c>
      <c r="F132" s="8">
        <f t="shared" si="1"/>
        <v>0.7273692594</v>
      </c>
      <c r="G132" s="8" t="str">
        <f t="shared" si="2"/>
        <v>GOOD</v>
      </c>
      <c r="H132" s="9">
        <v>2.2</v>
      </c>
      <c r="I132" s="9">
        <v>137.0</v>
      </c>
      <c r="J132" s="9" t="str">
        <f t="array" ref="J132">IFS(I132&gt;299,"High HP",I132&gt;99,"Medium HP",I132&lt;100,"Low HP")</f>
        <v>Medium HP</v>
      </c>
      <c r="K132" s="9" t="s">
        <v>21</v>
      </c>
      <c r="L132" s="9">
        <v>27.0</v>
      </c>
      <c r="M132" s="9">
        <v>56.29524304</v>
      </c>
      <c r="N132" s="9">
        <v>13.1</v>
      </c>
      <c r="O132" s="9">
        <v>106.5</v>
      </c>
      <c r="P132" s="9">
        <v>69.0</v>
      </c>
      <c r="Q132" s="9">
        <v>190.4</v>
      </c>
      <c r="R132" s="9">
        <v>3.075</v>
      </c>
      <c r="S132" s="10">
        <v>40760.0</v>
      </c>
    </row>
    <row r="133" ht="14.25" customHeight="1">
      <c r="A133" s="4" t="s">
        <v>172</v>
      </c>
      <c r="B133" s="5" t="s">
        <v>177</v>
      </c>
      <c r="C133" s="6">
        <v>49989.0</v>
      </c>
      <c r="D133" s="7">
        <v>15010.0</v>
      </c>
      <c r="E133" s="7">
        <v>9900.0</v>
      </c>
      <c r="F133" s="8">
        <f t="shared" si="1"/>
        <v>0.6595602931</v>
      </c>
      <c r="G133" s="8" t="str">
        <f t="shared" si="2"/>
        <v>POOR</v>
      </c>
      <c r="H133" s="9">
        <v>2.2</v>
      </c>
      <c r="I133" s="9">
        <v>137.0</v>
      </c>
      <c r="J133" s="9" t="str">
        <f t="array" ref="J133">IFS(I133&gt;299,"High HP",I133&gt;99,"Medium HP",I133&lt;100,"Low HP")</f>
        <v>Medium HP</v>
      </c>
      <c r="K133" s="9" t="s">
        <v>21</v>
      </c>
      <c r="L133" s="9">
        <v>28.0</v>
      </c>
      <c r="M133" s="9">
        <v>54.81972825</v>
      </c>
      <c r="N133" s="9">
        <v>13.1</v>
      </c>
      <c r="O133" s="9">
        <v>106.5</v>
      </c>
      <c r="P133" s="9">
        <v>69.0</v>
      </c>
      <c r="Q133" s="9">
        <v>190.4</v>
      </c>
      <c r="R133" s="9">
        <v>2.91</v>
      </c>
      <c r="S133" s="10">
        <v>41247.0</v>
      </c>
    </row>
    <row r="134" ht="14.25" customHeight="1">
      <c r="A134" s="4" t="s">
        <v>178</v>
      </c>
      <c r="B134" s="5" t="s">
        <v>179</v>
      </c>
      <c r="C134" s="6">
        <v>47107.0</v>
      </c>
      <c r="D134" s="7">
        <v>22695.0</v>
      </c>
      <c r="E134" s="7">
        <v>16770.0</v>
      </c>
      <c r="F134" s="8">
        <f t="shared" si="1"/>
        <v>0.7389292796</v>
      </c>
      <c r="G134" s="8" t="str">
        <f t="shared" si="2"/>
        <v>GOOD</v>
      </c>
      <c r="H134" s="9">
        <v>2.5</v>
      </c>
      <c r="I134" s="9">
        <v>165.0</v>
      </c>
      <c r="J134" s="9" t="str">
        <f t="array" ref="J134">IFS(I134&gt;299,"High HP",I134&gt;99,"Medium HP",I134&lt;100,"Low HP")</f>
        <v>Medium HP</v>
      </c>
      <c r="K134" s="9" t="s">
        <v>21</v>
      </c>
      <c r="L134" s="9">
        <v>25.0</v>
      </c>
      <c r="M134" s="9">
        <v>67.7659076</v>
      </c>
      <c r="N134" s="9">
        <v>16.9</v>
      </c>
      <c r="O134" s="9">
        <v>103.5</v>
      </c>
      <c r="P134" s="9">
        <v>67.5</v>
      </c>
      <c r="Q134" s="9">
        <v>185.8</v>
      </c>
      <c r="R134" s="9">
        <v>3.415</v>
      </c>
      <c r="S134" s="10">
        <v>40731.0</v>
      </c>
    </row>
    <row r="135" ht="14.25" customHeight="1">
      <c r="A135" s="4" t="s">
        <v>178</v>
      </c>
      <c r="B135" s="5" t="s">
        <v>180</v>
      </c>
      <c r="C135" s="6">
        <v>33028.0</v>
      </c>
      <c r="D135" s="7">
        <v>20095.0</v>
      </c>
      <c r="E135" s="7">
        <v>14832.0</v>
      </c>
      <c r="F135" s="8">
        <f t="shared" si="1"/>
        <v>0.7380940532</v>
      </c>
      <c r="G135" s="8" t="str">
        <f t="shared" si="2"/>
        <v>GOOD</v>
      </c>
      <c r="H135" s="9">
        <v>2.5</v>
      </c>
      <c r="I135" s="9">
        <v>165.0</v>
      </c>
      <c r="J135" s="9" t="str">
        <f t="array" ref="J135">IFS(I135&gt;299,"High HP",I135&gt;99,"Medium HP",I135&lt;100,"Low HP")</f>
        <v>Medium HP</v>
      </c>
      <c r="K135" s="9" t="s">
        <v>43</v>
      </c>
      <c r="L135" s="9">
        <v>24.0</v>
      </c>
      <c r="M135" s="9">
        <v>66.76294331</v>
      </c>
      <c r="N135" s="9">
        <v>15.9</v>
      </c>
      <c r="O135" s="9">
        <v>99.4</v>
      </c>
      <c r="P135" s="9">
        <v>68.3</v>
      </c>
      <c r="Q135" s="9">
        <v>175.2</v>
      </c>
      <c r="R135" s="9">
        <v>3.125</v>
      </c>
      <c r="S135" s="10">
        <v>41162.0</v>
      </c>
    </row>
    <row r="136" ht="14.25" customHeight="1">
      <c r="A136" s="4" t="s">
        <v>181</v>
      </c>
      <c r="B136" s="5" t="s">
        <v>189</v>
      </c>
      <c r="C136" s="6">
        <v>68411.0</v>
      </c>
      <c r="D136" s="7">
        <v>22288.0</v>
      </c>
      <c r="E136" s="7">
        <v>19425.0</v>
      </c>
      <c r="F136" s="8">
        <f t="shared" si="1"/>
        <v>0.8715452261</v>
      </c>
      <c r="G136" s="8" t="str">
        <f t="shared" si="2"/>
        <v>GOOD</v>
      </c>
      <c r="H136" s="9">
        <v>2.7</v>
      </c>
      <c r="I136" s="9">
        <v>150.0</v>
      </c>
      <c r="J136" s="9" t="str">
        <f t="array" ref="J136">IFS(I136&gt;299,"High HP",I136&gt;99,"Medium HP",I136&lt;100,"Low HP")</f>
        <v>Medium HP</v>
      </c>
      <c r="K136" s="9" t="s">
        <v>43</v>
      </c>
      <c r="L136" s="9">
        <v>23.0</v>
      </c>
      <c r="M136" s="9">
        <v>62.35557713</v>
      </c>
      <c r="N136" s="9">
        <v>18.5</v>
      </c>
      <c r="O136" s="9">
        <v>105.3</v>
      </c>
      <c r="P136" s="9">
        <v>66.5</v>
      </c>
      <c r="Q136" s="9">
        <v>183.3</v>
      </c>
      <c r="R136" s="9">
        <v>3.44</v>
      </c>
      <c r="S136" s="10">
        <v>40609.0</v>
      </c>
    </row>
    <row r="137" ht="14.25" hidden="1" customHeight="1">
      <c r="A137" s="4" t="s">
        <v>181</v>
      </c>
      <c r="B137" s="5" t="s">
        <v>184</v>
      </c>
      <c r="C137" s="6">
        <v>63849.0</v>
      </c>
      <c r="D137" s="7">
        <v>25545.0</v>
      </c>
      <c r="E137" s="7">
        <v>18140.0</v>
      </c>
      <c r="F137" s="8">
        <f t="shared" si="1"/>
        <v>0.7101193971</v>
      </c>
      <c r="G137" s="8" t="str">
        <f t="shared" si="2"/>
        <v>GOOD</v>
      </c>
      <c r="H137" s="9">
        <v>3.0</v>
      </c>
      <c r="I137" s="9">
        <v>210.0</v>
      </c>
      <c r="J137" s="9" t="str">
        <f t="array" ref="J137">IFS(I137&gt;299,"High HP",I137&gt;99,"Medium HP",I137&lt;100,"Low HP")</f>
        <v>Medium HP</v>
      </c>
      <c r="K137" s="9" t="s">
        <v>21</v>
      </c>
      <c r="L137" s="9">
        <v>26.0</v>
      </c>
      <c r="M137" s="9">
        <v>84.91189826</v>
      </c>
      <c r="N137" s="9">
        <v>18.5</v>
      </c>
      <c r="O137" s="9">
        <v>107.1</v>
      </c>
      <c r="P137" s="9">
        <v>71.7</v>
      </c>
      <c r="Q137" s="9">
        <v>191.9</v>
      </c>
      <c r="R137" s="9">
        <v>3.417</v>
      </c>
      <c r="S137" s="10">
        <v>40786.0</v>
      </c>
    </row>
    <row r="138" ht="14.25" customHeight="1">
      <c r="A138" s="4" t="s">
        <v>181</v>
      </c>
      <c r="B138" s="5" t="s">
        <v>183</v>
      </c>
      <c r="C138" s="6">
        <v>247994.0</v>
      </c>
      <c r="D138" s="7">
        <v>17518.0</v>
      </c>
      <c r="E138" s="7">
        <v>13245.0</v>
      </c>
      <c r="F138" s="8">
        <f t="shared" si="1"/>
        <v>0.7560794611</v>
      </c>
      <c r="G138" s="8" t="str">
        <f t="shared" si="2"/>
        <v>GOOD</v>
      </c>
      <c r="H138" s="9">
        <v>2.2</v>
      </c>
      <c r="I138" s="9">
        <v>133.0</v>
      </c>
      <c r="J138" s="9" t="str">
        <f t="array" ref="J138">IFS(I138&gt;299,"High HP",I138&gt;99,"Medium HP",I138&lt;100,"Low HP")</f>
        <v>Medium HP</v>
      </c>
      <c r="K138" s="9" t="s">
        <v>21</v>
      </c>
      <c r="L138" s="9">
        <v>27.0</v>
      </c>
      <c r="M138" s="9">
        <v>54.37241965</v>
      </c>
      <c r="N138" s="9">
        <v>18.5</v>
      </c>
      <c r="O138" s="9">
        <v>105.2</v>
      </c>
      <c r="P138" s="9">
        <v>70.1</v>
      </c>
      <c r="Q138" s="9">
        <v>188.5</v>
      </c>
      <c r="R138" s="9">
        <v>2.998</v>
      </c>
      <c r="S138" s="10">
        <v>40584.0</v>
      </c>
    </row>
    <row r="139" ht="14.25" customHeight="1">
      <c r="A139" s="4" t="s">
        <v>181</v>
      </c>
      <c r="B139" s="5" t="s">
        <v>185</v>
      </c>
      <c r="C139" s="6">
        <v>33269.0</v>
      </c>
      <c r="D139" s="7">
        <v>16875.0</v>
      </c>
      <c r="E139" s="7">
        <v>15445.0</v>
      </c>
      <c r="F139" s="8">
        <f t="shared" si="1"/>
        <v>0.9152592593</v>
      </c>
      <c r="G139" s="8" t="str">
        <f t="shared" si="2"/>
        <v>GOOD</v>
      </c>
      <c r="H139" s="9">
        <v>1.8</v>
      </c>
      <c r="I139" s="9">
        <v>140.0</v>
      </c>
      <c r="J139" s="9" t="str">
        <f t="array" ref="J139">IFS(I139&gt;299,"High HP",I139&gt;99,"Medium HP",I139&lt;100,"Low HP")</f>
        <v>Medium HP</v>
      </c>
      <c r="K139" s="9" t="s">
        <v>21</v>
      </c>
      <c r="L139" s="9">
        <v>31.0</v>
      </c>
      <c r="M139" s="9">
        <v>56.49603034</v>
      </c>
      <c r="N139" s="9">
        <v>14.5</v>
      </c>
      <c r="O139" s="9">
        <v>102.4</v>
      </c>
      <c r="P139" s="9">
        <v>68.3</v>
      </c>
      <c r="Q139" s="9">
        <v>170.5</v>
      </c>
      <c r="R139" s="9">
        <v>2.425</v>
      </c>
      <c r="S139" s="10">
        <v>41272.0</v>
      </c>
    </row>
    <row r="140" ht="14.25" hidden="1" customHeight="1">
      <c r="A140" s="4" t="s">
        <v>181</v>
      </c>
      <c r="B140" s="5" t="s">
        <v>182</v>
      </c>
      <c r="C140" s="6">
        <v>142535.0</v>
      </c>
      <c r="D140" s="7">
        <v>13108.0</v>
      </c>
      <c r="E140" s="7">
        <v>10025.0</v>
      </c>
      <c r="F140" s="8">
        <f t="shared" si="1"/>
        <v>0.7648001221</v>
      </c>
      <c r="G140" s="8" t="str">
        <f t="shared" si="2"/>
        <v>GOOD</v>
      </c>
      <c r="H140" s="9">
        <v>1.8</v>
      </c>
      <c r="I140" s="9">
        <v>120.0</v>
      </c>
      <c r="J140" s="9" t="str">
        <f t="array" ref="J140">IFS(I140&gt;299,"High HP",I140&gt;99,"Medium HP",I140&lt;100,"Low HP")</f>
        <v>Medium HP</v>
      </c>
      <c r="K140" s="9" t="s">
        <v>21</v>
      </c>
      <c r="L140" s="9">
        <v>33.0</v>
      </c>
      <c r="M140" s="9">
        <v>47.96897242</v>
      </c>
      <c r="N140" s="9">
        <v>13.2</v>
      </c>
      <c r="O140" s="9">
        <v>97.0</v>
      </c>
      <c r="P140" s="9">
        <v>66.7</v>
      </c>
      <c r="Q140" s="9">
        <v>174.0</v>
      </c>
      <c r="R140" s="9">
        <v>2.42</v>
      </c>
      <c r="S140" s="10">
        <v>40644.0</v>
      </c>
    </row>
    <row r="141" ht="14.25" customHeight="1">
      <c r="A141" s="4" t="s">
        <v>181</v>
      </c>
      <c r="B141" s="5" t="s">
        <v>190</v>
      </c>
      <c r="C141" s="6">
        <v>9835.0</v>
      </c>
      <c r="D141" s="7">
        <v>51728.0</v>
      </c>
      <c r="E141" s="7">
        <v>34080.0</v>
      </c>
      <c r="F141" s="8">
        <f t="shared" si="1"/>
        <v>0.6588308073</v>
      </c>
      <c r="G141" s="8" t="str">
        <f t="shared" si="2"/>
        <v>POOR</v>
      </c>
      <c r="H141" s="9">
        <v>4.7</v>
      </c>
      <c r="I141" s="9">
        <v>230.0</v>
      </c>
      <c r="J141" s="9" t="str">
        <f t="array" ref="J141">IFS(I141&gt;299,"High HP",I141&gt;99,"Medium HP",I141&lt;100,"Low HP")</f>
        <v>Medium HP</v>
      </c>
      <c r="K141" s="9" t="s">
        <v>43</v>
      </c>
      <c r="L141" s="9">
        <v>15.0</v>
      </c>
      <c r="M141" s="9">
        <v>102.5289842</v>
      </c>
      <c r="N141" s="9">
        <v>25.4</v>
      </c>
      <c r="O141" s="9">
        <v>112.2</v>
      </c>
      <c r="P141" s="9">
        <v>76.4</v>
      </c>
      <c r="Q141" s="9">
        <v>192.5</v>
      </c>
      <c r="R141" s="9">
        <v>5.115</v>
      </c>
      <c r="S141" s="10">
        <v>40811.0</v>
      </c>
    </row>
    <row r="142" ht="14.25" customHeight="1">
      <c r="A142" s="4" t="s">
        <v>181</v>
      </c>
      <c r="B142" s="5" t="s">
        <v>188</v>
      </c>
      <c r="C142" s="6">
        <v>25106.0</v>
      </c>
      <c r="D142" s="7">
        <v>16888.0</v>
      </c>
      <c r="E142" s="7">
        <v>13325.0</v>
      </c>
      <c r="F142" s="8">
        <f t="shared" si="1"/>
        <v>0.7890217906</v>
      </c>
      <c r="G142" s="8" t="str">
        <f t="shared" si="2"/>
        <v>GOOD</v>
      </c>
      <c r="H142" s="9">
        <v>2.0</v>
      </c>
      <c r="I142" s="9">
        <v>127.0</v>
      </c>
      <c r="J142" s="9" t="str">
        <f t="array" ref="J142">IFS(I142&gt;299,"High HP",I142&gt;99,"Medium HP",I142&lt;100,"Low HP")</f>
        <v>Medium HP</v>
      </c>
      <c r="K142" s="9" t="s">
        <v>43</v>
      </c>
      <c r="L142" s="9">
        <v>27.0</v>
      </c>
      <c r="M142" s="9">
        <v>51.95510887</v>
      </c>
      <c r="N142" s="9">
        <v>15.3</v>
      </c>
      <c r="O142" s="9">
        <v>94.9</v>
      </c>
      <c r="P142" s="9">
        <v>66.7</v>
      </c>
      <c r="Q142" s="9">
        <v>163.8</v>
      </c>
      <c r="R142" s="9">
        <v>2.668</v>
      </c>
      <c r="S142" s="10">
        <v>40669.0</v>
      </c>
    </row>
    <row r="143" ht="14.25" hidden="1" customHeight="1">
      <c r="A143" s="4" t="s">
        <v>181</v>
      </c>
      <c r="B143" s="5" t="s">
        <v>187</v>
      </c>
      <c r="C143" s="6">
        <v>65119.0</v>
      </c>
      <c r="D143" s="7">
        <v>22368.0</v>
      </c>
      <c r="E143" s="7">
        <v>18689.0</v>
      </c>
      <c r="F143" s="8">
        <f t="shared" si="1"/>
        <v>0.8355239628</v>
      </c>
      <c r="G143" s="8" t="str">
        <f t="shared" si="2"/>
        <v>GOOD</v>
      </c>
      <c r="H143" s="9">
        <v>3.0</v>
      </c>
      <c r="I143" s="9">
        <v>194.0</v>
      </c>
      <c r="J143" s="9" t="str">
        <f t="array" ref="J143">IFS(I143&gt;299,"High HP",I143&gt;99,"Medium HP",I143&lt;100,"Low HP")</f>
        <v>Medium HP</v>
      </c>
      <c r="K143" s="9" t="s">
        <v>43</v>
      </c>
      <c r="L143" s="9">
        <v>22.0</v>
      </c>
      <c r="M143" s="9">
        <v>78.02721947</v>
      </c>
      <c r="N143" s="9">
        <v>20.9</v>
      </c>
      <c r="O143" s="9">
        <v>114.2</v>
      </c>
      <c r="P143" s="9">
        <v>73.4</v>
      </c>
      <c r="Q143" s="9">
        <v>193.5</v>
      </c>
      <c r="R143" s="9">
        <v>3.759</v>
      </c>
      <c r="S143" s="10">
        <v>41187.0</v>
      </c>
    </row>
    <row r="144" ht="14.25" customHeight="1">
      <c r="A144" s="4" t="s">
        <v>181</v>
      </c>
      <c r="B144" s="5" t="s">
        <v>186</v>
      </c>
      <c r="C144" s="6">
        <v>84087.0</v>
      </c>
      <c r="D144" s="7">
        <v>11528.0</v>
      </c>
      <c r="E144" s="7">
        <v>9575.0</v>
      </c>
      <c r="F144" s="8">
        <f t="shared" si="1"/>
        <v>0.8305863983</v>
      </c>
      <c r="G144" s="8" t="str">
        <f t="shared" si="2"/>
        <v>GOOD</v>
      </c>
      <c r="H144" s="9">
        <v>2.4</v>
      </c>
      <c r="I144" s="9">
        <v>142.0</v>
      </c>
      <c r="J144" s="9" t="str">
        <f t="array" ref="J144">IFS(I144&gt;299,"High HP",I144&gt;99,"Medium HP",I144&lt;100,"Low HP")</f>
        <v>Medium HP</v>
      </c>
      <c r="K144" s="9" t="s">
        <v>43</v>
      </c>
      <c r="L144" s="9">
        <v>23.0</v>
      </c>
      <c r="M144" s="9">
        <v>55.29711658</v>
      </c>
      <c r="N144" s="9">
        <v>15.1</v>
      </c>
      <c r="O144" s="9">
        <v>103.3</v>
      </c>
      <c r="P144" s="9">
        <v>66.5</v>
      </c>
      <c r="Q144" s="9">
        <v>178.7</v>
      </c>
      <c r="R144" s="9">
        <v>2.58</v>
      </c>
      <c r="S144" s="10">
        <v>40756.0</v>
      </c>
    </row>
    <row r="145" ht="14.25" customHeight="1">
      <c r="A145" s="4" t="s">
        <v>191</v>
      </c>
      <c r="B145" s="5" t="s">
        <v>192</v>
      </c>
      <c r="C145" s="6">
        <v>9761.0</v>
      </c>
      <c r="D145" s="7">
        <v>14900.0</v>
      </c>
      <c r="E145" s="7">
        <v>11425.0</v>
      </c>
      <c r="F145" s="8">
        <f t="shared" si="1"/>
        <v>0.7667785235</v>
      </c>
      <c r="G145" s="8" t="str">
        <f t="shared" si="2"/>
        <v>GOOD</v>
      </c>
      <c r="H145" s="9">
        <v>2.0</v>
      </c>
      <c r="I145" s="9">
        <v>115.0</v>
      </c>
      <c r="J145" s="9" t="str">
        <f t="array" ref="J145">IFS(I145&gt;299,"High HP",I145&gt;99,"Medium HP",I145&lt;100,"Low HP")</f>
        <v>Medium HP</v>
      </c>
      <c r="K145" s="9" t="s">
        <v>21</v>
      </c>
      <c r="L145" s="9">
        <v>26.0</v>
      </c>
      <c r="M145" s="9">
        <v>46.94387676</v>
      </c>
      <c r="N145" s="9">
        <v>14.5</v>
      </c>
      <c r="O145" s="9">
        <v>98.9</v>
      </c>
      <c r="P145" s="9">
        <v>68.3</v>
      </c>
      <c r="Q145" s="9">
        <v>163.3</v>
      </c>
      <c r="R145" s="9">
        <v>2.767</v>
      </c>
      <c r="S145" s="10">
        <v>40567.0</v>
      </c>
    </row>
    <row r="146" ht="14.25" customHeight="1">
      <c r="A146" s="4" t="s">
        <v>191</v>
      </c>
      <c r="B146" s="5" t="s">
        <v>193</v>
      </c>
      <c r="C146" s="6">
        <v>83721.0</v>
      </c>
      <c r="D146" s="7">
        <v>16700.0</v>
      </c>
      <c r="E146" s="7">
        <v>13240.0</v>
      </c>
      <c r="F146" s="8">
        <f t="shared" si="1"/>
        <v>0.7928143713</v>
      </c>
      <c r="G146" s="8" t="str">
        <f t="shared" si="2"/>
        <v>GOOD</v>
      </c>
      <c r="H146" s="9">
        <v>2.0</v>
      </c>
      <c r="I146" s="9">
        <v>115.0</v>
      </c>
      <c r="J146" s="9" t="str">
        <f t="array" ref="J146">IFS(I146&gt;299,"High HP",I146&gt;99,"Medium HP",I146&lt;100,"Low HP")</f>
        <v>Medium HP</v>
      </c>
      <c r="K146" s="9" t="s">
        <v>21</v>
      </c>
      <c r="L146" s="9">
        <v>26.0</v>
      </c>
      <c r="M146" s="9">
        <v>47.63823666</v>
      </c>
      <c r="N146" s="9">
        <v>14.5</v>
      </c>
      <c r="O146" s="9">
        <v>98.9</v>
      </c>
      <c r="P146" s="9">
        <v>68.3</v>
      </c>
      <c r="Q146" s="9">
        <v>172.3</v>
      </c>
      <c r="R146" s="9">
        <v>2.853</v>
      </c>
      <c r="S146" s="10">
        <v>40782.0</v>
      </c>
    </row>
    <row r="147" ht="14.25" customHeight="1">
      <c r="A147" s="4" t="s">
        <v>191</v>
      </c>
      <c r="B147" s="5" t="s">
        <v>194</v>
      </c>
      <c r="C147" s="6">
        <v>51102.0</v>
      </c>
      <c r="D147" s="7">
        <v>21200.0</v>
      </c>
      <c r="E147" s="7">
        <v>16725.0</v>
      </c>
      <c r="F147" s="8">
        <f t="shared" si="1"/>
        <v>0.7889150943</v>
      </c>
      <c r="G147" s="8" t="str">
        <f t="shared" si="2"/>
        <v>GOOD</v>
      </c>
      <c r="H147" s="9">
        <v>1.8</v>
      </c>
      <c r="I147" s="9">
        <v>150.0</v>
      </c>
      <c r="J147" s="9" t="str">
        <f t="array" ref="J147">IFS(I147&gt;299,"High HP",I147&gt;99,"Medium HP",I147&lt;100,"Low HP")</f>
        <v>Medium HP</v>
      </c>
      <c r="K147" s="9" t="s">
        <v>21</v>
      </c>
      <c r="L147" s="9">
        <v>27.0</v>
      </c>
      <c r="M147" s="9">
        <v>61.70138136</v>
      </c>
      <c r="N147" s="9">
        <v>16.4</v>
      </c>
      <c r="O147" s="9">
        <v>106.4</v>
      </c>
      <c r="P147" s="9">
        <v>68.5</v>
      </c>
      <c r="Q147" s="9">
        <v>184.1</v>
      </c>
      <c r="R147" s="9">
        <v>3.043</v>
      </c>
      <c r="S147" s="10">
        <v>41212.0</v>
      </c>
    </row>
    <row r="148" ht="14.25" customHeight="1">
      <c r="A148" s="4" t="s">
        <v>191</v>
      </c>
      <c r="B148" s="5" t="s">
        <v>195</v>
      </c>
      <c r="C148" s="6">
        <v>9569.0</v>
      </c>
      <c r="D148" s="7">
        <v>19990.0</v>
      </c>
      <c r="E148" s="7">
        <v>16575.0</v>
      </c>
      <c r="F148" s="8">
        <f t="shared" si="1"/>
        <v>0.8291645823</v>
      </c>
      <c r="G148" s="8" t="str">
        <f t="shared" si="2"/>
        <v>GOOD</v>
      </c>
      <c r="H148" s="9">
        <v>2.0</v>
      </c>
      <c r="I148" s="9">
        <v>115.0</v>
      </c>
      <c r="J148" s="9" t="str">
        <f t="array" ref="J148">IFS(I148&gt;299,"High HP",I148&gt;99,"Medium HP",I148&lt;100,"Low HP")</f>
        <v>Medium HP</v>
      </c>
      <c r="K148" s="9" t="s">
        <v>21</v>
      </c>
      <c r="L148" s="9">
        <v>26.0</v>
      </c>
      <c r="M148" s="9">
        <v>48.90737225</v>
      </c>
      <c r="N148" s="9">
        <v>13.7</v>
      </c>
      <c r="O148" s="9">
        <v>97.4</v>
      </c>
      <c r="P148" s="9">
        <v>66.7</v>
      </c>
      <c r="Q148" s="9">
        <v>160.4</v>
      </c>
      <c r="R148" s="9">
        <v>3.079</v>
      </c>
      <c r="S148" s="10">
        <v>40694.0</v>
      </c>
    </row>
    <row r="149" ht="14.25" customHeight="1">
      <c r="A149" s="4" t="s">
        <v>191</v>
      </c>
      <c r="B149" s="5" t="s">
        <v>196</v>
      </c>
      <c r="C149" s="6">
        <v>5596.0</v>
      </c>
      <c r="D149" s="7">
        <v>17500.0</v>
      </c>
      <c r="E149" s="7">
        <v>13760.0</v>
      </c>
      <c r="F149" s="8">
        <f t="shared" si="1"/>
        <v>0.7862857143</v>
      </c>
      <c r="G149" s="8" t="str">
        <f t="shared" si="2"/>
        <v>GOOD</v>
      </c>
      <c r="H149" s="9">
        <v>2.0</v>
      </c>
      <c r="I149" s="9">
        <v>115.0</v>
      </c>
      <c r="J149" s="9" t="str">
        <f t="array" ref="J149">IFS(I149&gt;299,"High HP",I149&gt;99,"Medium HP",I149&lt;100,"Low HP")</f>
        <v>Medium HP</v>
      </c>
      <c r="K149" s="9" t="s">
        <v>21</v>
      </c>
      <c r="L149" s="9">
        <v>26.0</v>
      </c>
      <c r="M149" s="9">
        <v>47.94684106</v>
      </c>
      <c r="N149" s="9">
        <v>14.6</v>
      </c>
      <c r="O149" s="9">
        <v>98.9</v>
      </c>
      <c r="P149" s="9">
        <v>68.3</v>
      </c>
      <c r="Q149" s="9">
        <v>163.3</v>
      </c>
      <c r="R149" s="9">
        <v>2.762</v>
      </c>
      <c r="S149" s="10">
        <v>40634.0</v>
      </c>
    </row>
    <row r="150" ht="14.25" customHeight="1">
      <c r="A150" s="4" t="s">
        <v>191</v>
      </c>
      <c r="B150" s="5" t="s">
        <v>197</v>
      </c>
      <c r="C150" s="6">
        <v>49463.0</v>
      </c>
      <c r="D150" s="7">
        <v>15900.0</v>
      </c>
      <c r="E150" s="7">
        <v>11986.0</v>
      </c>
      <c r="F150" s="8">
        <f t="shared" si="1"/>
        <v>0.753836478</v>
      </c>
      <c r="G150" s="8" t="str">
        <f t="shared" si="2"/>
        <v>GOOD</v>
      </c>
      <c r="H150" s="9">
        <v>2.0</v>
      </c>
      <c r="I150" s="9">
        <v>115.0</v>
      </c>
      <c r="J150" s="9" t="str">
        <f t="array" ref="J150">IFS(I150&gt;299,"High HP",I150&gt;99,"Medium HP",I150&lt;100,"Low HP")</f>
        <v>Medium HP</v>
      </c>
      <c r="K150" s="9" t="s">
        <v>21</v>
      </c>
      <c r="L150" s="9">
        <v>26.0</v>
      </c>
      <c r="M150" s="9">
        <v>47.32963226</v>
      </c>
      <c r="N150" s="9">
        <v>14.5</v>
      </c>
      <c r="O150" s="9">
        <v>98.9</v>
      </c>
      <c r="P150" s="9">
        <v>67.9</v>
      </c>
      <c r="Q150" s="9">
        <v>161.1</v>
      </c>
      <c r="R150" s="9">
        <v>2.769</v>
      </c>
      <c r="S150" s="10">
        <v>40836.0</v>
      </c>
    </row>
    <row r="151" ht="14.25" customHeight="1">
      <c r="A151" s="4" t="s">
        <v>198</v>
      </c>
      <c r="B151" s="5" t="s">
        <v>199</v>
      </c>
      <c r="C151" s="6">
        <v>16957.0</v>
      </c>
      <c r="D151" s="7">
        <v>23400.0</v>
      </c>
      <c r="E151" s="7">
        <v>14334.0</v>
      </c>
      <c r="F151" s="8">
        <f t="shared" si="1"/>
        <v>0.6125641026</v>
      </c>
      <c r="G151" s="8" t="str">
        <f t="shared" si="2"/>
        <v>POOR</v>
      </c>
      <c r="H151" s="9">
        <v>1.9</v>
      </c>
      <c r="I151" s="9">
        <v>160.0</v>
      </c>
      <c r="J151" s="9" t="str">
        <f t="array" ref="J151">IFS(I151&gt;299,"High HP",I151&gt;99,"Medium HP",I151&lt;100,"Low HP")</f>
        <v>Medium HP</v>
      </c>
      <c r="K151" s="9" t="s">
        <v>21</v>
      </c>
      <c r="L151" s="9">
        <v>25.0</v>
      </c>
      <c r="M151" s="9">
        <v>66.1130568</v>
      </c>
      <c r="N151" s="9">
        <v>15.8</v>
      </c>
      <c r="O151" s="9">
        <v>100.5</v>
      </c>
      <c r="P151" s="9">
        <v>67.6</v>
      </c>
      <c r="Q151" s="9">
        <v>176.6</v>
      </c>
      <c r="R151" s="9">
        <v>2.998</v>
      </c>
      <c r="S151" s="10">
        <v>40592.0</v>
      </c>
    </row>
    <row r="152" ht="14.25" customHeight="1">
      <c r="A152" s="4" t="s">
        <v>198</v>
      </c>
      <c r="B152" s="5" t="s">
        <v>200</v>
      </c>
      <c r="C152" s="6">
        <v>3545.0</v>
      </c>
      <c r="D152" s="7">
        <v>24400.0</v>
      </c>
      <c r="E152" s="7">
        <v>15252.0</v>
      </c>
      <c r="F152" s="8">
        <f t="shared" si="1"/>
        <v>0.6250819672</v>
      </c>
      <c r="G152" s="8" t="str">
        <f t="shared" si="2"/>
        <v>POOR</v>
      </c>
      <c r="H152" s="9">
        <v>1.9</v>
      </c>
      <c r="I152" s="9">
        <v>160.0</v>
      </c>
      <c r="J152" s="9" t="str">
        <f t="array" ref="J152">IFS(I152&gt;299,"High HP",I152&gt;99,"Medium HP",I152&lt;100,"Low HP")</f>
        <v>Medium HP</v>
      </c>
      <c r="K152" s="9" t="s">
        <v>21</v>
      </c>
      <c r="L152" s="9">
        <v>25.0</v>
      </c>
      <c r="M152" s="9">
        <v>66.4988123</v>
      </c>
      <c r="N152" s="9">
        <v>15.8</v>
      </c>
      <c r="O152" s="9">
        <v>100.5</v>
      </c>
      <c r="P152" s="9">
        <v>67.6</v>
      </c>
      <c r="Q152" s="9">
        <v>176.6</v>
      </c>
      <c r="R152" s="9">
        <v>3.042</v>
      </c>
      <c r="S152" s="10">
        <v>40807.0</v>
      </c>
    </row>
    <row r="153" ht="14.25" customHeight="1">
      <c r="A153" s="4" t="s">
        <v>198</v>
      </c>
      <c r="B153" s="5" t="s">
        <v>201</v>
      </c>
      <c r="C153" s="6">
        <v>15245.0</v>
      </c>
      <c r="D153" s="7">
        <v>27500.0</v>
      </c>
      <c r="E153" s="7">
        <v>18900.0</v>
      </c>
      <c r="F153" s="8">
        <f t="shared" si="1"/>
        <v>0.6872727273</v>
      </c>
      <c r="G153" s="8" t="str">
        <f t="shared" si="2"/>
        <v>POOR</v>
      </c>
      <c r="H153" s="9">
        <v>2.4</v>
      </c>
      <c r="I153" s="9">
        <v>168.0</v>
      </c>
      <c r="J153" s="9" t="str">
        <f t="array" ref="J153">IFS(I153&gt;299,"High HP",I153&gt;99,"Medium HP",I153&lt;100,"Low HP")</f>
        <v>Medium HP</v>
      </c>
      <c r="K153" s="9" t="s">
        <v>21</v>
      </c>
      <c r="L153" s="9">
        <v>25.0</v>
      </c>
      <c r="M153" s="9">
        <v>70.65449545</v>
      </c>
      <c r="N153" s="9">
        <v>17.9</v>
      </c>
      <c r="O153" s="9">
        <v>104.9</v>
      </c>
      <c r="P153" s="9">
        <v>69.3</v>
      </c>
      <c r="Q153" s="9">
        <v>185.9</v>
      </c>
      <c r="R153" s="9">
        <v>3.208</v>
      </c>
      <c r="S153" s="10">
        <v>41237.0</v>
      </c>
    </row>
    <row r="154" ht="14.25" customHeight="1">
      <c r="A154" s="4" t="s">
        <v>198</v>
      </c>
      <c r="B154" s="5" t="s">
        <v>202</v>
      </c>
      <c r="C154" s="6">
        <v>17531.0</v>
      </c>
      <c r="D154" s="7">
        <v>28800.0</v>
      </c>
      <c r="E154" s="7">
        <v>20223.0</v>
      </c>
      <c r="F154" s="8">
        <f t="shared" si="1"/>
        <v>0.7021875</v>
      </c>
      <c r="G154" s="8" t="str">
        <f t="shared" si="2"/>
        <v>GOOD</v>
      </c>
      <c r="H154" s="9">
        <v>2.4</v>
      </c>
      <c r="I154" s="9">
        <v>168.0</v>
      </c>
      <c r="J154" s="9" t="str">
        <f t="array" ref="J154">IFS(I154&gt;299,"High HP",I154&gt;99,"Medium HP",I154&lt;100,"Low HP")</f>
        <v>Medium HP</v>
      </c>
      <c r="K154" s="9" t="s">
        <v>21</v>
      </c>
      <c r="L154" s="9">
        <v>25.0</v>
      </c>
      <c r="M154" s="9">
        <v>71.1559776</v>
      </c>
      <c r="N154" s="9">
        <v>17.9</v>
      </c>
      <c r="O154" s="9">
        <v>104.9</v>
      </c>
      <c r="P154" s="9">
        <v>69.3</v>
      </c>
      <c r="Q154" s="9">
        <v>186.2</v>
      </c>
      <c r="R154" s="9">
        <v>3.259</v>
      </c>
      <c r="S154" s="10">
        <v>40719.0</v>
      </c>
    </row>
    <row r="155" ht="14.25" customHeight="1">
      <c r="A155" s="4" t="s">
        <v>198</v>
      </c>
      <c r="B155" s="5" t="s">
        <v>203</v>
      </c>
      <c r="C155" s="6">
        <v>3493.0</v>
      </c>
      <c r="D155" s="7">
        <v>45500.0</v>
      </c>
      <c r="E155" s="7">
        <v>34175.0</v>
      </c>
      <c r="F155" s="8">
        <f t="shared" si="1"/>
        <v>0.7510989011</v>
      </c>
      <c r="G155" s="8" t="str">
        <f t="shared" si="2"/>
        <v>GOOD</v>
      </c>
      <c r="H155" s="9">
        <v>2.3</v>
      </c>
      <c r="I155" s="9">
        <v>236.0</v>
      </c>
      <c r="J155" s="9" t="str">
        <f t="array" ref="J155">IFS(I155&gt;299,"High HP",I155&gt;99,"Medium HP",I155&lt;100,"Low HP")</f>
        <v>Medium HP</v>
      </c>
      <c r="K155" s="9" t="s">
        <v>21</v>
      </c>
      <c r="L155" s="9">
        <v>23.0</v>
      </c>
      <c r="M155" s="9">
        <v>101.6233572</v>
      </c>
      <c r="N155" s="9">
        <v>18.5</v>
      </c>
      <c r="O155" s="9">
        <v>104.9</v>
      </c>
      <c r="P155" s="9">
        <v>71.5</v>
      </c>
      <c r="Q155" s="9">
        <v>185.7</v>
      </c>
      <c r="R155" s="9">
        <v>3.601</v>
      </c>
      <c r="S155" s="10">
        <v>40659.0</v>
      </c>
    </row>
    <row r="156" ht="14.25" customHeight="1">
      <c r="A156" s="4" t="s">
        <v>198</v>
      </c>
      <c r="B156" s="5" t="s">
        <v>204</v>
      </c>
      <c r="C156" s="6">
        <v>18969.0</v>
      </c>
      <c r="D156" s="7">
        <v>36000.0</v>
      </c>
      <c r="E156" s="7">
        <v>26403.0</v>
      </c>
      <c r="F156" s="8">
        <f t="shared" si="1"/>
        <v>0.7334166667</v>
      </c>
      <c r="G156" s="8" t="str">
        <f t="shared" si="2"/>
        <v>GOOD</v>
      </c>
      <c r="H156" s="9">
        <v>2.9</v>
      </c>
      <c r="I156" s="9">
        <v>201.0</v>
      </c>
      <c r="J156" s="9" t="str">
        <f t="array" ref="J156">IFS(I156&gt;299,"High HP",I156&gt;99,"Medium HP",I156&lt;100,"Low HP")</f>
        <v>Medium HP</v>
      </c>
      <c r="K156" s="9" t="s">
        <v>21</v>
      </c>
      <c r="L156" s="9">
        <v>24.0</v>
      </c>
      <c r="M156" s="9">
        <v>85.73565451</v>
      </c>
      <c r="N156" s="9">
        <v>21.1</v>
      </c>
      <c r="O156" s="9">
        <v>109.9</v>
      </c>
      <c r="P156" s="9">
        <v>72.1</v>
      </c>
      <c r="Q156" s="9">
        <v>189.8</v>
      </c>
      <c r="R156" s="9">
        <v>3.6</v>
      </c>
      <c r="S156" s="10">
        <v>40861.0</v>
      </c>
    </row>
    <row r="157" ht="14.25" customHeight="1">
      <c r="D157" s="15"/>
    </row>
    <row r="158" ht="14.25" customHeight="1">
      <c r="D158" s="15"/>
    </row>
    <row r="159" ht="14.25" customHeight="1">
      <c r="D159" s="15"/>
    </row>
    <row r="160" ht="14.25" customHeight="1">
      <c r="D160" s="15"/>
    </row>
    <row r="161" ht="14.25" customHeight="1">
      <c r="D161" s="15"/>
    </row>
    <row r="162" ht="14.25" customHeight="1">
      <c r="D162" s="15"/>
    </row>
    <row r="163" ht="14.25" customHeight="1">
      <c r="D163" s="15"/>
    </row>
    <row r="164" ht="14.25" customHeight="1">
      <c r="D164" s="15"/>
    </row>
    <row r="165" ht="14.25" customHeight="1">
      <c r="D165" s="15"/>
    </row>
    <row r="166" ht="14.25" customHeight="1">
      <c r="D166" s="15"/>
    </row>
    <row r="167" ht="14.25" customHeight="1">
      <c r="D167" s="15"/>
    </row>
    <row r="168" ht="14.25" customHeight="1">
      <c r="D168" s="15"/>
    </row>
    <row r="169" ht="14.25" customHeight="1">
      <c r="D169" s="15"/>
    </row>
    <row r="170" ht="14.25" customHeight="1">
      <c r="D170" s="15"/>
    </row>
    <row r="171" ht="14.25" customHeight="1">
      <c r="D171" s="15"/>
    </row>
    <row r="172" ht="14.25" customHeight="1">
      <c r="D172" s="15"/>
    </row>
    <row r="173" ht="14.25" customHeight="1">
      <c r="D173" s="15"/>
    </row>
    <row r="174" ht="14.25" customHeight="1">
      <c r="D174" s="15"/>
    </row>
    <row r="175" ht="14.25" customHeight="1">
      <c r="D175" s="15"/>
    </row>
    <row r="176" ht="14.25" customHeight="1">
      <c r="D176" s="15"/>
    </row>
    <row r="177" ht="14.25" customHeight="1">
      <c r="D177" s="15"/>
    </row>
    <row r="178" ht="14.25" customHeight="1">
      <c r="D178" s="15"/>
    </row>
    <row r="179" ht="14.25" customHeight="1">
      <c r="D179" s="15"/>
    </row>
    <row r="180" ht="14.25" customHeight="1">
      <c r="D180" s="15"/>
    </row>
    <row r="181" ht="14.25" customHeight="1">
      <c r="D181" s="15"/>
    </row>
    <row r="182" ht="14.25" customHeight="1">
      <c r="D182" s="15"/>
    </row>
    <row r="183" ht="14.25" customHeight="1">
      <c r="D183" s="15"/>
    </row>
    <row r="184" ht="14.25" customHeight="1">
      <c r="D184" s="15"/>
    </row>
    <row r="185" ht="14.25" customHeight="1">
      <c r="D185" s="15"/>
    </row>
    <row r="186" ht="14.25" customHeight="1">
      <c r="D186" s="15"/>
    </row>
    <row r="187" ht="14.25" customHeight="1">
      <c r="D187" s="15"/>
    </row>
    <row r="188" ht="14.25" customHeight="1">
      <c r="D188" s="15"/>
    </row>
    <row r="189" ht="14.25" customHeight="1">
      <c r="D189" s="15"/>
    </row>
    <row r="190" ht="14.25" customHeight="1">
      <c r="D190" s="15"/>
    </row>
    <row r="191" ht="14.25" customHeight="1">
      <c r="D191" s="15"/>
    </row>
    <row r="192" ht="14.25" customHeight="1">
      <c r="D192" s="15"/>
    </row>
    <row r="193" ht="14.25" customHeight="1">
      <c r="D193" s="15"/>
    </row>
    <row r="194" ht="14.25" customHeight="1">
      <c r="D194" s="15"/>
    </row>
    <row r="195" ht="14.25" customHeight="1">
      <c r="D195" s="15"/>
    </row>
    <row r="196" ht="14.25" customHeight="1">
      <c r="D196" s="15"/>
    </row>
    <row r="197" ht="14.25" customHeight="1">
      <c r="D197" s="15"/>
    </row>
    <row r="198" ht="14.25" customHeight="1">
      <c r="D198" s="15"/>
    </row>
    <row r="199" ht="14.25" customHeight="1">
      <c r="D199" s="15"/>
    </row>
    <row r="200" ht="14.25" customHeight="1">
      <c r="D200" s="15"/>
    </row>
    <row r="201" ht="14.25" customHeight="1">
      <c r="D201" s="15"/>
    </row>
    <row r="202" ht="14.25" customHeight="1">
      <c r="D202" s="15"/>
    </row>
    <row r="203" ht="14.25" customHeight="1">
      <c r="D203" s="15"/>
    </row>
    <row r="204" ht="14.25" customHeight="1">
      <c r="D204" s="15"/>
    </row>
    <row r="205" ht="14.25" customHeight="1">
      <c r="D205" s="15"/>
    </row>
    <row r="206" ht="14.25" customHeight="1">
      <c r="D206" s="15"/>
    </row>
    <row r="207" ht="14.25" customHeight="1">
      <c r="D207" s="15"/>
    </row>
    <row r="208" ht="14.25" customHeight="1">
      <c r="D208" s="15"/>
    </row>
    <row r="209" ht="14.25" customHeight="1">
      <c r="D209" s="15"/>
    </row>
    <row r="210" ht="14.25" customHeight="1">
      <c r="D210" s="15"/>
    </row>
    <row r="211" ht="14.25" customHeight="1">
      <c r="D211" s="15"/>
    </row>
    <row r="212" ht="14.25" customHeight="1">
      <c r="D212" s="15"/>
    </row>
    <row r="213" ht="14.25" customHeight="1">
      <c r="D213" s="15"/>
    </row>
    <row r="214" ht="14.25" customHeight="1">
      <c r="D214" s="15"/>
    </row>
    <row r="215" ht="14.25" customHeight="1">
      <c r="D215" s="15"/>
    </row>
    <row r="216" ht="14.25" customHeight="1">
      <c r="D216" s="15"/>
    </row>
    <row r="217" ht="14.25" customHeight="1">
      <c r="D217" s="15"/>
    </row>
    <row r="218" ht="14.25" customHeight="1">
      <c r="D218" s="15"/>
    </row>
    <row r="219" ht="14.25" customHeight="1">
      <c r="D219" s="15"/>
    </row>
    <row r="220" ht="14.25" customHeight="1">
      <c r="D220" s="15"/>
    </row>
    <row r="221" ht="14.25" customHeight="1">
      <c r="D221" s="15"/>
    </row>
    <row r="222" ht="14.25" customHeight="1">
      <c r="D222" s="15"/>
    </row>
    <row r="223" ht="14.25" customHeight="1">
      <c r="D223" s="15"/>
    </row>
    <row r="224" ht="14.25" customHeight="1">
      <c r="D224" s="15"/>
    </row>
    <row r="225" ht="14.25" customHeight="1">
      <c r="D225" s="15"/>
    </row>
    <row r="226" ht="14.25" customHeight="1">
      <c r="D226" s="15"/>
    </row>
    <row r="227" ht="14.25" customHeight="1">
      <c r="D227" s="15"/>
    </row>
    <row r="228" ht="14.25" customHeight="1">
      <c r="D228" s="15"/>
    </row>
    <row r="229" ht="14.25" customHeight="1">
      <c r="D229" s="15"/>
    </row>
    <row r="230" ht="14.25" customHeight="1">
      <c r="D230" s="15"/>
    </row>
    <row r="231" ht="14.25" customHeight="1">
      <c r="D231" s="15"/>
    </row>
    <row r="232" ht="14.25" customHeight="1">
      <c r="D232" s="15"/>
    </row>
    <row r="233" ht="14.25" customHeight="1">
      <c r="D233" s="15"/>
    </row>
    <row r="234" ht="14.25" customHeight="1">
      <c r="D234" s="15"/>
    </row>
    <row r="235" ht="14.25" customHeight="1">
      <c r="D235" s="15"/>
    </row>
    <row r="236" ht="14.25" customHeight="1">
      <c r="D236" s="15"/>
    </row>
    <row r="237" ht="14.25" customHeight="1">
      <c r="D237" s="15"/>
    </row>
    <row r="238" ht="14.25" customHeight="1">
      <c r="D238" s="15"/>
    </row>
    <row r="239" ht="14.25" customHeight="1">
      <c r="D239" s="15"/>
    </row>
    <row r="240" ht="14.25" customHeight="1">
      <c r="D240" s="15"/>
    </row>
    <row r="241" ht="14.25" customHeight="1">
      <c r="D241" s="15"/>
    </row>
    <row r="242" ht="14.25" customHeight="1">
      <c r="D242" s="15"/>
    </row>
    <row r="243" ht="14.25" customHeight="1">
      <c r="D243" s="15"/>
    </row>
    <row r="244" ht="14.25" customHeight="1">
      <c r="D244" s="15"/>
    </row>
    <row r="245" ht="14.25" customHeight="1">
      <c r="D245" s="15"/>
    </row>
    <row r="246" ht="14.25" customHeight="1">
      <c r="D246" s="15"/>
    </row>
    <row r="247" ht="14.25" customHeight="1">
      <c r="D247" s="15"/>
    </row>
    <row r="248" ht="14.25" customHeight="1">
      <c r="D248" s="15"/>
    </row>
    <row r="249" ht="14.25" customHeight="1">
      <c r="D249" s="15"/>
    </row>
    <row r="250" ht="14.25" customHeight="1">
      <c r="D250" s="15"/>
    </row>
    <row r="251" ht="14.25" customHeight="1">
      <c r="D251" s="15"/>
    </row>
    <row r="252" ht="14.25" customHeight="1">
      <c r="D252" s="15"/>
    </row>
    <row r="253" ht="14.25" customHeight="1">
      <c r="D253" s="15"/>
    </row>
    <row r="254" ht="14.25" customHeight="1">
      <c r="D254" s="15"/>
    </row>
    <row r="255" ht="14.25" customHeight="1">
      <c r="D255" s="15"/>
    </row>
    <row r="256" ht="14.25" customHeight="1">
      <c r="D256" s="15"/>
    </row>
    <row r="257" ht="14.25" customHeight="1">
      <c r="D257" s="15"/>
    </row>
    <row r="258" ht="14.25" customHeight="1">
      <c r="D258" s="15"/>
    </row>
    <row r="259" ht="14.25" customHeight="1">
      <c r="D259" s="15"/>
    </row>
    <row r="260" ht="14.25" customHeight="1">
      <c r="D260" s="15"/>
    </row>
    <row r="261" ht="14.25" customHeight="1">
      <c r="D261" s="15"/>
    </row>
    <row r="262" ht="14.25" customHeight="1">
      <c r="D262" s="15"/>
    </row>
    <row r="263" ht="14.25" customHeight="1">
      <c r="D263" s="15"/>
    </row>
    <row r="264" ht="14.25" customHeight="1">
      <c r="D264" s="15"/>
    </row>
    <row r="265" ht="14.25" customHeight="1">
      <c r="D265" s="15"/>
    </row>
    <row r="266" ht="14.25" customHeight="1">
      <c r="D266" s="15"/>
    </row>
    <row r="267" ht="14.25" customHeight="1">
      <c r="D267" s="15"/>
    </row>
    <row r="268" ht="14.25" customHeight="1">
      <c r="D268" s="15"/>
    </row>
    <row r="269" ht="14.25" customHeight="1">
      <c r="D269" s="15"/>
    </row>
    <row r="270" ht="14.25" customHeight="1">
      <c r="D270" s="15"/>
    </row>
    <row r="271" ht="14.25" customHeight="1">
      <c r="D271" s="15"/>
    </row>
    <row r="272" ht="14.25" customHeight="1">
      <c r="D272" s="15"/>
    </row>
    <row r="273" ht="14.25" customHeight="1">
      <c r="D273" s="15"/>
    </row>
    <row r="274" ht="14.25" customHeight="1">
      <c r="D274" s="15"/>
    </row>
    <row r="275" ht="14.25" customHeight="1">
      <c r="D275" s="15"/>
    </row>
    <row r="276" ht="14.25" customHeight="1">
      <c r="D276" s="15"/>
    </row>
    <row r="277" ht="14.25" customHeight="1">
      <c r="D277" s="15"/>
    </row>
    <row r="278" ht="14.25" customHeight="1">
      <c r="D278" s="15"/>
    </row>
    <row r="279" ht="14.25" customHeight="1">
      <c r="D279" s="15"/>
    </row>
    <row r="280" ht="14.25" customHeight="1">
      <c r="D280" s="15"/>
    </row>
    <row r="281" ht="14.25" customHeight="1">
      <c r="D281" s="15"/>
    </row>
    <row r="282" ht="14.25" customHeight="1">
      <c r="D282" s="15"/>
    </row>
    <row r="283" ht="14.25" customHeight="1">
      <c r="D283" s="15"/>
    </row>
    <row r="284" ht="14.25" customHeight="1">
      <c r="D284" s="15"/>
    </row>
    <row r="285" ht="14.25" customHeight="1">
      <c r="D285" s="15"/>
    </row>
    <row r="286" ht="14.25" customHeight="1">
      <c r="D286" s="15"/>
    </row>
    <row r="287" ht="14.25" customHeight="1">
      <c r="D287" s="15"/>
    </row>
    <row r="288" ht="14.25" customHeight="1">
      <c r="D288" s="15"/>
    </row>
    <row r="289" ht="14.25" customHeight="1">
      <c r="D289" s="15"/>
    </row>
    <row r="290" ht="14.25" customHeight="1">
      <c r="D290" s="15"/>
    </row>
    <row r="291" ht="14.25" customHeight="1">
      <c r="D291" s="15"/>
    </row>
    <row r="292" ht="14.25" customHeight="1">
      <c r="D292" s="15"/>
    </row>
    <row r="293" ht="14.25" customHeight="1">
      <c r="D293" s="15"/>
    </row>
    <row r="294" ht="14.25" customHeight="1">
      <c r="D294" s="15"/>
    </row>
    <row r="295" ht="14.25" customHeight="1">
      <c r="D295" s="15"/>
    </row>
    <row r="296" ht="14.25" customHeight="1">
      <c r="D296" s="15"/>
    </row>
    <row r="297" ht="14.25" customHeight="1">
      <c r="D297" s="15"/>
    </row>
    <row r="298" ht="14.25" customHeight="1">
      <c r="D298" s="15"/>
    </row>
    <row r="299" ht="14.25" customHeight="1">
      <c r="D299" s="15"/>
    </row>
    <row r="300" ht="14.25" customHeight="1">
      <c r="D300" s="15"/>
    </row>
    <row r="301" ht="14.25" customHeight="1">
      <c r="D301" s="15"/>
    </row>
    <row r="302" ht="14.25" customHeight="1">
      <c r="D302" s="15"/>
    </row>
    <row r="303" ht="14.25" customHeight="1">
      <c r="D303" s="15"/>
    </row>
    <row r="304" ht="14.25" customHeight="1">
      <c r="D304" s="15"/>
    </row>
    <row r="305" ht="14.25" customHeight="1">
      <c r="D305" s="15"/>
    </row>
    <row r="306" ht="14.25" customHeight="1">
      <c r="D306" s="15"/>
    </row>
    <row r="307" ht="14.25" customHeight="1">
      <c r="D307" s="15"/>
    </row>
    <row r="308" ht="14.25" customHeight="1">
      <c r="D308" s="15"/>
    </row>
    <row r="309" ht="14.25" customHeight="1">
      <c r="D309" s="15"/>
    </row>
    <row r="310" ht="14.25" customHeight="1">
      <c r="D310" s="15"/>
    </row>
    <row r="311" ht="14.25" customHeight="1">
      <c r="D311" s="15"/>
    </row>
    <row r="312" ht="14.25" customHeight="1">
      <c r="D312" s="15"/>
    </row>
    <row r="313" ht="14.25" customHeight="1">
      <c r="D313" s="15"/>
    </row>
    <row r="314" ht="14.25" customHeight="1">
      <c r="D314" s="15"/>
    </row>
    <row r="315" ht="14.25" customHeight="1">
      <c r="D315" s="15"/>
    </row>
    <row r="316" ht="14.25" customHeight="1">
      <c r="D316" s="15"/>
    </row>
    <row r="317" ht="14.25" customHeight="1">
      <c r="D317" s="15"/>
    </row>
    <row r="318" ht="14.25" customHeight="1">
      <c r="D318" s="15"/>
    </row>
    <row r="319" ht="14.25" customHeight="1">
      <c r="D319" s="15"/>
    </row>
    <row r="320" ht="14.25" customHeight="1">
      <c r="D320" s="15"/>
    </row>
    <row r="321" ht="14.25" customHeight="1">
      <c r="D321" s="15"/>
    </row>
    <row r="322" ht="14.25" customHeight="1">
      <c r="D322" s="15"/>
    </row>
    <row r="323" ht="14.25" customHeight="1">
      <c r="D323" s="15"/>
    </row>
    <row r="324" ht="14.25" customHeight="1">
      <c r="D324" s="15"/>
    </row>
    <row r="325" ht="14.25" customHeight="1">
      <c r="D325" s="15"/>
    </row>
    <row r="326" ht="14.25" customHeight="1">
      <c r="D326" s="15"/>
    </row>
    <row r="327" ht="14.25" customHeight="1">
      <c r="D327" s="15"/>
    </row>
    <row r="328" ht="14.25" customHeight="1">
      <c r="D328" s="15"/>
    </row>
    <row r="329" ht="14.25" customHeight="1">
      <c r="D329" s="15"/>
    </row>
    <row r="330" ht="14.25" customHeight="1">
      <c r="D330" s="15"/>
    </row>
    <row r="331" ht="14.25" customHeight="1">
      <c r="D331" s="15"/>
    </row>
    <row r="332" ht="14.25" customHeight="1">
      <c r="D332" s="15"/>
    </row>
    <row r="333" ht="14.25" customHeight="1">
      <c r="D333" s="15"/>
    </row>
    <row r="334" ht="14.25" customHeight="1">
      <c r="D334" s="15"/>
    </row>
    <row r="335" ht="14.25" customHeight="1">
      <c r="D335" s="15"/>
    </row>
    <row r="336" ht="14.25" customHeight="1">
      <c r="D336" s="15"/>
    </row>
    <row r="337" ht="14.25" customHeight="1">
      <c r="D337" s="15"/>
    </row>
    <row r="338" ht="14.25" customHeight="1">
      <c r="D338" s="15"/>
    </row>
    <row r="339" ht="14.25" customHeight="1">
      <c r="D339" s="15"/>
    </row>
    <row r="340" ht="14.25" customHeight="1">
      <c r="D340" s="15"/>
    </row>
    <row r="341" ht="14.25" customHeight="1">
      <c r="D341" s="15"/>
    </row>
    <row r="342" ht="14.25" customHeight="1">
      <c r="D342" s="15"/>
    </row>
    <row r="343" ht="14.25" customHeight="1">
      <c r="D343" s="15"/>
    </row>
    <row r="344" ht="14.25" customHeight="1">
      <c r="D344" s="15"/>
    </row>
    <row r="345" ht="14.25" customHeight="1">
      <c r="D345" s="15"/>
    </row>
    <row r="346" ht="14.25" customHeight="1">
      <c r="D346" s="15"/>
    </row>
    <row r="347" ht="14.25" customHeight="1">
      <c r="D347" s="15"/>
    </row>
    <row r="348" ht="14.25" customHeight="1">
      <c r="D348" s="15"/>
    </row>
    <row r="349" ht="14.25" customHeight="1">
      <c r="D349" s="15"/>
    </row>
    <row r="350" ht="14.25" customHeight="1">
      <c r="D350" s="15"/>
    </row>
    <row r="351" ht="14.25" customHeight="1">
      <c r="D351" s="15"/>
    </row>
    <row r="352" ht="14.25" customHeight="1">
      <c r="D352" s="15"/>
    </row>
    <row r="353" ht="14.25" customHeight="1">
      <c r="D353" s="15"/>
    </row>
    <row r="354" ht="14.25" customHeight="1">
      <c r="D354" s="15"/>
    </row>
    <row r="355" ht="14.25" customHeight="1">
      <c r="D355" s="15"/>
    </row>
    <row r="356" ht="14.25" customHeight="1">
      <c r="D356" s="15"/>
    </row>
    <row r="357" ht="14.25" customHeight="1">
      <c r="D357" s="15"/>
    </row>
    <row r="358" ht="14.25" customHeight="1">
      <c r="D358" s="15"/>
    </row>
    <row r="359" ht="14.25" customHeight="1">
      <c r="D359" s="15"/>
    </row>
    <row r="360" ht="14.25" customHeight="1">
      <c r="D360" s="15"/>
    </row>
    <row r="361" ht="14.25" customHeight="1">
      <c r="D361" s="15"/>
    </row>
    <row r="362" ht="14.25" customHeight="1">
      <c r="D362" s="15"/>
    </row>
    <row r="363" ht="14.25" customHeight="1">
      <c r="D363" s="15"/>
    </row>
    <row r="364" ht="14.25" customHeight="1">
      <c r="D364" s="15"/>
    </row>
    <row r="365" ht="14.25" customHeight="1">
      <c r="D365" s="15"/>
    </row>
    <row r="366" ht="14.25" customHeight="1">
      <c r="D366" s="15"/>
    </row>
    <row r="367" ht="14.25" customHeight="1">
      <c r="D367" s="15"/>
    </row>
    <row r="368" ht="14.25" customHeight="1">
      <c r="D368" s="15"/>
    </row>
    <row r="369" ht="14.25" customHeight="1">
      <c r="D369" s="15"/>
    </row>
    <row r="370" ht="14.25" customHeight="1">
      <c r="D370" s="15"/>
    </row>
    <row r="371" ht="14.25" customHeight="1">
      <c r="D371" s="15"/>
    </row>
    <row r="372" ht="14.25" customHeight="1">
      <c r="D372" s="15"/>
    </row>
    <row r="373" ht="14.25" customHeight="1">
      <c r="D373" s="15"/>
    </row>
    <row r="374" ht="14.25" customHeight="1">
      <c r="D374" s="15"/>
    </row>
    <row r="375" ht="14.25" customHeight="1">
      <c r="D375" s="15"/>
    </row>
    <row r="376" ht="14.25" customHeight="1">
      <c r="D376" s="15"/>
    </row>
    <row r="377" ht="14.25" customHeight="1">
      <c r="D377" s="15"/>
    </row>
    <row r="378" ht="14.25" customHeight="1">
      <c r="D378" s="15"/>
    </row>
    <row r="379" ht="14.25" customHeight="1">
      <c r="D379" s="15"/>
    </row>
    <row r="380" ht="14.25" customHeight="1">
      <c r="D380" s="15"/>
    </row>
    <row r="381" ht="14.25" customHeight="1">
      <c r="D381" s="15"/>
    </row>
    <row r="382" ht="14.25" customHeight="1">
      <c r="D382" s="15"/>
    </row>
    <row r="383" ht="14.25" customHeight="1">
      <c r="D383" s="15"/>
    </row>
    <row r="384" ht="14.25" customHeight="1">
      <c r="D384" s="15"/>
    </row>
    <row r="385" ht="14.25" customHeight="1">
      <c r="D385" s="15"/>
    </row>
    <row r="386" ht="14.25" customHeight="1">
      <c r="D386" s="15"/>
    </row>
    <row r="387" ht="14.25" customHeight="1">
      <c r="D387" s="15"/>
    </row>
    <row r="388" ht="14.25" customHeight="1">
      <c r="D388" s="15"/>
    </row>
    <row r="389" ht="14.25" customHeight="1">
      <c r="D389" s="15"/>
    </row>
    <row r="390" ht="14.25" customHeight="1">
      <c r="D390" s="15"/>
    </row>
    <row r="391" ht="14.25" customHeight="1">
      <c r="D391" s="15"/>
    </row>
    <row r="392" ht="14.25" customHeight="1">
      <c r="D392" s="15"/>
    </row>
    <row r="393" ht="14.25" customHeight="1">
      <c r="D393" s="15"/>
    </row>
    <row r="394" ht="14.25" customHeight="1">
      <c r="D394" s="15"/>
    </row>
    <row r="395" ht="14.25" customHeight="1">
      <c r="D395" s="15"/>
    </row>
    <row r="396" ht="14.25" customHeight="1">
      <c r="D396" s="15"/>
    </row>
    <row r="397" ht="14.25" customHeight="1">
      <c r="D397" s="15"/>
    </row>
    <row r="398" ht="14.25" customHeight="1">
      <c r="D398" s="15"/>
    </row>
    <row r="399" ht="14.25" customHeight="1">
      <c r="D399" s="15"/>
    </row>
    <row r="400" ht="14.25" customHeight="1">
      <c r="D400" s="15"/>
    </row>
    <row r="401" ht="14.25" customHeight="1">
      <c r="D401" s="15"/>
    </row>
    <row r="402" ht="14.25" customHeight="1">
      <c r="D402" s="15"/>
    </row>
    <row r="403" ht="14.25" customHeight="1">
      <c r="D403" s="15"/>
    </row>
    <row r="404" ht="14.25" customHeight="1">
      <c r="D404" s="15"/>
    </row>
    <row r="405" ht="14.25" customHeight="1">
      <c r="D405" s="15"/>
    </row>
    <row r="406" ht="14.25" customHeight="1">
      <c r="D406" s="15"/>
    </row>
    <row r="407" ht="14.25" customHeight="1">
      <c r="D407" s="15"/>
    </row>
    <row r="408" ht="14.25" customHeight="1">
      <c r="D408" s="15"/>
    </row>
    <row r="409" ht="14.25" customHeight="1">
      <c r="D409" s="15"/>
    </row>
    <row r="410" ht="14.25" customHeight="1">
      <c r="D410" s="15"/>
    </row>
    <row r="411" ht="14.25" customHeight="1">
      <c r="D411" s="15"/>
    </row>
    <row r="412" ht="14.25" customHeight="1">
      <c r="D412" s="15"/>
    </row>
    <row r="413" ht="14.25" customHeight="1">
      <c r="D413" s="15"/>
    </row>
    <row r="414" ht="14.25" customHeight="1">
      <c r="D414" s="15"/>
    </row>
    <row r="415" ht="14.25" customHeight="1">
      <c r="D415" s="15"/>
    </row>
    <row r="416" ht="14.25" customHeight="1">
      <c r="D416" s="15"/>
    </row>
    <row r="417" ht="14.25" customHeight="1">
      <c r="D417" s="15"/>
    </row>
    <row r="418" ht="14.25" customHeight="1">
      <c r="D418" s="15"/>
    </row>
    <row r="419" ht="14.25" customHeight="1">
      <c r="D419" s="15"/>
    </row>
    <row r="420" ht="14.25" customHeight="1">
      <c r="D420" s="15"/>
    </row>
    <row r="421" ht="14.25" customHeight="1">
      <c r="D421" s="15"/>
    </row>
    <row r="422" ht="14.25" customHeight="1">
      <c r="D422" s="15"/>
    </row>
    <row r="423" ht="14.25" customHeight="1">
      <c r="D423" s="15"/>
    </row>
    <row r="424" ht="14.25" customHeight="1">
      <c r="D424" s="15"/>
    </row>
    <row r="425" ht="14.25" customHeight="1">
      <c r="D425" s="15"/>
    </row>
    <row r="426" ht="14.25" customHeight="1">
      <c r="D426" s="15"/>
    </row>
    <row r="427" ht="14.25" customHeight="1">
      <c r="D427" s="15"/>
    </row>
    <row r="428" ht="14.25" customHeight="1">
      <c r="D428" s="15"/>
    </row>
    <row r="429" ht="14.25" customHeight="1">
      <c r="D429" s="15"/>
    </row>
    <row r="430" ht="14.25" customHeight="1">
      <c r="D430" s="15"/>
    </row>
    <row r="431" ht="14.25" customHeight="1">
      <c r="D431" s="15"/>
    </row>
    <row r="432" ht="14.25" customHeight="1">
      <c r="D432" s="15"/>
    </row>
    <row r="433" ht="14.25" customHeight="1">
      <c r="D433" s="15"/>
    </row>
    <row r="434" ht="14.25" customHeight="1">
      <c r="D434" s="15"/>
    </row>
    <row r="435" ht="14.25" customHeight="1">
      <c r="D435" s="15"/>
    </row>
    <row r="436" ht="14.25" customHeight="1">
      <c r="D436" s="15"/>
    </row>
    <row r="437" ht="14.25" customHeight="1">
      <c r="D437" s="15"/>
    </row>
    <row r="438" ht="14.25" customHeight="1">
      <c r="D438" s="15"/>
    </row>
    <row r="439" ht="14.25" customHeight="1">
      <c r="D439" s="15"/>
    </row>
    <row r="440" ht="14.25" customHeight="1">
      <c r="D440" s="15"/>
    </row>
    <row r="441" ht="14.25" customHeight="1">
      <c r="D441" s="15"/>
    </row>
    <row r="442" ht="14.25" customHeight="1">
      <c r="D442" s="15"/>
    </row>
    <row r="443" ht="14.25" customHeight="1">
      <c r="D443" s="15"/>
    </row>
    <row r="444" ht="14.25" customHeight="1">
      <c r="D444" s="15"/>
    </row>
    <row r="445" ht="14.25" customHeight="1">
      <c r="D445" s="15"/>
    </row>
    <row r="446" ht="14.25" customHeight="1">
      <c r="D446" s="15"/>
    </row>
    <row r="447" ht="14.25" customHeight="1">
      <c r="D447" s="15"/>
    </row>
    <row r="448" ht="14.25" customHeight="1">
      <c r="D448" s="15"/>
    </row>
    <row r="449" ht="14.25" customHeight="1">
      <c r="D449" s="15"/>
    </row>
    <row r="450" ht="14.25" customHeight="1">
      <c r="D450" s="15"/>
    </row>
    <row r="451" ht="14.25" customHeight="1">
      <c r="D451" s="15"/>
    </row>
    <row r="452" ht="14.25" customHeight="1">
      <c r="D452" s="15"/>
    </row>
    <row r="453" ht="14.25" customHeight="1">
      <c r="D453" s="15"/>
    </row>
    <row r="454" ht="14.25" customHeight="1">
      <c r="D454" s="15"/>
    </row>
    <row r="455" ht="14.25" customHeight="1">
      <c r="D455" s="15"/>
    </row>
    <row r="456" ht="14.25" customHeight="1">
      <c r="D456" s="15"/>
    </row>
    <row r="457" ht="14.25" customHeight="1">
      <c r="D457" s="15"/>
    </row>
    <row r="458" ht="14.25" customHeight="1">
      <c r="D458" s="15"/>
    </row>
    <row r="459" ht="14.25" customHeight="1">
      <c r="D459" s="15"/>
    </row>
    <row r="460" ht="14.25" customHeight="1">
      <c r="D460" s="15"/>
    </row>
    <row r="461" ht="14.25" customHeight="1">
      <c r="D461" s="15"/>
    </row>
    <row r="462" ht="14.25" customHeight="1">
      <c r="D462" s="15"/>
    </row>
    <row r="463" ht="14.25" customHeight="1">
      <c r="D463" s="15"/>
    </row>
    <row r="464" ht="14.25" customHeight="1">
      <c r="D464" s="15"/>
    </row>
    <row r="465" ht="14.25" customHeight="1">
      <c r="D465" s="15"/>
    </row>
    <row r="466" ht="14.25" customHeight="1">
      <c r="D466" s="15"/>
    </row>
    <row r="467" ht="14.25" customHeight="1">
      <c r="D467" s="15"/>
    </row>
    <row r="468" ht="14.25" customHeight="1">
      <c r="D468" s="15"/>
    </row>
    <row r="469" ht="14.25" customHeight="1">
      <c r="D469" s="15"/>
    </row>
    <row r="470" ht="14.25" customHeight="1">
      <c r="D470" s="15"/>
    </row>
    <row r="471" ht="14.25" customHeight="1">
      <c r="D471" s="15"/>
    </row>
    <row r="472" ht="14.25" customHeight="1">
      <c r="D472" s="15"/>
    </row>
    <row r="473" ht="14.25" customHeight="1">
      <c r="D473" s="15"/>
    </row>
    <row r="474" ht="14.25" customHeight="1">
      <c r="D474" s="15"/>
    </row>
    <row r="475" ht="14.25" customHeight="1">
      <c r="D475" s="15"/>
    </row>
    <row r="476" ht="14.25" customHeight="1">
      <c r="D476" s="15"/>
    </row>
    <row r="477" ht="14.25" customHeight="1">
      <c r="D477" s="15"/>
    </row>
    <row r="478" ht="14.25" customHeight="1">
      <c r="D478" s="15"/>
    </row>
    <row r="479" ht="14.25" customHeight="1">
      <c r="D479" s="15"/>
    </row>
    <row r="480" ht="14.25" customHeight="1">
      <c r="D480" s="15"/>
    </row>
    <row r="481" ht="14.25" customHeight="1">
      <c r="D481" s="15"/>
    </row>
    <row r="482" ht="14.25" customHeight="1">
      <c r="D482" s="15"/>
    </row>
    <row r="483" ht="14.25" customHeight="1">
      <c r="D483" s="15"/>
    </row>
    <row r="484" ht="14.25" customHeight="1">
      <c r="D484" s="15"/>
    </row>
    <row r="485" ht="14.25" customHeight="1">
      <c r="D485" s="15"/>
    </row>
    <row r="486" ht="14.25" customHeight="1">
      <c r="D486" s="15"/>
    </row>
    <row r="487" ht="14.25" customHeight="1">
      <c r="D487" s="15"/>
    </row>
    <row r="488" ht="14.25" customHeight="1">
      <c r="D488" s="15"/>
    </row>
    <row r="489" ht="14.25" customHeight="1">
      <c r="D489" s="15"/>
    </row>
    <row r="490" ht="14.25" customHeight="1">
      <c r="D490" s="15"/>
    </row>
    <row r="491" ht="14.25" customHeight="1">
      <c r="D491" s="15"/>
    </row>
    <row r="492" ht="14.25" customHeight="1">
      <c r="D492" s="15"/>
    </row>
    <row r="493" ht="14.25" customHeight="1">
      <c r="D493" s="15"/>
    </row>
    <row r="494" ht="14.25" customHeight="1">
      <c r="D494" s="15"/>
    </row>
    <row r="495" ht="14.25" customHeight="1">
      <c r="D495" s="15"/>
    </row>
    <row r="496" ht="14.25" customHeight="1">
      <c r="D496" s="15"/>
    </row>
    <row r="497" ht="14.25" customHeight="1">
      <c r="D497" s="15"/>
    </row>
    <row r="498" ht="14.25" customHeight="1">
      <c r="D498" s="15"/>
    </row>
    <row r="499" ht="14.25" customHeight="1">
      <c r="D499" s="15"/>
    </row>
    <row r="500" ht="14.25" customHeight="1">
      <c r="D500" s="15"/>
    </row>
    <row r="501" ht="14.25" customHeight="1">
      <c r="D501" s="15"/>
    </row>
    <row r="502" ht="14.25" customHeight="1">
      <c r="D502" s="15"/>
    </row>
    <row r="503" ht="14.25" customHeight="1">
      <c r="D503" s="15"/>
    </row>
    <row r="504" ht="14.25" customHeight="1">
      <c r="D504" s="15"/>
    </row>
    <row r="505" ht="14.25" customHeight="1">
      <c r="D505" s="15"/>
    </row>
    <row r="506" ht="14.25" customHeight="1">
      <c r="D506" s="15"/>
    </row>
    <row r="507" ht="14.25" customHeight="1">
      <c r="D507" s="15"/>
    </row>
    <row r="508" ht="14.25" customHeight="1">
      <c r="D508" s="15"/>
    </row>
    <row r="509" ht="14.25" customHeight="1">
      <c r="D509" s="15"/>
    </row>
    <row r="510" ht="14.25" customHeight="1">
      <c r="D510" s="15"/>
    </row>
    <row r="511" ht="14.25" customHeight="1">
      <c r="D511" s="15"/>
    </row>
    <row r="512" ht="14.25" customHeight="1">
      <c r="D512" s="15"/>
    </row>
    <row r="513" ht="14.25" customHeight="1">
      <c r="D513" s="15"/>
    </row>
    <row r="514" ht="14.25" customHeight="1">
      <c r="D514" s="15"/>
    </row>
    <row r="515" ht="14.25" customHeight="1">
      <c r="D515" s="15"/>
    </row>
    <row r="516" ht="14.25" customHeight="1">
      <c r="D516" s="15"/>
    </row>
    <row r="517" ht="14.25" customHeight="1">
      <c r="D517" s="15"/>
    </row>
    <row r="518" ht="14.25" customHeight="1">
      <c r="D518" s="15"/>
    </row>
    <row r="519" ht="14.25" customHeight="1">
      <c r="D519" s="15"/>
    </row>
    <row r="520" ht="14.25" customHeight="1">
      <c r="D520" s="15"/>
    </row>
    <row r="521" ht="14.25" customHeight="1">
      <c r="D521" s="15"/>
    </row>
    <row r="522" ht="14.25" customHeight="1">
      <c r="D522" s="15"/>
    </row>
    <row r="523" ht="14.25" customHeight="1">
      <c r="D523" s="15"/>
    </row>
    <row r="524" ht="14.25" customHeight="1">
      <c r="D524" s="15"/>
    </row>
    <row r="525" ht="14.25" customHeight="1">
      <c r="D525" s="15"/>
    </row>
    <row r="526" ht="14.25" customHeight="1">
      <c r="D526" s="15"/>
    </row>
    <row r="527" ht="14.25" customHeight="1">
      <c r="D527" s="15"/>
    </row>
    <row r="528" ht="14.25" customHeight="1">
      <c r="D528" s="15"/>
    </row>
    <row r="529" ht="14.25" customHeight="1">
      <c r="D529" s="15"/>
    </row>
    <row r="530" ht="14.25" customHeight="1">
      <c r="D530" s="15"/>
    </row>
    <row r="531" ht="14.25" customHeight="1">
      <c r="D531" s="15"/>
    </row>
    <row r="532" ht="14.25" customHeight="1">
      <c r="D532" s="15"/>
    </row>
    <row r="533" ht="14.25" customHeight="1">
      <c r="D533" s="15"/>
    </row>
    <row r="534" ht="14.25" customHeight="1">
      <c r="D534" s="15"/>
    </row>
    <row r="535" ht="14.25" customHeight="1">
      <c r="D535" s="15"/>
    </row>
    <row r="536" ht="14.25" customHeight="1">
      <c r="D536" s="15"/>
    </row>
    <row r="537" ht="14.25" customHeight="1">
      <c r="D537" s="15"/>
    </row>
    <row r="538" ht="14.25" customHeight="1">
      <c r="D538" s="15"/>
    </row>
    <row r="539" ht="14.25" customHeight="1">
      <c r="D539" s="15"/>
    </row>
    <row r="540" ht="14.25" customHeight="1">
      <c r="D540" s="15"/>
    </row>
    <row r="541" ht="14.25" customHeight="1">
      <c r="D541" s="15"/>
    </row>
    <row r="542" ht="14.25" customHeight="1">
      <c r="D542" s="15"/>
    </row>
    <row r="543" ht="14.25" customHeight="1">
      <c r="D543" s="15"/>
    </row>
    <row r="544" ht="14.25" customHeight="1">
      <c r="D544" s="15"/>
    </row>
    <row r="545" ht="14.25" customHeight="1">
      <c r="D545" s="15"/>
    </row>
    <row r="546" ht="14.25" customHeight="1">
      <c r="D546" s="15"/>
    </row>
    <row r="547" ht="14.25" customHeight="1">
      <c r="D547" s="15"/>
    </row>
    <row r="548" ht="14.25" customHeight="1">
      <c r="D548" s="15"/>
    </row>
    <row r="549" ht="14.25" customHeight="1">
      <c r="D549" s="15"/>
    </row>
    <row r="550" ht="14.25" customHeight="1">
      <c r="D550" s="15"/>
    </row>
    <row r="551" ht="14.25" customHeight="1">
      <c r="D551" s="15"/>
    </row>
    <row r="552" ht="14.25" customHeight="1">
      <c r="D552" s="15"/>
    </row>
    <row r="553" ht="14.25" customHeight="1">
      <c r="D553" s="15"/>
    </row>
    <row r="554" ht="14.25" customHeight="1">
      <c r="D554" s="15"/>
    </row>
    <row r="555" ht="14.25" customHeight="1">
      <c r="D555" s="15"/>
    </row>
    <row r="556" ht="14.25" customHeight="1">
      <c r="D556" s="15"/>
    </row>
    <row r="557" ht="14.25" customHeight="1">
      <c r="D557" s="15"/>
    </row>
    <row r="558" ht="14.25" customHeight="1">
      <c r="D558" s="15"/>
    </row>
    <row r="559" ht="14.25" customHeight="1">
      <c r="D559" s="15"/>
    </row>
    <row r="560" ht="14.25" customHeight="1">
      <c r="D560" s="15"/>
    </row>
    <row r="561" ht="14.25" customHeight="1">
      <c r="D561" s="15"/>
    </row>
    <row r="562" ht="14.25" customHeight="1">
      <c r="D562" s="15"/>
    </row>
    <row r="563" ht="14.25" customHeight="1">
      <c r="D563" s="15"/>
    </row>
    <row r="564" ht="14.25" customHeight="1">
      <c r="D564" s="15"/>
    </row>
    <row r="565" ht="14.25" customHeight="1">
      <c r="D565" s="15"/>
    </row>
    <row r="566" ht="14.25" customHeight="1">
      <c r="D566" s="15"/>
    </row>
    <row r="567" ht="14.25" customHeight="1">
      <c r="D567" s="15"/>
    </row>
    <row r="568" ht="14.25" customHeight="1">
      <c r="D568" s="15"/>
    </row>
    <row r="569" ht="14.25" customHeight="1">
      <c r="D569" s="15"/>
    </row>
    <row r="570" ht="14.25" customHeight="1">
      <c r="D570" s="15"/>
    </row>
    <row r="571" ht="14.25" customHeight="1">
      <c r="D571" s="15"/>
    </row>
    <row r="572" ht="14.25" customHeight="1">
      <c r="D572" s="15"/>
    </row>
    <row r="573" ht="14.25" customHeight="1">
      <c r="D573" s="15"/>
    </row>
    <row r="574" ht="14.25" customHeight="1">
      <c r="D574" s="15"/>
    </row>
    <row r="575" ht="14.25" customHeight="1">
      <c r="D575" s="15"/>
    </row>
    <row r="576" ht="14.25" customHeight="1">
      <c r="D576" s="15"/>
    </row>
    <row r="577" ht="14.25" customHeight="1">
      <c r="D577" s="15"/>
    </row>
    <row r="578" ht="14.25" customHeight="1">
      <c r="D578" s="15"/>
    </row>
    <row r="579" ht="14.25" customHeight="1">
      <c r="D579" s="15"/>
    </row>
    <row r="580" ht="14.25" customHeight="1">
      <c r="D580" s="15"/>
    </row>
    <row r="581" ht="14.25" customHeight="1">
      <c r="D581" s="15"/>
    </row>
    <row r="582" ht="14.25" customHeight="1">
      <c r="D582" s="15"/>
    </row>
    <row r="583" ht="14.25" customHeight="1">
      <c r="D583" s="15"/>
    </row>
    <row r="584" ht="14.25" customHeight="1">
      <c r="D584" s="15"/>
    </row>
    <row r="585" ht="14.25" customHeight="1">
      <c r="D585" s="15"/>
    </row>
    <row r="586" ht="14.25" customHeight="1">
      <c r="D586" s="15"/>
    </row>
    <row r="587" ht="14.25" customHeight="1">
      <c r="D587" s="15"/>
    </row>
    <row r="588" ht="14.25" customHeight="1">
      <c r="D588" s="15"/>
    </row>
    <row r="589" ht="14.25" customHeight="1">
      <c r="D589" s="15"/>
    </row>
    <row r="590" ht="14.25" customHeight="1">
      <c r="D590" s="15"/>
    </row>
    <row r="591" ht="14.25" customHeight="1">
      <c r="D591" s="15"/>
    </row>
    <row r="592" ht="14.25" customHeight="1">
      <c r="D592" s="15"/>
    </row>
    <row r="593" ht="14.25" customHeight="1">
      <c r="D593" s="15"/>
    </row>
    <row r="594" ht="14.25" customHeight="1">
      <c r="D594" s="15"/>
    </row>
    <row r="595" ht="14.25" customHeight="1">
      <c r="D595" s="15"/>
    </row>
    <row r="596" ht="14.25" customHeight="1">
      <c r="D596" s="15"/>
    </row>
    <row r="597" ht="14.25" customHeight="1">
      <c r="D597" s="15"/>
    </row>
    <row r="598" ht="14.25" customHeight="1">
      <c r="D598" s="15"/>
    </row>
    <row r="599" ht="14.25" customHeight="1">
      <c r="D599" s="15"/>
    </row>
    <row r="600" ht="14.25" customHeight="1">
      <c r="D600" s="15"/>
    </row>
    <row r="601" ht="14.25" customHeight="1">
      <c r="D601" s="15"/>
    </row>
    <row r="602" ht="14.25" customHeight="1">
      <c r="D602" s="15"/>
    </row>
    <row r="603" ht="14.25" customHeight="1">
      <c r="D603" s="15"/>
    </row>
    <row r="604" ht="14.25" customHeight="1">
      <c r="D604" s="15"/>
    </row>
    <row r="605" ht="14.25" customHeight="1">
      <c r="D605" s="15"/>
    </row>
    <row r="606" ht="14.25" customHeight="1">
      <c r="D606" s="15"/>
    </row>
    <row r="607" ht="14.25" customHeight="1">
      <c r="D607" s="15"/>
    </row>
    <row r="608" ht="14.25" customHeight="1">
      <c r="D608" s="15"/>
    </row>
    <row r="609" ht="14.25" customHeight="1">
      <c r="D609" s="15"/>
    </row>
    <row r="610" ht="14.25" customHeight="1">
      <c r="D610" s="15"/>
    </row>
    <row r="611" ht="14.25" customHeight="1">
      <c r="D611" s="15"/>
    </row>
    <row r="612" ht="14.25" customHeight="1">
      <c r="D612" s="15"/>
    </row>
    <row r="613" ht="14.25" customHeight="1">
      <c r="D613" s="15"/>
    </row>
    <row r="614" ht="14.25" customHeight="1">
      <c r="D614" s="15"/>
    </row>
    <row r="615" ht="14.25" customHeight="1">
      <c r="D615" s="15"/>
    </row>
    <row r="616" ht="14.25" customHeight="1">
      <c r="D616" s="15"/>
    </row>
    <row r="617" ht="14.25" customHeight="1">
      <c r="D617" s="15"/>
    </row>
    <row r="618" ht="14.25" customHeight="1">
      <c r="D618" s="15"/>
    </row>
    <row r="619" ht="14.25" customHeight="1">
      <c r="D619" s="15"/>
    </row>
    <row r="620" ht="14.25" customHeight="1">
      <c r="D620" s="15"/>
    </row>
    <row r="621" ht="14.25" customHeight="1">
      <c r="D621" s="15"/>
    </row>
    <row r="622" ht="14.25" customHeight="1">
      <c r="D622" s="15"/>
    </row>
    <row r="623" ht="14.25" customHeight="1">
      <c r="D623" s="15"/>
    </row>
    <row r="624" ht="14.25" customHeight="1">
      <c r="D624" s="15"/>
    </row>
    <row r="625" ht="14.25" customHeight="1">
      <c r="D625" s="15"/>
    </row>
    <row r="626" ht="14.25" customHeight="1">
      <c r="D626" s="15"/>
    </row>
    <row r="627" ht="14.25" customHeight="1">
      <c r="D627" s="15"/>
    </row>
    <row r="628" ht="14.25" customHeight="1">
      <c r="D628" s="15"/>
    </row>
    <row r="629" ht="14.25" customHeight="1">
      <c r="D629" s="15"/>
    </row>
    <row r="630" ht="14.25" customHeight="1">
      <c r="D630" s="15"/>
    </row>
    <row r="631" ht="14.25" customHeight="1">
      <c r="D631" s="15"/>
    </row>
    <row r="632" ht="14.25" customHeight="1">
      <c r="D632" s="15"/>
    </row>
    <row r="633" ht="14.25" customHeight="1">
      <c r="D633" s="15"/>
    </row>
    <row r="634" ht="14.25" customHeight="1">
      <c r="D634" s="15"/>
    </row>
    <row r="635" ht="14.25" customHeight="1">
      <c r="D635" s="15"/>
    </row>
    <row r="636" ht="14.25" customHeight="1">
      <c r="D636" s="15"/>
    </row>
    <row r="637" ht="14.25" customHeight="1">
      <c r="D637" s="15"/>
    </row>
    <row r="638" ht="14.25" customHeight="1">
      <c r="D638" s="15"/>
    </row>
    <row r="639" ht="14.25" customHeight="1">
      <c r="D639" s="15"/>
    </row>
    <row r="640" ht="14.25" customHeight="1">
      <c r="D640" s="15"/>
    </row>
    <row r="641" ht="14.25" customHeight="1">
      <c r="D641" s="15"/>
    </row>
    <row r="642" ht="14.25" customHeight="1">
      <c r="D642" s="15"/>
    </row>
    <row r="643" ht="14.25" customHeight="1">
      <c r="D643" s="15"/>
    </row>
    <row r="644" ht="14.25" customHeight="1">
      <c r="D644" s="15"/>
    </row>
    <row r="645" ht="14.25" customHeight="1">
      <c r="D645" s="15"/>
    </row>
    <row r="646" ht="14.25" customHeight="1">
      <c r="D646" s="15"/>
    </row>
    <row r="647" ht="14.25" customHeight="1">
      <c r="D647" s="15"/>
    </row>
    <row r="648" ht="14.25" customHeight="1">
      <c r="D648" s="15"/>
    </row>
    <row r="649" ht="14.25" customHeight="1">
      <c r="D649" s="15"/>
    </row>
    <row r="650" ht="14.25" customHeight="1">
      <c r="D650" s="15"/>
    </row>
    <row r="651" ht="14.25" customHeight="1">
      <c r="D651" s="15"/>
    </row>
    <row r="652" ht="14.25" customHeight="1">
      <c r="D652" s="15"/>
    </row>
    <row r="653" ht="14.25" customHeight="1">
      <c r="D653" s="15"/>
    </row>
    <row r="654" ht="14.25" customHeight="1">
      <c r="D654" s="15"/>
    </row>
    <row r="655" ht="14.25" customHeight="1">
      <c r="D655" s="15"/>
    </row>
    <row r="656" ht="14.25" customHeight="1">
      <c r="D656" s="15"/>
    </row>
    <row r="657" ht="14.25" customHeight="1">
      <c r="D657" s="15"/>
    </row>
    <row r="658" ht="14.25" customHeight="1">
      <c r="D658" s="15"/>
    </row>
    <row r="659" ht="14.25" customHeight="1">
      <c r="D659" s="15"/>
    </row>
    <row r="660" ht="14.25" customHeight="1">
      <c r="D660" s="15"/>
    </row>
    <row r="661" ht="14.25" customHeight="1">
      <c r="D661" s="15"/>
    </row>
    <row r="662" ht="14.25" customHeight="1">
      <c r="D662" s="15"/>
    </row>
    <row r="663" ht="14.25" customHeight="1">
      <c r="D663" s="15"/>
    </row>
    <row r="664" ht="14.25" customHeight="1">
      <c r="D664" s="15"/>
    </row>
    <row r="665" ht="14.25" customHeight="1">
      <c r="D665" s="15"/>
    </row>
    <row r="666" ht="14.25" customHeight="1">
      <c r="D666" s="15"/>
    </row>
    <row r="667" ht="14.25" customHeight="1">
      <c r="D667" s="15"/>
    </row>
    <row r="668" ht="14.25" customHeight="1">
      <c r="D668" s="15"/>
    </row>
    <row r="669" ht="14.25" customHeight="1">
      <c r="D669" s="15"/>
    </row>
    <row r="670" ht="14.25" customHeight="1">
      <c r="D670" s="15"/>
    </row>
    <row r="671" ht="14.25" customHeight="1">
      <c r="D671" s="15"/>
    </row>
    <row r="672" ht="14.25" customHeight="1">
      <c r="D672" s="15"/>
    </row>
    <row r="673" ht="14.25" customHeight="1">
      <c r="D673" s="15"/>
    </row>
    <row r="674" ht="14.25" customHeight="1">
      <c r="D674" s="15"/>
    </row>
    <row r="675" ht="14.25" customHeight="1">
      <c r="D675" s="15"/>
    </row>
    <row r="676" ht="14.25" customHeight="1">
      <c r="D676" s="15"/>
    </row>
    <row r="677" ht="14.25" customHeight="1">
      <c r="D677" s="15"/>
    </row>
    <row r="678" ht="14.25" customHeight="1">
      <c r="D678" s="15"/>
    </row>
    <row r="679" ht="14.25" customHeight="1">
      <c r="D679" s="15"/>
    </row>
    <row r="680" ht="14.25" customHeight="1">
      <c r="D680" s="15"/>
    </row>
    <row r="681" ht="14.25" customHeight="1">
      <c r="D681" s="15"/>
    </row>
    <row r="682" ht="14.25" customHeight="1">
      <c r="D682" s="15"/>
    </row>
    <row r="683" ht="14.25" customHeight="1">
      <c r="D683" s="15"/>
    </row>
    <row r="684" ht="14.25" customHeight="1">
      <c r="D684" s="15"/>
    </row>
    <row r="685" ht="14.25" customHeight="1">
      <c r="D685" s="15"/>
    </row>
    <row r="686" ht="14.25" customHeight="1">
      <c r="D686" s="15"/>
    </row>
    <row r="687" ht="14.25" customHeight="1">
      <c r="D687" s="15"/>
    </row>
    <row r="688" ht="14.25" customHeight="1">
      <c r="D688" s="15"/>
    </row>
    <row r="689" ht="14.25" customHeight="1">
      <c r="D689" s="15"/>
    </row>
    <row r="690" ht="14.25" customHeight="1">
      <c r="D690" s="15"/>
    </row>
    <row r="691" ht="14.25" customHeight="1">
      <c r="D691" s="15"/>
    </row>
    <row r="692" ht="14.25" customHeight="1">
      <c r="D692" s="15"/>
    </row>
    <row r="693" ht="14.25" customHeight="1">
      <c r="D693" s="15"/>
    </row>
    <row r="694" ht="14.25" customHeight="1">
      <c r="D694" s="15"/>
    </row>
    <row r="695" ht="14.25" customHeight="1">
      <c r="D695" s="15"/>
    </row>
    <row r="696" ht="14.25" customHeight="1">
      <c r="D696" s="15"/>
    </row>
    <row r="697" ht="14.25" customHeight="1">
      <c r="D697" s="15"/>
    </row>
    <row r="698" ht="14.25" customHeight="1">
      <c r="D698" s="15"/>
    </row>
    <row r="699" ht="14.25" customHeight="1">
      <c r="D699" s="15"/>
    </row>
    <row r="700" ht="14.25" customHeight="1">
      <c r="D700" s="15"/>
    </row>
    <row r="701" ht="14.25" customHeight="1">
      <c r="D701" s="15"/>
    </row>
    <row r="702" ht="14.25" customHeight="1">
      <c r="D702" s="15"/>
    </row>
    <row r="703" ht="14.25" customHeight="1">
      <c r="D703" s="15"/>
    </row>
    <row r="704" ht="14.25" customHeight="1">
      <c r="D704" s="15"/>
    </row>
    <row r="705" ht="14.25" customHeight="1">
      <c r="D705" s="15"/>
    </row>
    <row r="706" ht="14.25" customHeight="1">
      <c r="D706" s="15"/>
    </row>
    <row r="707" ht="14.25" customHeight="1">
      <c r="D707" s="15"/>
    </row>
    <row r="708" ht="14.25" customHeight="1">
      <c r="D708" s="15"/>
    </row>
    <row r="709" ht="14.25" customHeight="1">
      <c r="D709" s="15"/>
    </row>
    <row r="710" ht="14.25" customHeight="1">
      <c r="D710" s="15"/>
    </row>
    <row r="711" ht="14.25" customHeight="1">
      <c r="D711" s="15"/>
    </row>
    <row r="712" ht="14.25" customHeight="1">
      <c r="D712" s="15"/>
    </row>
    <row r="713" ht="14.25" customHeight="1">
      <c r="D713" s="15"/>
    </row>
    <row r="714" ht="14.25" customHeight="1">
      <c r="D714" s="15"/>
    </row>
    <row r="715" ht="14.25" customHeight="1">
      <c r="D715" s="15"/>
    </row>
    <row r="716" ht="14.25" customHeight="1">
      <c r="D716" s="15"/>
    </row>
    <row r="717" ht="14.25" customHeight="1">
      <c r="D717" s="15"/>
    </row>
    <row r="718" ht="14.25" customHeight="1">
      <c r="D718" s="15"/>
    </row>
    <row r="719" ht="14.25" customHeight="1">
      <c r="D719" s="15"/>
    </row>
    <row r="720" ht="14.25" customHeight="1">
      <c r="D720" s="15"/>
    </row>
    <row r="721" ht="14.25" customHeight="1">
      <c r="D721" s="15"/>
    </row>
    <row r="722" ht="14.25" customHeight="1">
      <c r="D722" s="15"/>
    </row>
    <row r="723" ht="14.25" customHeight="1">
      <c r="D723" s="15"/>
    </row>
    <row r="724" ht="14.25" customHeight="1">
      <c r="D724" s="15"/>
    </row>
    <row r="725" ht="14.25" customHeight="1">
      <c r="D725" s="15"/>
    </row>
    <row r="726" ht="14.25" customHeight="1">
      <c r="D726" s="15"/>
    </row>
    <row r="727" ht="14.25" customHeight="1">
      <c r="D727" s="15"/>
    </row>
    <row r="728" ht="14.25" customHeight="1">
      <c r="D728" s="15"/>
    </row>
    <row r="729" ht="14.25" customHeight="1">
      <c r="D729" s="15"/>
    </row>
    <row r="730" ht="14.25" customHeight="1">
      <c r="D730" s="15"/>
    </row>
    <row r="731" ht="14.25" customHeight="1">
      <c r="D731" s="15"/>
    </row>
    <row r="732" ht="14.25" customHeight="1">
      <c r="D732" s="15"/>
    </row>
    <row r="733" ht="14.25" customHeight="1">
      <c r="D733" s="15"/>
    </row>
    <row r="734" ht="14.25" customHeight="1">
      <c r="D734" s="15"/>
    </row>
    <row r="735" ht="14.25" customHeight="1">
      <c r="D735" s="15"/>
    </row>
    <row r="736" ht="14.25" customHeight="1">
      <c r="D736" s="15"/>
    </row>
    <row r="737" ht="14.25" customHeight="1">
      <c r="D737" s="15"/>
    </row>
    <row r="738" ht="14.25" customHeight="1">
      <c r="D738" s="15"/>
    </row>
    <row r="739" ht="14.25" customHeight="1">
      <c r="D739" s="15"/>
    </row>
    <row r="740" ht="14.25" customHeight="1">
      <c r="D740" s="15"/>
    </row>
    <row r="741" ht="14.25" customHeight="1">
      <c r="D741" s="15"/>
    </row>
    <row r="742" ht="14.25" customHeight="1">
      <c r="D742" s="15"/>
    </row>
    <row r="743" ht="14.25" customHeight="1">
      <c r="D743" s="15"/>
    </row>
    <row r="744" ht="14.25" customHeight="1">
      <c r="D744" s="15"/>
    </row>
    <row r="745" ht="14.25" customHeight="1">
      <c r="D745" s="15"/>
    </row>
    <row r="746" ht="14.25" customHeight="1">
      <c r="D746" s="15"/>
    </row>
    <row r="747" ht="14.25" customHeight="1">
      <c r="D747" s="15"/>
    </row>
    <row r="748" ht="14.25" customHeight="1">
      <c r="D748" s="15"/>
    </row>
    <row r="749" ht="14.25" customHeight="1">
      <c r="D749" s="15"/>
    </row>
    <row r="750" ht="14.25" customHeight="1">
      <c r="D750" s="15"/>
    </row>
    <row r="751" ht="14.25" customHeight="1">
      <c r="D751" s="15"/>
    </row>
    <row r="752" ht="14.25" customHeight="1">
      <c r="D752" s="15"/>
    </row>
    <row r="753" ht="14.25" customHeight="1">
      <c r="D753" s="15"/>
    </row>
    <row r="754" ht="14.25" customHeight="1">
      <c r="D754" s="15"/>
    </row>
    <row r="755" ht="14.25" customHeight="1">
      <c r="D755" s="15"/>
    </row>
    <row r="756" ht="14.25" customHeight="1">
      <c r="D756" s="15"/>
    </row>
    <row r="757" ht="14.25" customHeight="1">
      <c r="D757" s="15"/>
    </row>
    <row r="758" ht="14.25" customHeight="1">
      <c r="D758" s="15"/>
    </row>
    <row r="759" ht="14.25" customHeight="1">
      <c r="D759" s="15"/>
    </row>
    <row r="760" ht="14.25" customHeight="1">
      <c r="D760" s="15"/>
    </row>
    <row r="761" ht="14.25" customHeight="1">
      <c r="D761" s="15"/>
    </row>
    <row r="762" ht="14.25" customHeight="1">
      <c r="D762" s="15"/>
    </row>
    <row r="763" ht="14.25" customHeight="1">
      <c r="D763" s="15"/>
    </row>
    <row r="764" ht="14.25" customHeight="1">
      <c r="D764" s="15"/>
    </row>
    <row r="765" ht="14.25" customHeight="1">
      <c r="D765" s="15"/>
    </row>
    <row r="766" ht="14.25" customHeight="1">
      <c r="D766" s="15"/>
    </row>
    <row r="767" ht="14.25" customHeight="1">
      <c r="D767" s="15"/>
    </row>
    <row r="768" ht="14.25" customHeight="1">
      <c r="D768" s="15"/>
    </row>
    <row r="769" ht="14.25" customHeight="1">
      <c r="D769" s="15"/>
    </row>
    <row r="770" ht="14.25" customHeight="1">
      <c r="D770" s="15"/>
    </row>
    <row r="771" ht="14.25" customHeight="1">
      <c r="D771" s="15"/>
    </row>
    <row r="772" ht="14.25" customHeight="1">
      <c r="D772" s="15"/>
    </row>
    <row r="773" ht="14.25" customHeight="1">
      <c r="D773" s="15"/>
    </row>
    <row r="774" ht="14.25" customHeight="1">
      <c r="D774" s="15"/>
    </row>
    <row r="775" ht="14.25" customHeight="1">
      <c r="D775" s="15"/>
    </row>
    <row r="776" ht="14.25" customHeight="1">
      <c r="D776" s="15"/>
    </row>
    <row r="777" ht="14.25" customHeight="1">
      <c r="D777" s="15"/>
    </row>
    <row r="778" ht="14.25" customHeight="1">
      <c r="D778" s="15"/>
    </row>
    <row r="779" ht="14.25" customHeight="1">
      <c r="D779" s="15"/>
    </row>
    <row r="780" ht="14.25" customHeight="1">
      <c r="D780" s="15"/>
    </row>
    <row r="781" ht="14.25" customHeight="1">
      <c r="D781" s="15"/>
    </row>
    <row r="782" ht="14.25" customHeight="1">
      <c r="D782" s="15"/>
    </row>
    <row r="783" ht="14.25" customHeight="1">
      <c r="D783" s="15"/>
    </row>
    <row r="784" ht="14.25" customHeight="1">
      <c r="D784" s="15"/>
    </row>
    <row r="785" ht="14.25" customHeight="1">
      <c r="D785" s="15"/>
    </row>
    <row r="786" ht="14.25" customHeight="1">
      <c r="D786" s="15"/>
    </row>
    <row r="787" ht="14.25" customHeight="1">
      <c r="D787" s="15"/>
    </row>
    <row r="788" ht="14.25" customHeight="1">
      <c r="D788" s="15"/>
    </row>
    <row r="789" ht="14.25" customHeight="1">
      <c r="D789" s="15"/>
    </row>
    <row r="790" ht="14.25" customHeight="1">
      <c r="D790" s="15"/>
    </row>
    <row r="791" ht="14.25" customHeight="1">
      <c r="D791" s="15"/>
    </row>
    <row r="792" ht="14.25" customHeight="1">
      <c r="D792" s="15"/>
    </row>
    <row r="793" ht="14.25" customHeight="1">
      <c r="D793" s="15"/>
    </row>
    <row r="794" ht="14.25" customHeight="1">
      <c r="D794" s="15"/>
    </row>
    <row r="795" ht="14.25" customHeight="1">
      <c r="D795" s="15"/>
    </row>
    <row r="796" ht="14.25" customHeight="1">
      <c r="D796" s="15"/>
    </row>
    <row r="797" ht="14.25" customHeight="1">
      <c r="D797" s="15"/>
    </row>
    <row r="798" ht="14.25" customHeight="1">
      <c r="D798" s="15"/>
    </row>
    <row r="799" ht="14.25" customHeight="1">
      <c r="D799" s="15"/>
    </row>
    <row r="800" ht="14.25" customHeight="1">
      <c r="D800" s="15"/>
    </row>
    <row r="801" ht="14.25" customHeight="1">
      <c r="D801" s="15"/>
    </row>
    <row r="802" ht="14.25" customHeight="1">
      <c r="D802" s="15"/>
    </row>
    <row r="803" ht="14.25" customHeight="1">
      <c r="D803" s="15"/>
    </row>
    <row r="804" ht="14.25" customHeight="1">
      <c r="D804" s="15"/>
    </row>
    <row r="805" ht="14.25" customHeight="1">
      <c r="D805" s="15"/>
    </row>
    <row r="806" ht="14.25" customHeight="1">
      <c r="D806" s="15"/>
    </row>
    <row r="807" ht="14.25" customHeight="1">
      <c r="D807" s="15"/>
    </row>
    <row r="808" ht="14.25" customHeight="1">
      <c r="D808" s="15"/>
    </row>
    <row r="809" ht="14.25" customHeight="1">
      <c r="D809" s="15"/>
    </row>
    <row r="810" ht="14.25" customHeight="1">
      <c r="D810" s="15"/>
    </row>
    <row r="811" ht="14.25" customHeight="1">
      <c r="D811" s="15"/>
    </row>
    <row r="812" ht="14.25" customHeight="1">
      <c r="D812" s="15"/>
    </row>
    <row r="813" ht="14.25" customHeight="1">
      <c r="D813" s="15"/>
    </row>
    <row r="814" ht="14.25" customHeight="1">
      <c r="D814" s="15"/>
    </row>
    <row r="815" ht="14.25" customHeight="1">
      <c r="D815" s="15"/>
    </row>
    <row r="816" ht="14.25" customHeight="1">
      <c r="D816" s="15"/>
    </row>
    <row r="817" ht="14.25" customHeight="1">
      <c r="D817" s="15"/>
    </row>
    <row r="818" ht="14.25" customHeight="1">
      <c r="D818" s="15"/>
    </row>
    <row r="819" ht="14.25" customHeight="1">
      <c r="D819" s="15"/>
    </row>
    <row r="820" ht="14.25" customHeight="1">
      <c r="D820" s="15"/>
    </row>
    <row r="821" ht="14.25" customHeight="1">
      <c r="D821" s="15"/>
    </row>
    <row r="822" ht="14.25" customHeight="1">
      <c r="D822" s="15"/>
    </row>
    <row r="823" ht="14.25" customHeight="1">
      <c r="D823" s="15"/>
    </row>
    <row r="824" ht="14.25" customHeight="1">
      <c r="D824" s="15"/>
    </row>
    <row r="825" ht="14.25" customHeight="1">
      <c r="D825" s="15"/>
    </row>
    <row r="826" ht="14.25" customHeight="1">
      <c r="D826" s="15"/>
    </row>
    <row r="827" ht="14.25" customHeight="1">
      <c r="D827" s="15"/>
    </row>
    <row r="828" ht="14.25" customHeight="1">
      <c r="D828" s="15"/>
    </row>
    <row r="829" ht="14.25" customHeight="1">
      <c r="D829" s="15"/>
    </row>
    <row r="830" ht="14.25" customHeight="1">
      <c r="D830" s="15"/>
    </row>
    <row r="831" ht="14.25" customHeight="1">
      <c r="D831" s="15"/>
    </row>
    <row r="832" ht="14.25" customHeight="1">
      <c r="D832" s="15"/>
    </row>
    <row r="833" ht="14.25" customHeight="1">
      <c r="D833" s="15"/>
    </row>
    <row r="834" ht="14.25" customHeight="1">
      <c r="D834" s="15"/>
    </row>
    <row r="835" ht="14.25" customHeight="1">
      <c r="D835" s="15"/>
    </row>
    <row r="836" ht="14.25" customHeight="1">
      <c r="D836" s="15"/>
    </row>
    <row r="837" ht="14.25" customHeight="1">
      <c r="D837" s="15"/>
    </row>
    <row r="838" ht="14.25" customHeight="1">
      <c r="D838" s="15"/>
    </row>
    <row r="839" ht="14.25" customHeight="1">
      <c r="D839" s="15"/>
    </row>
    <row r="840" ht="14.25" customHeight="1">
      <c r="D840" s="15"/>
    </row>
    <row r="841" ht="14.25" customHeight="1">
      <c r="D841" s="15"/>
    </row>
    <row r="842" ht="14.25" customHeight="1">
      <c r="D842" s="15"/>
    </row>
    <row r="843" ht="14.25" customHeight="1">
      <c r="D843" s="15"/>
    </row>
    <row r="844" ht="14.25" customHeight="1">
      <c r="D844" s="15"/>
    </row>
    <row r="845" ht="14.25" customHeight="1">
      <c r="D845" s="15"/>
    </row>
    <row r="846" ht="14.25" customHeight="1">
      <c r="D846" s="15"/>
    </row>
    <row r="847" ht="14.25" customHeight="1">
      <c r="D847" s="15"/>
    </row>
    <row r="848" ht="14.25" customHeight="1">
      <c r="D848" s="15"/>
    </row>
    <row r="849" ht="14.25" customHeight="1">
      <c r="D849" s="15"/>
    </row>
    <row r="850" ht="14.25" customHeight="1">
      <c r="D850" s="15"/>
    </row>
    <row r="851" ht="14.25" customHeight="1">
      <c r="D851" s="15"/>
    </row>
    <row r="852" ht="14.25" customHeight="1">
      <c r="D852" s="15"/>
    </row>
    <row r="853" ht="14.25" customHeight="1">
      <c r="D853" s="15"/>
    </row>
    <row r="854" ht="14.25" customHeight="1">
      <c r="D854" s="15"/>
    </row>
    <row r="855" ht="14.25" customHeight="1">
      <c r="D855" s="15"/>
    </row>
    <row r="856" ht="14.25" customHeight="1">
      <c r="D856" s="15"/>
    </row>
    <row r="857" ht="14.25" customHeight="1">
      <c r="D857" s="15"/>
    </row>
    <row r="858" ht="14.25" customHeight="1">
      <c r="D858" s="15"/>
    </row>
    <row r="859" ht="14.25" customHeight="1">
      <c r="D859" s="15"/>
    </row>
    <row r="860" ht="14.25" customHeight="1">
      <c r="D860" s="15"/>
    </row>
    <row r="861" ht="14.25" customHeight="1">
      <c r="D861" s="15"/>
    </row>
    <row r="862" ht="14.25" customHeight="1">
      <c r="D862" s="15"/>
    </row>
    <row r="863" ht="14.25" customHeight="1">
      <c r="D863" s="15"/>
    </row>
    <row r="864" ht="14.25" customHeight="1">
      <c r="D864" s="15"/>
    </row>
    <row r="865" ht="14.25" customHeight="1">
      <c r="D865" s="15"/>
    </row>
    <row r="866" ht="14.25" customHeight="1">
      <c r="D866" s="15"/>
    </row>
    <row r="867" ht="14.25" customHeight="1">
      <c r="D867" s="15"/>
    </row>
    <row r="868" ht="14.25" customHeight="1">
      <c r="D868" s="15"/>
    </row>
    <row r="869" ht="14.25" customHeight="1">
      <c r="D869" s="15"/>
    </row>
    <row r="870" ht="14.25" customHeight="1">
      <c r="D870" s="15"/>
    </row>
    <row r="871" ht="14.25" customHeight="1">
      <c r="D871" s="15"/>
    </row>
    <row r="872" ht="14.25" customHeight="1">
      <c r="D872" s="15"/>
    </row>
    <row r="873" ht="14.25" customHeight="1">
      <c r="D873" s="15"/>
    </row>
    <row r="874" ht="14.25" customHeight="1">
      <c r="D874" s="15"/>
    </row>
    <row r="875" ht="14.25" customHeight="1">
      <c r="D875" s="15"/>
    </row>
    <row r="876" ht="14.25" customHeight="1">
      <c r="D876" s="15"/>
    </row>
    <row r="877" ht="14.25" customHeight="1">
      <c r="D877" s="15"/>
    </row>
    <row r="878" ht="14.25" customHeight="1">
      <c r="D878" s="15"/>
    </row>
    <row r="879" ht="14.25" customHeight="1">
      <c r="D879" s="15"/>
    </row>
    <row r="880" ht="14.25" customHeight="1">
      <c r="D880" s="15"/>
    </row>
    <row r="881" ht="14.25" customHeight="1">
      <c r="D881" s="15"/>
    </row>
    <row r="882" ht="14.25" customHeight="1">
      <c r="D882" s="15"/>
    </row>
    <row r="883" ht="14.25" customHeight="1">
      <c r="D883" s="15"/>
    </row>
    <row r="884" ht="14.25" customHeight="1">
      <c r="D884" s="15"/>
    </row>
    <row r="885" ht="14.25" customHeight="1">
      <c r="D885" s="15"/>
    </row>
    <row r="886" ht="14.25" customHeight="1">
      <c r="D886" s="15"/>
    </row>
    <row r="887" ht="14.25" customHeight="1">
      <c r="D887" s="15"/>
    </row>
    <row r="888" ht="14.25" customHeight="1">
      <c r="D888" s="15"/>
    </row>
    <row r="889" ht="14.25" customHeight="1">
      <c r="D889" s="15"/>
    </row>
    <row r="890" ht="14.25" customHeight="1">
      <c r="D890" s="15"/>
    </row>
    <row r="891" ht="14.25" customHeight="1">
      <c r="D891" s="15"/>
    </row>
    <row r="892" ht="14.25" customHeight="1">
      <c r="D892" s="15"/>
    </row>
    <row r="893" ht="14.25" customHeight="1">
      <c r="D893" s="15"/>
    </row>
    <row r="894" ht="14.25" customHeight="1">
      <c r="D894" s="15"/>
    </row>
    <row r="895" ht="14.25" customHeight="1">
      <c r="D895" s="15"/>
    </row>
    <row r="896" ht="14.25" customHeight="1">
      <c r="D896" s="15"/>
    </row>
    <row r="897" ht="14.25" customHeight="1">
      <c r="D897" s="15"/>
    </row>
    <row r="898" ht="14.25" customHeight="1">
      <c r="D898" s="15"/>
    </row>
    <row r="899" ht="14.25" customHeight="1">
      <c r="D899" s="15"/>
    </row>
    <row r="900" ht="14.25" customHeight="1">
      <c r="D900" s="15"/>
    </row>
    <row r="901" ht="14.25" customHeight="1">
      <c r="D901" s="15"/>
    </row>
    <row r="902" ht="14.25" customHeight="1">
      <c r="D902" s="15"/>
    </row>
    <row r="903" ht="14.25" customHeight="1">
      <c r="D903" s="15"/>
    </row>
    <row r="904" ht="14.25" customHeight="1">
      <c r="D904" s="15"/>
    </row>
    <row r="905" ht="14.25" customHeight="1">
      <c r="D905" s="15"/>
    </row>
    <row r="906" ht="14.25" customHeight="1">
      <c r="D906" s="15"/>
    </row>
    <row r="907" ht="14.25" customHeight="1">
      <c r="D907" s="15"/>
    </row>
    <row r="908" ht="14.25" customHeight="1">
      <c r="D908" s="15"/>
    </row>
    <row r="909" ht="14.25" customHeight="1">
      <c r="D909" s="15"/>
    </row>
    <row r="910" ht="14.25" customHeight="1">
      <c r="D910" s="15"/>
    </row>
    <row r="911" ht="14.25" customHeight="1">
      <c r="D911" s="15"/>
    </row>
    <row r="912" ht="14.25" customHeight="1">
      <c r="D912" s="15"/>
    </row>
    <row r="913" ht="14.25" customHeight="1">
      <c r="D913" s="15"/>
    </row>
    <row r="914" ht="14.25" customHeight="1">
      <c r="D914" s="15"/>
    </row>
    <row r="915" ht="14.25" customHeight="1">
      <c r="D915" s="15"/>
    </row>
    <row r="916" ht="14.25" customHeight="1">
      <c r="D916" s="15"/>
    </row>
    <row r="917" ht="14.25" customHeight="1">
      <c r="D917" s="15"/>
    </row>
    <row r="918" ht="14.25" customHeight="1">
      <c r="D918" s="15"/>
    </row>
    <row r="919" ht="14.25" customHeight="1">
      <c r="D919" s="15"/>
    </row>
    <row r="920" ht="14.25" customHeight="1">
      <c r="D920" s="15"/>
    </row>
    <row r="921" ht="14.25" customHeight="1">
      <c r="D921" s="15"/>
    </row>
    <row r="922" ht="14.25" customHeight="1">
      <c r="D922" s="15"/>
    </row>
    <row r="923" ht="14.25" customHeight="1">
      <c r="D923" s="15"/>
    </row>
    <row r="924" ht="14.25" customHeight="1">
      <c r="D924" s="15"/>
    </row>
    <row r="925" ht="14.25" customHeight="1">
      <c r="D925" s="15"/>
    </row>
    <row r="926" ht="14.25" customHeight="1">
      <c r="D926" s="15"/>
    </row>
    <row r="927" ht="14.25" customHeight="1">
      <c r="D927" s="15"/>
    </row>
    <row r="928" ht="14.25" customHeight="1">
      <c r="D928" s="15"/>
    </row>
    <row r="929" ht="14.25" customHeight="1">
      <c r="D929" s="15"/>
    </row>
    <row r="930" ht="14.25" customHeight="1">
      <c r="D930" s="15"/>
    </row>
    <row r="931" ht="14.25" customHeight="1">
      <c r="D931" s="15"/>
    </row>
    <row r="932" ht="14.25" customHeight="1">
      <c r="D932" s="15"/>
    </row>
    <row r="933" ht="14.25" customHeight="1">
      <c r="D933" s="15"/>
    </row>
    <row r="934" ht="14.25" customHeight="1">
      <c r="D934" s="15"/>
    </row>
    <row r="935" ht="14.25" customHeight="1">
      <c r="D935" s="15"/>
    </row>
    <row r="936" ht="14.25" customHeight="1">
      <c r="D936" s="15"/>
    </row>
    <row r="937" ht="14.25" customHeight="1">
      <c r="D937" s="15"/>
    </row>
    <row r="938" ht="14.25" customHeight="1">
      <c r="D938" s="15"/>
    </row>
    <row r="939" ht="14.25" customHeight="1">
      <c r="D939" s="15"/>
    </row>
    <row r="940" ht="14.25" customHeight="1">
      <c r="D940" s="15"/>
    </row>
    <row r="941" ht="14.25" customHeight="1">
      <c r="D941" s="15"/>
    </row>
    <row r="942" ht="14.25" customHeight="1">
      <c r="D942" s="15"/>
    </row>
    <row r="943" ht="14.25" customHeight="1">
      <c r="D943" s="15"/>
    </row>
    <row r="944" ht="14.25" customHeight="1">
      <c r="D944" s="15"/>
    </row>
    <row r="945" ht="14.25" customHeight="1">
      <c r="D945" s="15"/>
    </row>
    <row r="946" ht="14.25" customHeight="1">
      <c r="D946" s="15"/>
    </row>
    <row r="947" ht="14.25" customHeight="1">
      <c r="D947" s="15"/>
    </row>
    <row r="948" ht="14.25" customHeight="1">
      <c r="D948" s="15"/>
    </row>
    <row r="949" ht="14.25" customHeight="1">
      <c r="D949" s="15"/>
    </row>
    <row r="950" ht="14.25" customHeight="1">
      <c r="D950" s="15"/>
    </row>
    <row r="951" ht="14.25" customHeight="1">
      <c r="D951" s="15"/>
    </row>
    <row r="952" ht="14.25" customHeight="1">
      <c r="D952" s="15"/>
    </row>
    <row r="953" ht="14.25" customHeight="1">
      <c r="D953" s="15"/>
    </row>
    <row r="954" ht="14.25" customHeight="1">
      <c r="D954" s="15"/>
    </row>
    <row r="955" ht="14.25" customHeight="1">
      <c r="D955" s="15"/>
    </row>
    <row r="956" ht="14.25" customHeight="1">
      <c r="D956" s="15"/>
    </row>
    <row r="957" ht="14.25" customHeight="1">
      <c r="D957" s="15"/>
    </row>
    <row r="958" ht="14.25" customHeight="1">
      <c r="D958" s="15"/>
    </row>
    <row r="959" ht="14.25" customHeight="1">
      <c r="D959" s="15"/>
    </row>
    <row r="960" ht="14.25" customHeight="1">
      <c r="D960" s="15"/>
    </row>
    <row r="961" ht="14.25" customHeight="1">
      <c r="D961" s="15"/>
    </row>
    <row r="962" ht="14.25" customHeight="1">
      <c r="D962" s="15"/>
    </row>
    <row r="963" ht="14.25" customHeight="1">
      <c r="D963" s="15"/>
    </row>
    <row r="964" ht="14.25" customHeight="1">
      <c r="D964" s="15"/>
    </row>
    <row r="965" ht="14.25" customHeight="1">
      <c r="D965" s="15"/>
    </row>
    <row r="966" ht="14.25" customHeight="1">
      <c r="D966" s="15"/>
    </row>
    <row r="967" ht="14.25" customHeight="1">
      <c r="D967" s="15"/>
    </row>
    <row r="968" ht="14.25" customHeight="1">
      <c r="D968" s="15"/>
    </row>
    <row r="969" ht="14.25" customHeight="1">
      <c r="D969" s="15"/>
    </row>
    <row r="970" ht="14.25" customHeight="1">
      <c r="D970" s="15"/>
    </row>
    <row r="971" ht="14.25" customHeight="1">
      <c r="D971" s="15"/>
    </row>
    <row r="972" ht="14.25" customHeight="1">
      <c r="D972" s="15"/>
    </row>
    <row r="973" ht="14.25" customHeight="1">
      <c r="D973" s="15"/>
    </row>
    <row r="974" ht="14.25" customHeight="1">
      <c r="D974" s="15"/>
    </row>
    <row r="975" ht="14.25" customHeight="1">
      <c r="D975" s="15"/>
    </row>
    <row r="976" ht="14.25" customHeight="1">
      <c r="D976" s="15"/>
    </row>
    <row r="977" ht="14.25" customHeight="1">
      <c r="D977" s="15"/>
    </row>
    <row r="978" ht="14.25" customHeight="1">
      <c r="D978" s="15"/>
    </row>
    <row r="979" ht="14.25" customHeight="1">
      <c r="D979" s="15"/>
    </row>
    <row r="980" ht="14.25" customHeight="1">
      <c r="D980" s="15"/>
    </row>
    <row r="981" ht="14.25" customHeight="1">
      <c r="D981" s="15"/>
    </row>
    <row r="982" ht="14.25" customHeight="1">
      <c r="D982" s="15"/>
    </row>
    <row r="983" ht="14.25" customHeight="1">
      <c r="D983" s="15"/>
    </row>
    <row r="984" ht="14.25" customHeight="1">
      <c r="D984" s="15"/>
    </row>
    <row r="985" ht="14.25" customHeight="1">
      <c r="D985" s="15"/>
    </row>
    <row r="986" ht="14.25" customHeight="1">
      <c r="D986" s="15"/>
    </row>
    <row r="987" ht="14.25" customHeight="1">
      <c r="D987" s="15"/>
    </row>
    <row r="988" ht="14.25" customHeight="1">
      <c r="D988" s="15"/>
    </row>
    <row r="989" ht="14.25" customHeight="1">
      <c r="D989" s="15"/>
    </row>
    <row r="990" ht="14.25" customHeight="1">
      <c r="D990" s="15"/>
    </row>
    <row r="991" ht="14.25" customHeight="1">
      <c r="D991" s="15"/>
    </row>
    <row r="992" ht="14.25" customHeight="1">
      <c r="D992" s="15"/>
    </row>
    <row r="993" ht="14.25" customHeight="1">
      <c r="D993" s="15"/>
    </row>
    <row r="994" ht="14.25" customHeight="1">
      <c r="D994" s="15"/>
    </row>
    <row r="995" ht="14.25" customHeight="1">
      <c r="D995" s="15"/>
    </row>
    <row r="996" ht="14.25" customHeight="1">
      <c r="D996" s="15"/>
    </row>
    <row r="997" ht="14.25" customHeight="1">
      <c r="D997" s="15"/>
    </row>
    <row r="998" ht="14.25" customHeight="1">
      <c r="D998" s="15"/>
    </row>
    <row r="999" ht="14.25" customHeight="1">
      <c r="D999" s="15"/>
    </row>
    <row r="1000" ht="14.25" customHeight="1">
      <c r="D1000" s="15"/>
    </row>
  </sheetData>
  <customSheetViews>
    <customSheetView guid="{83CB7A0B-D71C-40EB-AA25-AEEB7CB33BD3}" filter="1" showAutoFilter="1">
      <autoFilter ref="$A$1:$S$156">
        <filterColumn colId="1">
          <filters>
            <filter val="Cavalier"/>
            <filter val="Xterra"/>
            <filter val="Eclipse"/>
            <filter val="GS300"/>
            <filter val="3000GT"/>
            <filter val="Elantra"/>
            <filter val="Celica"/>
            <filter val="S-Class"/>
            <filter val="Maxima"/>
            <filter val="S40"/>
            <filter val="Aurora"/>
            <filter val="A4"/>
            <filter val="SLK"/>
            <filter val="A6"/>
            <filter val="Beetle"/>
            <filter val="A8"/>
            <filter val="LS400"/>
            <filter val="Villager"/>
            <filter val="Forester"/>
            <filter val="Windstar"/>
            <filter val="Grand Prix"/>
            <filter val="323i"/>
            <filter val="Montana"/>
            <filter val="Cherokee"/>
            <filter val="Civic"/>
            <filter val="RAV4"/>
            <filter val="Lumina"/>
            <filter val="Regal"/>
            <filter val="300M"/>
            <filter val="Sonata"/>
            <filter val="Cabrio"/>
            <filter val="Breeze"/>
            <filter val="M-Class"/>
            <filter val="Passat"/>
            <filter val="Cirrus"/>
            <filter val="CLK Coupe"/>
            <filter val="Mystique"/>
            <filter val="RL"/>
            <filter val="Escort"/>
            <filter val="Catera"/>
            <filter val="CL500"/>
            <filter val="Eldorado"/>
            <filter val="Galant"/>
            <filter val="Avenger"/>
            <filter val="Land Cruiser"/>
            <filter val="SLK230"/>
            <filter val="Firebird"/>
            <filter val="Silhouette"/>
            <filter val="Integra"/>
            <filter val="SC"/>
            <filter val="Passport"/>
            <filter val="V40"/>
            <filter val="Contour"/>
            <filter val="LHS"/>
            <filter val="LX470"/>
            <filter val="Outback"/>
            <filter val="Crown Victoria"/>
            <filter val="SL"/>
            <filter val="Sebring Conv."/>
            <filter val="C70"/>
            <filter val="DeVille"/>
            <filter val="Mustang"/>
            <filter val="Boxter"/>
            <filter val="SW"/>
            <filter val="Prizm"/>
            <filter val="Accent"/>
            <filter val="Navigator"/>
            <filter val="CR-V"/>
            <filter val="I30"/>
            <filter val="Cougar"/>
            <filter val="Bonneville"/>
            <filter val="E-Class"/>
            <filter val="Century"/>
            <filter val="Ram Pickup"/>
            <filter val="Wrangler"/>
            <filter val="Mirage"/>
            <filter val="Accord"/>
            <filter val="Ram Wagon"/>
            <filter val="S70"/>
            <filter val="Quest"/>
            <filter val="Durango"/>
            <filter val="TL"/>
            <filter val="Montero Sport"/>
            <filter val="Mountaineer"/>
            <filter val="Concorde"/>
            <filter val="Dakota"/>
            <filter val="Prowler"/>
            <filter val="Intrepid"/>
            <filter val="Ranger"/>
            <filter val="Sentra"/>
            <filter val="Town car"/>
            <filter val="Viper"/>
            <filter val="Altima"/>
            <filter val="LS"/>
            <filter val="S80"/>
            <filter val="Voyager"/>
            <filter val="LW"/>
            <filter val="Seville"/>
            <filter val="F-Series"/>
            <filter val="Camaro"/>
            <filter val="Sable"/>
            <filter val="Grand Marquis"/>
            <filter val="Metro"/>
            <filter val="528i"/>
            <filter val="Sebring Coupe"/>
            <filter val="LeSabre"/>
            <filter val="Diamante"/>
            <filter val="9-3"/>
            <filter val="C-Class"/>
            <filter val="9-5"/>
            <filter val="Golf"/>
            <filter val="Odyssey"/>
            <filter val="Bravada"/>
            <filter val="Stratus"/>
            <filter val="Malibu"/>
            <filter val="Impala"/>
            <filter val="V70"/>
            <filter val="Montero"/>
            <filter val="Ram Van"/>
            <filter val="Focus"/>
            <filter val="Continental"/>
            <filter val="Grand Am"/>
            <filter val="Intrigue"/>
            <filter val="Explorer"/>
            <filter val="RX300"/>
            <filter val="328i"/>
            <filter val="GS400"/>
            <filter val="Corvette"/>
            <filter val="Cutlass"/>
            <filter val="S-Type"/>
            <filter val="Pathfinder"/>
            <filter val="4Runner"/>
            <filter val="Tacoma"/>
            <filter val="Neon"/>
            <filter val="Monte Carlo"/>
            <filter val="Grand Cherokee"/>
            <filter val="SL-Class"/>
            <filter val="Jetta"/>
            <filter val="Park Avenue"/>
            <filter val="Sunfire"/>
            <filter val="Frontier"/>
            <filter val="Camry"/>
            <filter val="Taurus"/>
            <filter val="Caravan"/>
            <filter val="Alero"/>
            <filter val="Escalade"/>
            <filter val="Carrera Cabrio"/>
            <filter val="ES300"/>
            <filter val="Expedition"/>
            <filter val="Carrera Coupe"/>
            <filter val="GTI"/>
          </filters>
        </filterColumn>
      </autoFilter>
      <extLst>
        <ext uri="GoogleSheetsCustomDataVersion1">
          <go:sheetsCustomData xmlns:go="http://customooxmlschemas.google.com/" filterViewId="245485887"/>
        </ext>
      </extLst>
    </customSheetView>
  </customSheetViews>
  <conditionalFormatting sqref="G2:G156">
    <cfRule type="containsText" dxfId="0" priority="1" operator="containsText" text="GOOD">
      <formula>NOT(ISERROR(SEARCH(("GOOD"),(G2))))</formula>
    </cfRule>
  </conditionalFormatting>
  <conditionalFormatting sqref="G2:G156">
    <cfRule type="containsText" dxfId="1" priority="2" operator="containsText" text="POOR">
      <formula>NOT(ISERROR(SEARCH(("POOR"),(G2))))</formula>
    </cfRule>
  </conditionalFormatting>
  <printOptions/>
  <pageMargins bottom="0.75" footer="0.0" header="0.0" left="0.7" right="0.7" top="0.75"/>
  <pageSetup paperSize="9" orientation="portrait"/>
  <drawing r:id="rId1"/>
  <tableParts count="1">
    <tablePart r:id="rId3"/>
  </tableParts>
  <extLst>
    <ext uri="{3A4CF648-6AED-40f4-86FF-DC5316D8AED3}">
      <x14:slicerList>
        <x14:slicer r:id="rId4"/>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2020-05-21T14:49:04Z</dcterms:created>
  <dc:creator>Steve Ryan</dc:creator>
</cp:coreProperties>
</file>