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5938D2C7-66AD-4966-A7A6-F7F154BF2C7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1" r:id="rId1"/>
    <sheet name="Sheet2" sheetId="6" r:id="rId2"/>
    <sheet name="Pivot" sheetId="4" r:id="rId3"/>
    <sheet name="Formatted" sheetId="3" r:id="rId4"/>
  </sheets>
  <definedNames>
    <definedName name="_xlnm._FilterDatabase" localSheetId="0" hidden="1">Raw!$A$2:$Y$258</definedName>
    <definedName name="NativeTimeline_Date">#N/A</definedName>
    <definedName name="tradebook_1" localSheetId="0">Raw!$A$2:$Y$257</definedName>
  </definedNames>
  <calcPr calcId="181029"/>
  <pivotCaches>
    <pivotCache cacheId="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O3" i="6" s="1"/>
  <c r="M2" i="6"/>
  <c r="F3" i="4"/>
  <c r="F5" i="4" s="1"/>
  <c r="F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2" i="3"/>
  <c r="E7" i="3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131" i="3"/>
  <c r="A1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6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<sst xmlns="http://schemas.openxmlformats.org/spreadsheetml/2006/main" count="4248" uniqueCount="47">
  <si>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</si>
  <si>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</si>
  <si>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</si>
  <si>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</si>
  <si>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</si>
  <si>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</si>
  <si>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</si>
  <si>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</si>
  <si>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</si>
  <si>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</si>
  <si>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</si>
  <si>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</si>
  <si>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</si>
  <si>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</si>
  <si>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</si>
  <si>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</si>
  <si>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</si>
  <si>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</si>
  <si>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</si>
  <si>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</si>
  <si>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</si>
  <si>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</si>
  <si>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</si>
  <si>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</si>
  <si>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</si>
  <si>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</si>
  <si>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</si>
  <si>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</si>
  <si>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</si>
  <si>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</si>
  <si>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</si>
  <si>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</si>
  <si>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</si>
  <si>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</si>
  <si>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</si>
  <si>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</si>
  <si>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</si>
  <si>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</si>
  <si>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</si>
  <si>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</si>
  <si>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</si>
  <si>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</si>
  <si>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</si>
  <si>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</si>
  <si>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</si>
  <si>
    <t>Date Time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</si>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</sst>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  <xf numFmtId="165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9" fontId="0" fillId="0" borderId="0" xfId="1" applyFont="1"/>
    <xf numFmtId="1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76200</xdr:rowOff>
    </xdr:from>
    <xdr:to>
      <xdr:col>15</xdr:col>
      <xdr:colOff>205740</xdr:colOff>
      <xdr:row>11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7707620-049A-47BE-8F26-18CB25FE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62484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255.995124652778" createdVersion="6" refreshedVersion="6" minRefreshableVersion="3" recordCount="470" xr:uid="{960A986D-6FF1-4141-903E-67A7E22F3430}">
  <cacheSource type="worksheet">
    <worksheetSource ref="A1:I1048576" sheet="Formatted"/>
  </cacheSource>
  <cacheFields count="10">
    <cacheField name="Date" numFmtId="165">
      <sharedItems containsNonDate="0" containsDate="1" containsString="0" containsBlank="1" minDate="1899-12-30T00:00:00" maxDate="2021-02-27T00:00:00" count="18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16:56:01" count="254">
        <d v="1899-12-30T11:33:18"/>
        <d v="1899-12-30T11:38:18"/>
        <d v="1899-12-30T11:43:18"/>
        <d v="1899-12-30T11:59:15"/>
        <d v="1899-12-30T12:38:40"/>
        <d v="1899-12-30T12:43:40"/>
        <d v="1899-12-30T12:48:40"/>
        <d v="1899-12-30T12:53:40"/>
        <d v="1899-12-30T12:58:40"/>
        <d v="1899-12-30T14:49:42"/>
        <d v="1899-12-30T14:54:42"/>
        <d v="1899-12-30T14:59:42"/>
        <d v="1899-12-30T10:57:39"/>
        <d v="1899-12-30T11:02:39"/>
        <d v="1899-12-30T11:07:39"/>
        <d v="1899-12-30T12:17:33"/>
        <d v="1899-12-30T12:22:33"/>
        <d v="1899-12-30T12:27:33"/>
        <d v="1899-12-30T12:37:33"/>
        <d v="1899-12-30T12:42:36"/>
        <d v="1899-12-30T12:47:33"/>
        <d v="1899-12-30T12:52:33"/>
        <d v="1899-12-30T12:57:33"/>
        <d v="1899-12-30T13:18:33"/>
        <d v="1899-12-30T13:28:33"/>
        <d v="1899-12-30T13:38:33"/>
        <d v="1899-12-30T13:48:33"/>
        <d v="1899-12-30T13:58:33"/>
        <d v="1899-12-30T14:08:33"/>
        <d v="1899-12-30T14:18:33"/>
        <d v="1899-12-30T14:28:33"/>
        <d v="1899-12-30T14:38:33"/>
        <d v="1899-12-30T14:48:33"/>
        <d v="1899-12-30T14:58:34"/>
        <d v="1899-12-30T15:08:33"/>
        <d v="1899-12-30T15:18:33"/>
        <d v="1899-12-30T15:28:33"/>
        <d v="1899-12-30T15:38:33"/>
        <d v="1899-12-30T15:48:33"/>
        <d v="1899-12-30T15:58:33"/>
        <d v="1899-12-30T16:08:44"/>
        <d v="1899-12-30T16:18:33"/>
        <d v="1899-12-30T14:38:37"/>
        <d v="1899-12-30T14:58:37"/>
        <d v="1899-12-30T15:08:37"/>
        <d v="1899-12-30T15:18:37"/>
        <d v="1899-12-30T15:28:37"/>
        <d v="1899-12-30T15:38:37"/>
        <d v="1899-12-30T15:48:37"/>
        <d v="1899-12-30T10:01:21"/>
        <d v="1899-12-30T10:11:21"/>
        <d v="1899-12-30T10:27:31"/>
        <d v="1899-12-30T10:36:21"/>
        <d v="1899-12-30T10:46:21"/>
        <d v="1899-12-30T10:56:21"/>
        <d v="1899-12-30T11:06:21"/>
        <d v="1899-12-30T11:16:21"/>
        <d v="1899-12-30T11:26:21"/>
        <d v="1899-12-30T11:36:21"/>
        <d v="1899-12-30T12:19:03"/>
        <d v="1899-12-30T12:54:03"/>
        <d v="1899-12-30T13:04:03"/>
        <d v="1899-12-30T13:14:03"/>
        <d v="1899-12-30T13:24:03"/>
        <d v="1899-12-30T13:34:03"/>
        <d v="1899-12-30T13:44:03"/>
        <d v="1899-12-30T13:54:03"/>
        <d v="1899-12-30T14:04:03"/>
        <d v="1899-12-30T14:14:03"/>
        <d v="1899-12-30T14:24:03"/>
        <d v="1899-12-30T14:34:04"/>
        <d v="1899-12-30T14:44:03"/>
        <d v="1899-12-30T14:54:03"/>
        <d v="1899-12-30T15:04:03"/>
        <d v="1899-12-30T15:14:03"/>
        <d v="1899-12-30T15:24:03"/>
        <d v="1899-12-30T15:34:03"/>
        <d v="1899-12-30T15:44:03"/>
        <d v="1899-12-30T13:08:30"/>
        <d v="1899-12-30T13:18:30"/>
        <d v="1899-12-30T13:28:30"/>
        <d v="1899-12-30T13:48:30"/>
        <d v="1899-12-30T13:58:30"/>
        <d v="1899-12-30T14:08:30"/>
        <d v="1899-12-30T14:18:25"/>
        <d v="1899-12-30T14:28:26"/>
        <d v="1899-12-30T14:38:26"/>
        <d v="1899-12-30T14:48:26"/>
        <d v="1899-12-30T14:58:26"/>
        <d v="1899-12-30T15:08:26"/>
        <d v="1899-12-30T15:18:26"/>
        <d v="1899-12-30T15:28:26"/>
        <d v="1899-12-30T11:34:14"/>
        <d v="1899-12-30T12:57:51"/>
        <d v="1899-12-30T13:08:12"/>
        <d v="1899-12-30T13:17:31"/>
        <d v="1899-12-30T13:27:51"/>
        <d v="1899-12-30T13:38:12"/>
        <d v="1899-12-30T13:57:51"/>
        <d v="1899-12-30T14:12:09"/>
        <d v="1899-12-30T14:22:52"/>
        <d v="1899-12-30T14:37:09"/>
        <d v="1899-12-30T14:48:13"/>
        <d v="1899-12-30T14:58:13"/>
        <d v="1899-12-30T15:07:09"/>
        <d v="1899-12-30T15:17:09"/>
        <d v="1899-12-30T15:37:09"/>
        <d v="1899-12-30T15:47:51"/>
        <d v="1899-12-30T15:57:09"/>
        <d v="1899-12-30T12:12:32"/>
        <d v="1899-12-30T12:22:32"/>
        <d v="1899-12-30T12:32:32"/>
        <d v="1899-12-30T12:47:31"/>
        <d v="1899-12-30T12:57:31"/>
        <d v="1899-12-30T13:07:31"/>
        <d v="1899-12-30T13:22:31"/>
        <d v="1899-12-30T13:32:31"/>
        <d v="1899-12-30T13:42:31"/>
        <d v="1899-12-30T14:32:31"/>
        <d v="1899-12-30T14:42:31"/>
        <d v="1899-12-30T14:52:31"/>
        <d v="1899-12-30T15:02:31"/>
        <d v="1899-12-30T15:12:31"/>
        <d v="1899-12-30T15:22:31"/>
        <d v="1899-12-30T15:32:31"/>
        <d v="1899-12-30T15:42:46"/>
        <d v="1899-12-30T11:51:52"/>
        <d v="1899-12-30T12:01:00"/>
        <d v="1899-12-30T12:40:18"/>
        <d v="1899-12-30T13:05:39"/>
        <d v="1899-12-30T13:16:00"/>
        <d v="1899-12-30T13:25:18"/>
        <d v="1899-12-30T14:33:56"/>
        <d v="1899-12-30T14:44:17"/>
        <d v="1899-12-30T15:03:56"/>
        <d v="1899-12-30T15:13:35"/>
        <d v="1899-12-30T15:24:36"/>
        <d v="1899-12-30T15:34:17"/>
        <d v="1899-12-30T12:37:24"/>
        <d v="1899-12-30T12:47:24"/>
        <d v="1899-12-30T12:57:24"/>
        <d v="1899-12-30T13:07:24"/>
        <d v="1899-12-30T13:17:24"/>
        <d v="1899-12-30T13:27:24"/>
        <d v="1899-12-30T13:37:24"/>
        <d v="1899-12-30T13:47:24"/>
        <d v="1899-12-30T13:57:24"/>
        <d v="1899-12-30T14:07:24"/>
        <d v="1899-12-30T14:17:25"/>
        <d v="1899-12-30T14:27:24"/>
        <d v="1899-12-30T14:37:24"/>
        <d v="1899-12-30T14:47:25"/>
        <d v="1899-12-30T14:57:24"/>
        <d v="1899-12-30T15:07:24"/>
        <d v="1899-12-30T15:17:24"/>
        <d v="1899-12-30T15:27:24"/>
        <d v="1899-12-30T12:16:16"/>
        <d v="1899-12-30T12:26:16"/>
        <d v="1899-12-30T12:36:16"/>
        <d v="1899-12-30T12:46:16"/>
        <d v="1899-12-30T12:56:16"/>
        <d v="1899-12-30T13:06:16"/>
        <d v="1899-12-30T13:16:16"/>
        <d v="1899-12-30T14:24:46"/>
        <d v="1899-12-30T14:31:16"/>
        <d v="1899-12-30T16:56:01"/>
        <d v="1899-12-30T11:33:03"/>
        <d v="1899-12-30T11:48:03"/>
        <d v="1899-12-30T11:58:03"/>
        <d v="1899-12-30T13:03:02"/>
        <d v="1899-12-30T13:18:02"/>
        <d v="1899-12-30T13:28:02"/>
        <d v="1899-12-30T13:38:02"/>
        <d v="1899-12-30T13:48:02"/>
        <d v="1899-12-30T13:58:03"/>
        <d v="1899-12-30T14:08:03"/>
        <d v="1899-12-30T14:18:02"/>
        <d v="1899-12-30T14:28:02"/>
        <d v="1899-12-30T14:38:02"/>
        <d v="1899-12-30T14:48:02"/>
        <d v="1899-12-30T14:58:02"/>
        <d v="1899-12-30T15:08:02"/>
        <d v="1899-12-30T15:18:02"/>
        <d v="1899-12-30T15:28:02"/>
        <d v="1899-12-30T15:38:04"/>
        <d v="1899-12-30T15:48:02"/>
        <d v="1899-12-30T15:58:02"/>
        <d v="1899-12-30T12:22:55"/>
        <d v="1899-12-30T12:52:55"/>
        <d v="1899-12-30T13:02:56"/>
        <d v="1899-12-30T13:12:55"/>
        <d v="1899-12-30T13:22:55"/>
        <d v="1899-12-30T13:32:55"/>
        <d v="1899-12-30T13:42:55"/>
        <d v="1899-12-30T13:52:55"/>
        <d v="1899-12-30T14:02:56"/>
        <d v="1899-12-30T14:12:55"/>
        <d v="1899-12-30T14:22:55"/>
        <d v="1899-12-30T14:32:55"/>
        <d v="1899-12-30T14:42:55"/>
        <d v="1899-12-30T14:52:55"/>
        <d v="1899-12-30T15:03:09"/>
        <d v="1899-12-30T15:12:55"/>
        <d v="1899-12-30T15:22:55"/>
        <d v="1899-12-30T15:32:55"/>
        <d v="1899-12-30T15:42:57"/>
        <d v="1899-12-30T15:52:55"/>
        <d v="1899-12-30T16:03:03"/>
        <d v="1899-12-30T16:12:55"/>
        <d v="1899-12-30T16:22:56"/>
        <d v="1899-12-30T16:32:55"/>
        <d v="1899-12-30T16:42:59"/>
        <d v="1899-12-30T12:35:33"/>
        <d v="1899-12-30T13:10:33"/>
        <d v="1899-12-30T13:25:33"/>
        <d v="1899-12-30T14:30:33"/>
        <d v="1899-12-30T15:05:33"/>
        <d v="1899-12-30T15:20:44"/>
        <d v="1899-12-30T12:30:02"/>
        <d v="1899-12-30T12:40:02"/>
        <d v="1899-12-30T12:50:02"/>
        <d v="1899-12-30T13:00:02"/>
        <d v="1899-12-30T13:10:02"/>
        <d v="1899-12-30T14:00:04"/>
        <d v="1899-12-30T14:20:02"/>
        <d v="1899-12-30T14:30:02"/>
        <d v="1899-12-30T15:00:02"/>
        <d v="1899-12-30T15:10:02"/>
        <d v="1899-12-30T15:20:02"/>
        <d v="1899-12-30T15:30:02"/>
        <d v="1899-12-30T15:40:03"/>
        <d v="1899-12-30T15:50:04"/>
        <d v="1899-12-30T16:00:02"/>
        <d v="1899-12-30T11:33:55"/>
        <d v="1899-12-30T11:43:55"/>
        <d v="1899-12-30T11:53:55"/>
        <d v="1899-12-30T12:04:22"/>
        <d v="1899-12-30T12:13:54"/>
        <d v="1899-12-30T12:23:57"/>
        <d v="1899-12-30T12:33:54"/>
        <d v="1899-12-30T12:43:58"/>
        <d v="1899-12-30T12:53:56"/>
        <d v="1899-12-30T13:03:55"/>
        <d v="1899-12-30T13:13:55"/>
        <d v="1899-12-30T13:23:54"/>
        <d v="1899-12-30T13:33:54"/>
        <d v="1899-12-30T13:43:55"/>
        <d v="1899-12-30T13:54:11"/>
        <d v="1899-12-30T14:03:55"/>
        <d v="1899-12-30T14:43:56"/>
        <d v="1899-12-30T15:14:07"/>
        <d v="1899-12-30T15:23:57"/>
        <d v="1899-12-30T00:00:00"/>
        <m/>
      </sharedItems>
      <fieldGroup par="9" base="1">
        <rangePr groupBy="hours" startDate="1899-12-30T00:00:00" endDate="1899-12-30T16:56:01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nL" numFmtId="0">
      <sharedItems containsBlank="1" containsMixedTypes="1" containsNumber="1" minValue="-3783.74999999999" maxValue="5921.25"/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  <cacheField name="Date Time" numFmtId="0">
      <sharedItems containsNonDate="0" containsDate="1" containsString="0" containsBlank="1" minDate="1899-12-30T00:00:00" maxDate="2021-02-26T15:34:17" count="257">
        <d v="2021-01-27T11:33:18"/>
        <d v="2021-01-27T11:38:18"/>
        <d v="2021-01-27T11:43:18"/>
        <d v="2021-01-27T11:59:15"/>
        <d v="2021-01-27T12:38:40"/>
        <d v="2021-01-27T12:43:40"/>
        <d v="2021-01-27T12:48:40"/>
        <d v="2021-01-27T12:53:40"/>
        <d v="2021-01-27T12:58:40"/>
        <d v="2021-01-27T14:49:42"/>
        <d v="2021-01-27T14:54:42"/>
        <d v="2021-01-27T14:59:42"/>
        <d v="2021-01-28T10:57:39"/>
        <d v="2021-01-28T11:02:39"/>
        <d v="2021-01-28T11:07:39"/>
        <d v="2021-01-28T12:17:33"/>
        <d v="2021-01-28T12:22:33"/>
        <d v="2021-01-28T12:27:33"/>
        <d v="2021-01-28T12:37:33"/>
        <d v="2021-01-28T12:42:36"/>
        <d v="2021-01-28T12:47:33"/>
        <d v="2021-01-28T12:52:33"/>
        <d v="2021-01-28T12:57:33"/>
        <d v="2021-01-28T13:18:33"/>
        <d v="2021-01-28T13:28:33"/>
        <d v="2021-01-28T13:38:33"/>
        <d v="2021-01-28T13:48:33"/>
        <d v="2021-01-28T13:58:33"/>
        <d v="2021-01-28T14:08:33"/>
        <d v="2021-01-28T14:18:33"/>
        <d v="2021-01-28T14:28:33"/>
        <d v="2021-01-28T14:38:33"/>
        <d v="2021-01-28T14:48:33"/>
        <d v="2021-01-28T14:58:34"/>
        <d v="2021-01-28T15:08:33"/>
        <d v="2021-01-28T15:18:33"/>
        <d v="2021-01-28T15:28:33"/>
        <d v="2021-01-28T15:38:33"/>
        <d v="2021-01-28T15:48:33"/>
        <d v="2021-01-28T15:58:33"/>
        <d v="2021-01-28T16:08:44"/>
        <d v="2021-01-28T16:18:33"/>
        <d v="2021-01-29T14:38:37"/>
        <d v="2021-01-29T14:58:37"/>
        <d v="2021-01-29T15:08:37"/>
        <d v="2021-01-29T15:18:37"/>
        <d v="2021-01-29T15:28:37"/>
        <d v="2021-01-29T15:38:37"/>
        <d v="2021-01-29T15:48:37"/>
        <d v="2021-02-01T10:01:21"/>
        <d v="2021-02-01T10:11:21"/>
        <d v="2021-02-01T10:27:31"/>
        <d v="2021-02-01T10:36:21"/>
        <d v="2021-02-01T10:46:21"/>
        <d v="2021-02-01T10:56:21"/>
        <d v="2021-02-01T11:06:21"/>
        <d v="2021-02-01T11:16:21"/>
        <d v="2021-02-01T11:26:21"/>
        <d v="2021-02-01T11:36:21"/>
        <d v="2021-02-01T12:19:03"/>
        <d v="2021-02-01T12:54:03"/>
        <d v="2021-02-01T13:04:03"/>
        <d v="2021-02-01T13:14:03"/>
        <d v="2021-02-01T13:24:03"/>
        <d v="2021-02-01T13:34:03"/>
        <d v="2021-02-01T13:44:03"/>
        <d v="2021-02-01T13:54:03"/>
        <d v="2021-02-01T14:04:03"/>
        <d v="2021-02-01T14:14:03"/>
        <d v="2021-02-01T14:24:03"/>
        <d v="2021-02-01T14:34:04"/>
        <d v="2021-02-01T14:44:03"/>
        <d v="2021-02-01T14:54:03"/>
        <d v="2021-02-01T15:04:03"/>
        <d v="2021-02-01T15:14:03"/>
        <d v="2021-02-01T15:24:03"/>
        <d v="2021-02-01T15:34:03"/>
        <d v="2021-02-01T15:44:03"/>
        <d v="2021-02-03T13:08:30"/>
        <d v="2021-02-03T13:18:30"/>
        <d v="2021-02-03T13:28:30"/>
        <d v="2021-02-03T13:48:30"/>
        <d v="2021-02-03T13:58:30"/>
        <d v="2021-02-03T14:08:30"/>
        <d v="2021-02-03T14:18:25"/>
        <d v="2021-02-03T14:28:26"/>
        <d v="2021-02-03T14:38:26"/>
        <d v="2021-02-03T14:48:26"/>
        <d v="2021-02-03T14:58:26"/>
        <d v="2021-02-03T15:08:26"/>
        <d v="2021-02-03T15:18:26"/>
        <d v="2021-02-03T15:28:26"/>
        <d v="2021-02-04T11:34:14"/>
        <d v="2021-02-04T12:57:51"/>
        <d v="2021-02-04T13:08:12"/>
        <d v="2021-02-04T13:17:31"/>
        <d v="2021-02-04T13:27:51"/>
        <d v="2021-02-04T13:38:12"/>
        <d v="2021-02-04T13:57:51"/>
        <d v="2021-02-04T14:12:09"/>
        <d v="2021-02-04T14:22:52"/>
        <d v="2021-02-04T14:37:09"/>
        <d v="2021-02-04T14:48:13"/>
        <d v="2021-02-04T14:58:13"/>
        <d v="2021-02-04T15:07:09"/>
        <d v="2021-02-04T15:17:09"/>
        <d v="2021-02-04T15:28:33"/>
        <d v="2021-02-04T15:37:09"/>
        <d v="2021-02-04T15:47:51"/>
        <d v="2021-02-04T15:57:09"/>
        <d v="2021-02-08T12:12:32"/>
        <d v="2021-02-08T12:22:32"/>
        <d v="2021-02-08T12:32:32"/>
        <d v="2021-02-08T12:47:31"/>
        <d v="2021-02-08T12:57:31"/>
        <d v="2021-02-08T13:07:31"/>
        <d v="2021-02-08T13:22:31"/>
        <d v="2021-02-08T13:32:31"/>
        <d v="2021-02-08T13:42:31"/>
        <d v="2021-02-08T14:32:31"/>
        <d v="2021-02-08T14:42:31"/>
        <d v="2021-02-08T14:52:31"/>
        <d v="2021-02-08T15:02:31"/>
        <d v="2021-02-08T15:12:31"/>
        <d v="2021-02-08T15:22:31"/>
        <d v="2021-02-08T15:32:31"/>
        <d v="2021-02-08T15:42:46"/>
        <d v="2021-02-09T11:51:52"/>
        <d v="2021-02-09T12:01:00"/>
        <d v="2021-02-09T12:40:18"/>
        <d v="2021-02-09T13:05:39"/>
        <d v="2021-02-09T13:16:00"/>
        <d v="2021-02-09T13:25:18"/>
        <d v="2021-02-10T14:33:56"/>
        <d v="2021-02-10T14:44:17"/>
        <d v="2021-02-10T15:03:56"/>
        <d v="2021-02-10T15:13:35"/>
        <d v="2021-02-10T15:24:36"/>
        <d v="2021-02-10T15:34:17"/>
        <d v="2021-02-15T12:37:24"/>
        <d v="2021-02-15T12:47:24"/>
        <d v="2021-02-15T12:57:24"/>
        <d v="2021-02-15T13:07:24"/>
        <d v="2021-02-15T13:17:24"/>
        <d v="2021-02-15T13:27:24"/>
        <d v="2021-02-15T13:37:24"/>
        <d v="2021-02-15T13:47:24"/>
        <d v="2021-02-15T13:57:24"/>
        <d v="2021-02-15T14:07:24"/>
        <d v="2021-02-15T14:17:25"/>
        <d v="2021-02-15T14:27:24"/>
        <d v="2021-02-15T14:37:24"/>
        <d v="2021-02-15T14:47:25"/>
        <d v="2021-02-15T14:57:24"/>
        <d v="2021-02-15T15:07:24"/>
        <d v="2021-02-15T15:17:24"/>
        <d v="2021-02-15T15:27:24"/>
        <d v="2021-02-18T12:16:16"/>
        <d v="2021-02-18T12:26:16"/>
        <d v="2021-02-18T12:36:16"/>
        <d v="2021-02-18T12:46:16"/>
        <d v="2021-02-18T12:56:16"/>
        <d v="2021-02-18T13:06:16"/>
        <d v="2021-02-18T13:16:16"/>
        <d v="2021-02-18T14:24:46"/>
        <d v="2021-02-18T14:31:16"/>
        <d v="2021-02-18T16:56:01"/>
        <d v="2021-02-19T11:33:03"/>
        <d v="2021-02-19T11:48:03"/>
        <d v="2021-02-19T11:58:03"/>
        <d v="2021-02-19T13:03:02"/>
        <d v="2021-02-19T13:18:02"/>
        <d v="2021-02-19T13:28:02"/>
        <d v="2021-02-19T13:38:02"/>
        <d v="2021-02-19T13:48:02"/>
        <d v="2021-02-19T13:58:03"/>
        <d v="2021-02-19T14:08:03"/>
        <d v="2021-02-19T14:18:02"/>
        <d v="2021-02-19T14:28:02"/>
        <d v="2021-02-19T14:38:02"/>
        <d v="2021-02-19T14:48:02"/>
        <d v="2021-02-19T14:58:02"/>
        <d v="2021-02-19T15:08:02"/>
        <d v="2021-02-19T15:18:02"/>
        <d v="2021-02-19T15:28:02"/>
        <d v="2021-02-19T15:38:04"/>
        <d v="2021-02-19T15:48:02"/>
        <d v="2021-02-19T15:58:02"/>
        <d v="2021-02-22T12:22:55"/>
        <d v="2021-02-22T12:52:55"/>
        <d v="2021-02-22T13:02:56"/>
        <d v="2021-02-22T13:12:55"/>
        <d v="2021-02-22T13:22:55"/>
        <d v="2021-02-22T13:32:55"/>
        <d v="2021-02-22T13:42:55"/>
        <d v="2021-02-22T13:52:55"/>
        <d v="2021-02-22T14:02:56"/>
        <d v="2021-02-22T14:12:55"/>
        <d v="2021-02-22T14:22:55"/>
        <d v="2021-02-22T14:32:55"/>
        <d v="2021-02-22T14:42:55"/>
        <d v="2021-02-22T14:52:55"/>
        <d v="2021-02-22T15:03:09"/>
        <d v="2021-02-22T15:12:55"/>
        <d v="2021-02-22T15:22:55"/>
        <d v="2021-02-22T15:32:55"/>
        <d v="2021-02-22T15:42:57"/>
        <d v="2021-02-22T15:52:55"/>
        <d v="2021-02-22T16:03:03"/>
        <d v="2021-02-22T16:12:55"/>
        <d v="2021-02-22T16:22:56"/>
        <d v="2021-02-22T16:32:55"/>
        <d v="2021-02-22T16:42:59"/>
        <d v="2021-02-23T12:35:33"/>
        <d v="2021-02-23T13:10:33"/>
        <d v="2021-02-23T13:25:33"/>
        <d v="2021-02-23T14:30:33"/>
        <d v="2021-02-23T15:05:33"/>
        <d v="2021-02-23T15:20:44"/>
        <d v="2021-02-25T12:30:02"/>
        <d v="2021-02-25T12:40:02"/>
        <d v="2021-02-25T12:50:02"/>
        <d v="2021-02-25T13:00:02"/>
        <d v="2021-02-25T13:10:02"/>
        <d v="2021-02-25T14:00:04"/>
        <d v="2021-02-25T14:20:02"/>
        <d v="2021-02-25T14:30:02"/>
        <d v="2021-02-25T15:00:02"/>
        <d v="2021-02-25T15:10:02"/>
        <d v="2021-02-25T15:20:02"/>
        <d v="2021-02-25T15:30:02"/>
        <d v="2021-02-25T15:40:03"/>
        <d v="2021-02-25T15:50:04"/>
        <d v="2021-02-25T16:00:02"/>
        <d v="2021-02-26T11:33:55"/>
        <d v="2021-02-26T11:43:55"/>
        <d v="2021-02-26T11:53:55"/>
        <d v="2021-02-26T12:04:22"/>
        <d v="2021-02-26T12:13:54"/>
        <d v="2021-02-26T12:23:57"/>
        <d v="2021-02-26T12:33:54"/>
        <d v="2021-02-26T12:43:58"/>
        <d v="2021-02-26T12:53:56"/>
        <d v="2021-02-26T13:03:55"/>
        <d v="2021-02-26T13:13:55"/>
        <d v="2021-02-26T13:23:54"/>
        <d v="2021-02-26T13:33:54"/>
        <d v="2021-02-26T13:43:55"/>
        <d v="2021-02-26T13:54:11"/>
        <d v="2021-02-26T14:03:55"/>
        <d v="2021-02-26T14:43:56"/>
        <d v="2021-02-26T15:03:56"/>
        <d v="2021-02-26T15:14:07"/>
        <d v="2021-02-26T15:23:57"/>
        <d v="2021-02-26T15:34:17"/>
        <d v="1899-12-30T00:00:00"/>
        <m/>
      </sharedItems>
    </cacheField>
    <cacheField name="Months" numFmtId="0" databaseField="0">
      <fieldGroup base="1">
        <rangePr groupBy="months" startDate="1899-12-30T00:00:00" endDate="1899-12-30T16:56:01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39660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s v="31100PE"/>
    <n v="-5163.75"/>
    <n v="206.55"/>
    <n v="0"/>
    <n v="31116.6"/>
    <n v="31061.9"/>
    <x v="0"/>
  </r>
  <r>
    <x v="0"/>
    <x v="1"/>
    <s v="31100PE"/>
    <n v="-7300"/>
    <n v="292"/>
    <n v="0"/>
    <n v="31116.6"/>
    <n v="30995"/>
    <x v="1"/>
  </r>
  <r>
    <x v="0"/>
    <x v="2"/>
    <s v="31100PE"/>
    <n v="-8746.25"/>
    <n v="349.85"/>
    <n v="0"/>
    <n v="31116.6"/>
    <n v="30875.25"/>
    <x v="2"/>
  </r>
  <r>
    <x v="0"/>
    <x v="3"/>
    <s v="30800PE"/>
    <n v="432.5"/>
    <n v="224.45"/>
    <n v="241.75"/>
    <n v="30819.1"/>
    <n v="30747.05"/>
    <x v="3"/>
  </r>
  <r>
    <x v="0"/>
    <x v="4"/>
    <n v="992.49999999999898"/>
    <s v="30700PE"/>
    <n v="188.9"/>
    <n v="228.6"/>
    <n v="30767.95"/>
    <n v="30690.45"/>
    <x v="4"/>
  </r>
  <r>
    <x v="0"/>
    <x v="5"/>
    <n v="0"/>
    <s v="30700PE"/>
    <n v="219.2"/>
    <n v="219.2"/>
    <n v="30767.95"/>
    <n v="30688.6"/>
    <x v="5"/>
  </r>
  <r>
    <x v="0"/>
    <x v="6"/>
    <n v="0"/>
    <s v="30700PE"/>
    <n v="230.4"/>
    <n v="230.4"/>
    <n v="30767.95"/>
    <n v="30661.4"/>
    <x v="6"/>
  </r>
  <r>
    <x v="0"/>
    <x v="7"/>
    <n v="0"/>
    <s v="30700PE"/>
    <n v="229"/>
    <n v="229"/>
    <n v="30767.95"/>
    <n v="30668.1"/>
    <x v="7"/>
  </r>
  <r>
    <x v="0"/>
    <x v="8"/>
    <n v="0"/>
    <s v="30700PE"/>
    <n v="218.5"/>
    <n v="218.5"/>
    <n v="30767.95"/>
    <n v="30679.35"/>
    <x v="8"/>
  </r>
  <r>
    <x v="0"/>
    <x v="9"/>
    <n v="-1318.74999999999"/>
    <s v="30100PE"/>
    <n v="162.44999999999999"/>
    <n v="109.7"/>
    <n v="30191.9"/>
    <n v="30332.35"/>
    <x v="9"/>
  </r>
  <r>
    <x v="0"/>
    <x v="10"/>
    <n v="0"/>
    <s v="30100PE"/>
    <n v="114.75"/>
    <n v="114.75"/>
    <n v="30191.9"/>
    <n v="30302.65"/>
    <x v="10"/>
  </r>
  <r>
    <x v="0"/>
    <x v="11"/>
    <n v="0"/>
    <s v="30100PE"/>
    <n v="118.25"/>
    <n v="118.25"/>
    <n v="30191.9"/>
    <n v="30294.55"/>
    <x v="11"/>
  </r>
  <r>
    <x v="1"/>
    <x v="12"/>
    <n v="-890"/>
    <s v="29900PE"/>
    <n v="572.20000000000005"/>
    <n v="536.6"/>
    <n v="29914.2"/>
    <n v="29979.7"/>
    <x v="12"/>
  </r>
  <r>
    <x v="1"/>
    <x v="13"/>
    <n v="0"/>
    <s v="29900PE"/>
    <n v="550"/>
    <n v="550"/>
    <n v="29914.2"/>
    <n v="29975.05"/>
    <x v="13"/>
  </r>
  <r>
    <x v="1"/>
    <x v="14"/>
    <n v="0"/>
    <s v="29900PE"/>
    <n v="532.35"/>
    <n v="532.35"/>
    <n v="29914.2"/>
    <n v="30005"/>
    <x v="14"/>
  </r>
  <r>
    <x v="1"/>
    <x v="15"/>
    <n v="-927.5"/>
    <s v="29900PE"/>
    <n v="538.70000000000005"/>
    <n v="501.6"/>
    <n v="29981.15"/>
    <n v="30094.5"/>
    <x v="15"/>
  </r>
  <r>
    <x v="1"/>
    <x v="16"/>
    <n v="0"/>
    <s v="29900PE"/>
    <n v="493.55"/>
    <n v="493.55"/>
    <n v="29981.15"/>
    <n v="30123"/>
    <x v="16"/>
  </r>
  <r>
    <x v="1"/>
    <x v="17"/>
    <n v="0"/>
    <s v="29900PE"/>
    <n v="547.20000000000005"/>
    <n v="547.20000000000005"/>
    <n v="29981.15"/>
    <n v="30034.35"/>
    <x v="17"/>
  </r>
  <r>
    <x v="1"/>
    <x v="18"/>
    <n v="1209.99999999999"/>
    <s v="29900PE"/>
    <n v="573.6"/>
    <n v="622"/>
    <n v="29981.15"/>
    <n v="29858.65"/>
    <x v="18"/>
  </r>
  <r>
    <x v="1"/>
    <x v="19"/>
    <n v="0"/>
    <s v="29900PE"/>
    <n v="631.5"/>
    <n v="631.5"/>
    <n v="29981.15"/>
    <n v="29853.45"/>
    <x v="19"/>
  </r>
  <r>
    <x v="1"/>
    <x v="20"/>
    <n v="0"/>
    <s v="29900PE"/>
    <n v="632.45000000000005"/>
    <n v="632.45000000000005"/>
    <n v="29981.15"/>
    <n v="29832.5"/>
    <x v="20"/>
  </r>
  <r>
    <x v="1"/>
    <x v="21"/>
    <n v="0"/>
    <s v="29900PE"/>
    <n v="649.45000000000005"/>
    <n v="649.45000000000005"/>
    <n v="29981.15"/>
    <n v="29790.05"/>
    <x v="21"/>
  </r>
  <r>
    <x v="1"/>
    <x v="22"/>
    <n v="0"/>
    <s v="29900PE"/>
    <n v="635"/>
    <n v="635"/>
    <n v="29981.15"/>
    <n v="29839.599999999999"/>
    <x v="22"/>
  </r>
  <r>
    <x v="1"/>
    <x v="23"/>
    <n v="-965"/>
    <s v="29800PE"/>
    <n v="590.75"/>
    <n v="552.15"/>
    <n v="29819.3"/>
    <n v="29905.7"/>
    <x v="23"/>
  </r>
  <r>
    <x v="1"/>
    <x v="24"/>
    <n v="-1546.25"/>
    <s v="29800PE"/>
    <n v="530"/>
    <n v="468.15"/>
    <n v="29819.3"/>
    <n v="30021.7"/>
    <x v="24"/>
  </r>
  <r>
    <x v="1"/>
    <x v="25"/>
    <n v="-168.75"/>
    <s v="29800PE"/>
    <n v="501.15"/>
    <n v="494.4"/>
    <n v="29819.3"/>
    <n v="29993.1"/>
    <x v="25"/>
  </r>
  <r>
    <x v="1"/>
    <x v="26"/>
    <n v="-122.49999999999901"/>
    <s v="29800PE"/>
    <n v="473.4"/>
    <n v="468.5"/>
    <n v="29819.3"/>
    <n v="30082.75"/>
    <x v="26"/>
  </r>
  <r>
    <x v="1"/>
    <x v="27"/>
    <n v="1388.75"/>
    <s v="29800PE"/>
    <n v="469.45"/>
    <n v="525"/>
    <n v="29819.3"/>
    <n v="29964.85"/>
    <x v="27"/>
  </r>
  <r>
    <x v="1"/>
    <x v="28"/>
    <n v="-878.75"/>
    <s v="29800PE"/>
    <n v="529.95000000000005"/>
    <n v="494.8"/>
    <n v="29819.3"/>
    <n v="30011.65"/>
    <x v="28"/>
  </r>
  <r>
    <x v="1"/>
    <x v="29"/>
    <n v="-26.250000000000199"/>
    <s v="29800PE"/>
    <n v="485.1"/>
    <n v="484.05"/>
    <n v="29819.3"/>
    <n v="30060.3"/>
    <x v="29"/>
  </r>
  <r>
    <x v="1"/>
    <x v="30"/>
    <n v="1269.99999999999"/>
    <s v="29800PE"/>
    <n v="435.35"/>
    <n v="486.15"/>
    <n v="29819.3"/>
    <n v="30013.5"/>
    <x v="30"/>
  </r>
  <r>
    <x v="1"/>
    <x v="31"/>
    <n v="-246.25"/>
    <s v="29800PE"/>
    <n v="485.8"/>
    <n v="475.95"/>
    <n v="29819.3"/>
    <n v="30069.45"/>
    <x v="31"/>
  </r>
  <r>
    <x v="1"/>
    <x v="32"/>
    <n v="-333.75"/>
    <s v="29800PE"/>
    <n v="473.05"/>
    <n v="459.7"/>
    <n v="29819.3"/>
    <n v="30064.15"/>
    <x v="32"/>
  </r>
  <r>
    <x v="1"/>
    <x v="33"/>
    <n v="-376.25"/>
    <s v="29800PE"/>
    <n v="485.05"/>
    <n v="470"/>
    <n v="29819.3"/>
    <n v="30066.9"/>
    <x v="33"/>
  </r>
  <r>
    <x v="1"/>
    <x v="34"/>
    <n v="-1055"/>
    <s v="29800PE"/>
    <n v="391.35"/>
    <n v="349.15"/>
    <n v="29819.3"/>
    <n v="30368.35"/>
    <x v="34"/>
  </r>
  <r>
    <x v="1"/>
    <x v="35"/>
    <n v="-93.75"/>
    <s v="29800PE"/>
    <n v="382.95"/>
    <n v="379.2"/>
    <n v="29819.3"/>
    <n v="30450.85"/>
    <x v="35"/>
  </r>
  <r>
    <x v="1"/>
    <x v="36"/>
    <n v="113.75"/>
    <s v="29800PE"/>
    <n v="378.9"/>
    <n v="383.45"/>
    <n v="29819.3"/>
    <n v="30356.7"/>
    <x v="36"/>
  </r>
  <r>
    <x v="1"/>
    <x v="37"/>
    <n v="0"/>
    <s v="29800PE"/>
    <n v="405.95"/>
    <n v="405.95"/>
    <n v="29819.3"/>
    <n v="30347.55"/>
    <x v="37"/>
  </r>
  <r>
    <x v="1"/>
    <x v="38"/>
    <n v="0"/>
    <s v="29800PE"/>
    <n v="405.95"/>
    <n v="405.95"/>
    <n v="29819.3"/>
    <n v="30347.55"/>
    <x v="38"/>
  </r>
  <r>
    <x v="1"/>
    <x v="39"/>
    <n v="0"/>
    <s v="29800PE"/>
    <n v="405.95"/>
    <n v="405.95"/>
    <n v="29819.3"/>
    <n v="30347.55"/>
    <x v="39"/>
  </r>
  <r>
    <x v="1"/>
    <x v="40"/>
    <n v="0"/>
    <s v="29800PE"/>
    <n v="405.95"/>
    <n v="405.95"/>
    <n v="29819.3"/>
    <n v="30347.55"/>
    <x v="40"/>
  </r>
  <r>
    <x v="1"/>
    <x v="41"/>
    <n v="0"/>
    <s v="29800PE"/>
    <n v="405.95"/>
    <n v="405.95"/>
    <n v="29819.3"/>
    <n v="30347.55"/>
    <x v="41"/>
  </r>
  <r>
    <x v="2"/>
    <x v="42"/>
    <n v="2383.75"/>
    <s v="30900CE"/>
    <n v="671"/>
    <n v="766.35"/>
    <n v="30844.85"/>
    <n v="31086.65"/>
    <x v="42"/>
  </r>
  <r>
    <x v="2"/>
    <x v="43"/>
    <n v="-2953.74999999999"/>
    <s v="30900CE"/>
    <n v="708.15"/>
    <n v="590"/>
    <n v="30844.85"/>
    <n v="30757.85"/>
    <x v="43"/>
  </r>
  <r>
    <x v="2"/>
    <x v="44"/>
    <n v="-118.75"/>
    <s v="30900CE"/>
    <n v="481.65"/>
    <n v="476.9"/>
    <n v="30844.85"/>
    <n v="30538.2"/>
    <x v="44"/>
  </r>
  <r>
    <x v="2"/>
    <x v="45"/>
    <n v="-283.75"/>
    <s v="30900CE"/>
    <n v="498"/>
    <n v="486.65"/>
    <n v="30844.85"/>
    <n v="30548.6"/>
    <x v="45"/>
  </r>
  <r>
    <x v="2"/>
    <x v="46"/>
    <n v="420"/>
    <s v="30900CE"/>
    <n v="493.45"/>
    <n v="510.25"/>
    <n v="30844.85"/>
    <n v="30634.25"/>
    <x v="46"/>
  </r>
  <r>
    <x v="2"/>
    <x v="47"/>
    <n v="0"/>
    <s v="30900CE"/>
    <n v="495"/>
    <n v="495"/>
    <n v="30844.85"/>
    <n v="30612.799999999999"/>
    <x v="47"/>
  </r>
  <r>
    <x v="2"/>
    <x v="48"/>
    <n v="0"/>
    <s v="30900CE"/>
    <n v="495"/>
    <n v="495"/>
    <n v="30844.85"/>
    <n v="30612.799999999999"/>
    <x v="48"/>
  </r>
  <r>
    <x v="3"/>
    <x v="49"/>
    <n v="-615"/>
    <s v="30900PE"/>
    <n v="600"/>
    <n v="575.4"/>
    <n v="30978.400000000001"/>
    <n v="31033.95"/>
    <x v="49"/>
  </r>
  <r>
    <x v="3"/>
    <x v="50"/>
    <n v="-828.74999999999898"/>
    <s v="30900PE"/>
    <n v="549"/>
    <n v="515.85"/>
    <n v="30978.400000000001"/>
    <n v="31119.65"/>
    <x v="50"/>
  </r>
  <r>
    <x v="3"/>
    <x v="51"/>
    <n v="-791.24999999999898"/>
    <s v="30900PE"/>
    <n v="533.29999999999995"/>
    <n v="501.65"/>
    <n v="30978.400000000001"/>
    <n v="31143.15"/>
    <x v="51"/>
  </r>
  <r>
    <x v="3"/>
    <x v="52"/>
    <n v="242.50000000000099"/>
    <s v="30900PE"/>
    <n v="534"/>
    <n v="543.70000000000005"/>
    <n v="30978.400000000001"/>
    <n v="31070.75"/>
    <x v="52"/>
  </r>
  <r>
    <x v="3"/>
    <x v="53"/>
    <n v="72.499999999999403"/>
    <s v="30900PE"/>
    <n v="515.6"/>
    <n v="518.5"/>
    <n v="30978.400000000001"/>
    <n v="31122.799999999999"/>
    <x v="53"/>
  </r>
  <r>
    <x v="3"/>
    <x v="54"/>
    <n v="-1626.25"/>
    <s v="30900PE"/>
    <n v="529.75"/>
    <n v="464.7"/>
    <n v="30978.400000000001"/>
    <n v="31245.05"/>
    <x v="54"/>
  </r>
  <r>
    <x v="3"/>
    <x v="55"/>
    <n v="708.74999999999898"/>
    <s v="30900PE"/>
    <n v="433.55"/>
    <n v="461.9"/>
    <n v="30978.400000000001"/>
    <n v="31261.65"/>
    <x v="55"/>
  </r>
  <r>
    <x v="3"/>
    <x v="56"/>
    <n v="-338.75"/>
    <s v="30900PE"/>
    <n v="482.6"/>
    <n v="469.05"/>
    <n v="30978.400000000001"/>
    <n v="31235.75"/>
    <x v="56"/>
  </r>
  <r>
    <x v="3"/>
    <x v="57"/>
    <n v="-641.24999999999898"/>
    <s v="30900PE"/>
    <n v="422.25"/>
    <n v="396.6"/>
    <n v="30978.400000000001"/>
    <n v="31417.15"/>
    <x v="57"/>
  </r>
  <r>
    <x v="3"/>
    <x v="58"/>
    <n v="123.75000000000099"/>
    <s v="30900PE"/>
    <n v="375.65"/>
    <n v="380.6"/>
    <n v="30978.400000000001"/>
    <n v="31456.1"/>
    <x v="58"/>
  </r>
  <r>
    <x v="3"/>
    <x v="59"/>
    <n v="-1937.5"/>
    <s v="31600CE"/>
    <n v="503.8"/>
    <n v="426.3"/>
    <n v="31505"/>
    <n v="31378.95"/>
    <x v="59"/>
  </r>
  <r>
    <x v="3"/>
    <x v="60"/>
    <n v="5325"/>
    <s v="31600CE"/>
    <n v="473"/>
    <n v="686"/>
    <n v="31505"/>
    <n v="31908.9"/>
    <x v="60"/>
  </r>
  <r>
    <x v="3"/>
    <x v="61"/>
    <n v="1452.5"/>
    <s v="31600CE"/>
    <n v="970.1"/>
    <n v="1028.2"/>
    <n v="31505"/>
    <n v="32418.35"/>
    <x v="61"/>
  </r>
  <r>
    <x v="3"/>
    <x v="62"/>
    <n v="-2815"/>
    <s v="31600CE"/>
    <n v="1023.85"/>
    <n v="911.25"/>
    <n v="31505"/>
    <n v="32233.9"/>
    <x v="62"/>
  </r>
  <r>
    <x v="3"/>
    <x v="63"/>
    <n v="-869.99999999999795"/>
    <s v="31600CE"/>
    <n v="1126.5"/>
    <n v="1091.7"/>
    <n v="31505"/>
    <n v="32484.85"/>
    <x v="63"/>
  </r>
  <r>
    <x v="3"/>
    <x v="64"/>
    <n v="-50"/>
    <s v="31600CE"/>
    <n v="1152"/>
    <n v="1150"/>
    <n v="31505"/>
    <n v="32601.200000000001"/>
    <x v="64"/>
  </r>
  <r>
    <x v="3"/>
    <x v="65"/>
    <n v="3958.74999999999"/>
    <s v="31600CE"/>
    <n v="1141.6500000000001"/>
    <n v="1300"/>
    <n v="31505"/>
    <n v="32763.15"/>
    <x v="65"/>
  </r>
  <r>
    <x v="3"/>
    <x v="66"/>
    <n v="-1818.75"/>
    <s v="31600CE"/>
    <n v="1335.2"/>
    <n v="1262.45"/>
    <n v="31505"/>
    <n v="32683.45"/>
    <x v="66"/>
  </r>
  <r>
    <x v="3"/>
    <x v="67"/>
    <n v="-602.49999999999704"/>
    <s v="31600CE"/>
    <n v="1201"/>
    <n v="1176.9000000000001"/>
    <n v="31505"/>
    <n v="32604.95"/>
    <x v="67"/>
  </r>
  <r>
    <x v="3"/>
    <x v="68"/>
    <n v="1059.99999999999"/>
    <s v="31600CE"/>
    <n v="1010.85"/>
    <n v="1053.25"/>
    <n v="31505"/>
    <n v="32437.8"/>
    <x v="68"/>
  </r>
  <r>
    <x v="3"/>
    <x v="69"/>
    <n v="91.249999999996504"/>
    <s v="31600CE"/>
    <n v="1161.7"/>
    <n v="1165.3499999999999"/>
    <n v="31505"/>
    <n v="32634.65"/>
    <x v="69"/>
  </r>
  <r>
    <x v="3"/>
    <x v="70"/>
    <n v="1569.99999999999"/>
    <s v="31600CE"/>
    <n v="1160"/>
    <n v="1222.8"/>
    <n v="31505"/>
    <n v="32707.05"/>
    <x v="70"/>
  </r>
  <r>
    <x v="3"/>
    <x v="71"/>
    <n v="2242.5"/>
    <s v="31600CE"/>
    <n v="1332.3"/>
    <n v="1422"/>
    <n v="31505"/>
    <n v="32913.699999999997"/>
    <x v="71"/>
  </r>
  <r>
    <x v="3"/>
    <x v="72"/>
    <n v="-147.49999999999599"/>
    <s v="31600CE"/>
    <n v="1484.8"/>
    <n v="1478.9"/>
    <n v="31505"/>
    <n v="32969.949999999997"/>
    <x v="72"/>
  </r>
  <r>
    <x v="3"/>
    <x v="73"/>
    <n v="1346.24999999999"/>
    <s v="31600CE"/>
    <n v="1495"/>
    <n v="1548.85"/>
    <n v="31505"/>
    <n v="33033.699999999997"/>
    <x v="73"/>
  </r>
  <r>
    <x v="3"/>
    <x v="74"/>
    <n v="-322.50000000000199"/>
    <s v="31600CE"/>
    <n v="1574.15"/>
    <n v="1561.25"/>
    <n v="31505"/>
    <n v="33012.1"/>
    <x v="74"/>
  </r>
  <r>
    <x v="3"/>
    <x v="75"/>
    <n v="1208.75"/>
    <s v="31600CE"/>
    <n v="1608.05"/>
    <n v="1656.4"/>
    <n v="31505"/>
    <n v="33108.400000000001"/>
    <x v="75"/>
  </r>
  <r>
    <x v="3"/>
    <x v="76"/>
    <n v="-383.74999999999699"/>
    <s v="31600CE"/>
    <n v="1795"/>
    <n v="1779.65"/>
    <n v="31505"/>
    <n v="33269.1"/>
    <x v="76"/>
  </r>
  <r>
    <x v="3"/>
    <x v="77"/>
    <n v="0"/>
    <s v="31600CE"/>
    <n v="1779.65"/>
    <n v="1779.65"/>
    <n v="31505"/>
    <n v="33269.1"/>
    <x v="77"/>
  </r>
  <r>
    <x v="4"/>
    <x v="78"/>
    <n v="1435"/>
    <s v="34700CE"/>
    <n v="284.2"/>
    <n v="341.6"/>
    <n v="34634.15"/>
    <n v="34805.300000000003"/>
    <x v="78"/>
  </r>
  <r>
    <x v="4"/>
    <x v="79"/>
    <n v="203.74999999999901"/>
    <s v="34700CE"/>
    <n v="330.8"/>
    <n v="338.95"/>
    <n v="34634.15"/>
    <n v="34792"/>
    <x v="79"/>
  </r>
  <r>
    <x v="4"/>
    <x v="80"/>
    <n v="325"/>
    <s v="34700CE"/>
    <n v="330"/>
    <n v="343"/>
    <n v="34634.15"/>
    <n v="34796.25"/>
    <x v="80"/>
  </r>
  <r>
    <x v="4"/>
    <x v="81"/>
    <n v="-13.750000000000201"/>
    <s v="34700CE"/>
    <n v="305.55"/>
    <n v="305"/>
    <n v="34634.15"/>
    <n v="34763.699999999997"/>
    <x v="81"/>
  </r>
  <r>
    <x v="4"/>
    <x v="82"/>
    <n v="321.25"/>
    <s v="34700CE"/>
    <n v="297.25"/>
    <n v="310.10000000000002"/>
    <n v="34634.15"/>
    <n v="34770.75"/>
    <x v="82"/>
  </r>
  <r>
    <x v="4"/>
    <x v="83"/>
    <n v="18.75"/>
    <s v="34700CE"/>
    <n v="302.85000000000002"/>
    <n v="303.60000000000002"/>
    <n v="34634.15"/>
    <n v="34749.35"/>
    <x v="83"/>
  </r>
  <r>
    <x v="4"/>
    <x v="84"/>
    <n v="-631.25"/>
    <s v="34500PE"/>
    <n v="248.85"/>
    <n v="223.6"/>
    <n v="34587.800000000003"/>
    <n v="34669.699999999997"/>
    <x v="84"/>
  </r>
  <r>
    <x v="4"/>
    <x v="85"/>
    <n v="-771.24999999999898"/>
    <s v="34500PE"/>
    <n v="167"/>
    <n v="136.15"/>
    <n v="34587.800000000003"/>
    <n v="34838.75"/>
    <x v="85"/>
  </r>
  <r>
    <x v="4"/>
    <x v="86"/>
    <n v="78.749999999999403"/>
    <s v="34500PE"/>
    <n v="142.05000000000001"/>
    <n v="145.19999999999999"/>
    <n v="34587.800000000003"/>
    <n v="34837.9"/>
    <x v="86"/>
  </r>
  <r>
    <x v="4"/>
    <x v="87"/>
    <n v="413.75"/>
    <s v="34500PE"/>
    <n v="130"/>
    <n v="146.55000000000001"/>
    <n v="34587.800000000003"/>
    <n v="34820.050000000003"/>
    <x v="87"/>
  </r>
  <r>
    <x v="4"/>
    <x v="88"/>
    <n v="-1712.5"/>
    <s v="34500PE"/>
    <n v="198.15"/>
    <n v="129.65"/>
    <n v="34587.800000000003"/>
    <n v="34830.300000000003"/>
    <x v="88"/>
  </r>
  <r>
    <x v="4"/>
    <x v="89"/>
    <n v="-128.75"/>
    <s v="34500PE"/>
    <n v="147.5"/>
    <n v="142.35"/>
    <n v="34587.800000000003"/>
    <n v="34806.699999999997"/>
    <x v="89"/>
  </r>
  <r>
    <x v="4"/>
    <x v="90"/>
    <n v="348.75"/>
    <s v="34500PE"/>
    <n v="160.85"/>
    <n v="174.8"/>
    <n v="34587.800000000003"/>
    <n v="34742.449999999997"/>
    <x v="90"/>
  </r>
  <r>
    <x v="4"/>
    <x v="91"/>
    <n v="198.74999999999901"/>
    <s v="34500PE"/>
    <n v="178.65"/>
    <n v="186.6"/>
    <n v="34587.800000000003"/>
    <n v="34706.65"/>
    <x v="91"/>
  </r>
  <r>
    <x v="5"/>
    <x v="92"/>
    <n v="-400"/>
    <s v="34700CE"/>
    <n v="87"/>
    <n v="71"/>
    <n v="34609.35"/>
    <n v="34537"/>
    <x v="92"/>
  </r>
  <r>
    <x v="5"/>
    <x v="93"/>
    <n v="-1263.74999999999"/>
    <s v="35000CE"/>
    <n v="128.69999999999999"/>
    <n v="78.150000000000006"/>
    <n v="34980.050000000003"/>
    <n v="34876.15"/>
    <x v="93"/>
  </r>
  <r>
    <x v="5"/>
    <x v="94"/>
    <n v="314.99999999999898"/>
    <s v="35000CE"/>
    <n v="76.900000000000006"/>
    <n v="89.5"/>
    <n v="34980.050000000003"/>
    <n v="34890.449999999997"/>
    <x v="94"/>
  </r>
  <r>
    <x v="5"/>
    <x v="95"/>
    <n v="-175"/>
    <s v="35000CE"/>
    <n v="90.85"/>
    <n v="83.85"/>
    <n v="34980.050000000003"/>
    <n v="34909.75"/>
    <x v="95"/>
  </r>
  <r>
    <x v="5"/>
    <x v="96"/>
    <n v="-517.5"/>
    <s v="35000CE"/>
    <n v="108"/>
    <n v="87.3"/>
    <n v="34980.050000000003"/>
    <n v="34908.800000000003"/>
    <x v="96"/>
  </r>
  <r>
    <x v="5"/>
    <x v="97"/>
    <n v="-286.25"/>
    <s v="35000CE"/>
    <n v="93.2"/>
    <n v="81.75"/>
    <n v="34980.050000000003"/>
    <n v="34905.65"/>
    <x v="97"/>
  </r>
  <r>
    <x v="5"/>
    <x v="98"/>
    <n v="-137.5"/>
    <s v="35000CE"/>
    <n v="78.3"/>
    <n v="72.8"/>
    <n v="34980.050000000003"/>
    <n v="34907.25"/>
    <x v="98"/>
  </r>
  <r>
    <x v="5"/>
    <x v="99"/>
    <n v="2496.25"/>
    <s v="35000CE"/>
    <n v="75.150000000000006"/>
    <n v="175"/>
    <n v="34980.050000000003"/>
    <n v="35134.75"/>
    <x v="99"/>
  </r>
  <r>
    <x v="5"/>
    <x v="100"/>
    <n v="-427.49999999999898"/>
    <s v="35000CE"/>
    <n v="138.6"/>
    <n v="121.5"/>
    <n v="34980.050000000003"/>
    <n v="35083"/>
    <x v="100"/>
  </r>
  <r>
    <x v="5"/>
    <x v="101"/>
    <n v="61.249999999999702"/>
    <s v="35000CE"/>
    <n v="133"/>
    <n v="135.44999999999999"/>
    <n v="34980.050000000003"/>
    <n v="35132.199999999997"/>
    <x v="101"/>
  </r>
  <r>
    <x v="5"/>
    <x v="102"/>
    <n v="2102.5"/>
    <s v="35000CE"/>
    <n v="179.35"/>
    <n v="263.45"/>
    <n v="34980.050000000003"/>
    <n v="35280.050000000003"/>
    <x v="102"/>
  </r>
  <r>
    <x v="5"/>
    <x v="103"/>
    <n v="-163.75"/>
    <s v="35000CE"/>
    <n v="314.3"/>
    <n v="307.75"/>
    <n v="34980.050000000003"/>
    <n v="35312.949999999997"/>
    <x v="103"/>
  </r>
  <r>
    <x v="5"/>
    <x v="104"/>
    <n v="342.49999999999898"/>
    <s v="35000CE"/>
    <n v="356"/>
    <n v="369.7"/>
    <n v="34980.050000000003"/>
    <n v="35356.6"/>
    <x v="104"/>
  </r>
  <r>
    <x v="5"/>
    <x v="105"/>
    <n v="-75"/>
    <s v="35000CE"/>
    <n v="335"/>
    <n v="332"/>
    <n v="34980.050000000003"/>
    <n v="35317.35"/>
    <x v="105"/>
  </r>
  <r>
    <x v="5"/>
    <x v="36"/>
    <n v="67.499999999999702"/>
    <s v="35000CE"/>
    <n v="337.8"/>
    <n v="340.5"/>
    <n v="34980.050000000003"/>
    <n v="35314.699999999997"/>
    <x v="106"/>
  </r>
  <r>
    <x v="5"/>
    <x v="106"/>
    <n v="0"/>
    <s v="35000CE"/>
    <n v="342"/>
    <n v="342"/>
    <n v="34980.050000000003"/>
    <n v="35322.35"/>
    <x v="107"/>
  </r>
  <r>
    <x v="5"/>
    <x v="107"/>
    <n v="0"/>
    <s v="35000CE"/>
    <n v="342"/>
    <n v="342"/>
    <n v="34980.050000000003"/>
    <n v="35322.35"/>
    <x v="108"/>
  </r>
  <r>
    <x v="5"/>
    <x v="108"/>
    <n v="0"/>
    <s v="35000CE"/>
    <n v="342"/>
    <n v="342"/>
    <n v="34980.050000000003"/>
    <n v="35322.35"/>
    <x v="109"/>
  </r>
  <r>
    <x v="6"/>
    <x v="109"/>
    <n v="923.75000000000102"/>
    <s v="36100PE"/>
    <n v="538.04999999999995"/>
    <n v="575"/>
    <n v="36179.800000000003"/>
    <n v="36059.5"/>
    <x v="110"/>
  </r>
  <r>
    <x v="6"/>
    <x v="110"/>
    <n v="-600"/>
    <s v="36100PE"/>
    <n v="649"/>
    <n v="625"/>
    <n v="36179.800000000003"/>
    <n v="35994.65"/>
    <x v="111"/>
  </r>
  <r>
    <x v="6"/>
    <x v="111"/>
    <n v="-828.74999999999898"/>
    <s v="36100PE"/>
    <n v="661.1"/>
    <n v="627.95000000000005"/>
    <n v="36179.800000000003"/>
    <n v="36000.35"/>
    <x v="112"/>
  </r>
  <r>
    <x v="6"/>
    <x v="112"/>
    <n v="137.5"/>
    <s v="36100PE"/>
    <n v="583.5"/>
    <n v="589"/>
    <n v="36179.800000000003"/>
    <n v="36048.75"/>
    <x v="113"/>
  </r>
  <r>
    <x v="6"/>
    <x v="113"/>
    <n v="842.50000000000102"/>
    <s v="36100PE"/>
    <n v="607.04999999999995"/>
    <n v="640.75"/>
    <n v="36179.800000000003"/>
    <n v="35968.050000000003"/>
    <x v="114"/>
  </r>
  <r>
    <x v="6"/>
    <x v="114"/>
    <n v="233.75"/>
    <s v="36100PE"/>
    <n v="598.75"/>
    <n v="608.1"/>
    <n v="36179.800000000003"/>
    <n v="36031.35"/>
    <x v="115"/>
  </r>
  <r>
    <x v="6"/>
    <x v="115"/>
    <n v="-209.99999999999901"/>
    <s v="36100PE"/>
    <n v="581.4"/>
    <n v="573"/>
    <n v="36179.800000000003"/>
    <n v="36068.400000000001"/>
    <x v="116"/>
  </r>
  <r>
    <x v="6"/>
    <x v="116"/>
    <n v="-155.00000000000099"/>
    <s v="36100PE"/>
    <n v="570"/>
    <n v="563.79999999999995"/>
    <n v="36179.800000000003"/>
    <n v="36079.15"/>
    <x v="117"/>
  </r>
  <r>
    <x v="6"/>
    <x v="117"/>
    <n v="908.75"/>
    <s v="36100PE"/>
    <n v="567.29999999999995"/>
    <n v="603.65"/>
    <n v="36179.800000000003"/>
    <n v="36011.35"/>
    <x v="118"/>
  </r>
  <r>
    <x v="6"/>
    <x v="118"/>
    <n v="-516.24999999999898"/>
    <s v="36100PE"/>
    <n v="574.65"/>
    <n v="554"/>
    <n v="36179.800000000003"/>
    <n v="36047.85"/>
    <x v="119"/>
  </r>
  <r>
    <x v="6"/>
    <x v="119"/>
    <n v="-158.75"/>
    <s v="36100PE"/>
    <n v="555.15"/>
    <n v="548.79999999999995"/>
    <n v="36179.800000000003"/>
    <n v="36041.300000000003"/>
    <x v="120"/>
  </r>
  <r>
    <x v="6"/>
    <x v="120"/>
    <n v="1403.74999999999"/>
    <s v="36100PE"/>
    <n v="541.35"/>
    <n v="597.5"/>
    <n v="36179.800000000003"/>
    <n v="35981"/>
    <x v="121"/>
  </r>
  <r>
    <x v="6"/>
    <x v="121"/>
    <n v="211.25000000000099"/>
    <s v="36100PE"/>
    <n v="607.5"/>
    <n v="615.95000000000005"/>
    <n v="36179.800000000003"/>
    <n v="35926"/>
    <x v="122"/>
  </r>
  <r>
    <x v="6"/>
    <x v="122"/>
    <n v="-786.25000000000102"/>
    <s v="36100PE"/>
    <n v="587.25"/>
    <n v="555.79999999999995"/>
    <n v="36179.800000000003"/>
    <n v="36010.050000000003"/>
    <x v="123"/>
  </r>
  <r>
    <x v="6"/>
    <x v="123"/>
    <n v="1334.99999999999"/>
    <s v="36100PE"/>
    <n v="546.6"/>
    <n v="600"/>
    <n v="36179.800000000003"/>
    <n v="35941.5"/>
    <x v="124"/>
  </r>
  <r>
    <x v="6"/>
    <x v="124"/>
    <n v="-862.5"/>
    <s v="36100PE"/>
    <n v="595.5"/>
    <n v="561"/>
    <n v="36179.800000000003"/>
    <n v="35995.5"/>
    <x v="125"/>
  </r>
  <r>
    <x v="6"/>
    <x v="125"/>
    <n v="0"/>
    <s v="36100PE"/>
    <n v="561"/>
    <n v="561"/>
    <n v="36179.800000000003"/>
    <n v="35995.5"/>
    <x v="126"/>
  </r>
  <r>
    <x v="7"/>
    <x v="126"/>
    <n v="1182.5"/>
    <s v="36300CE"/>
    <n v="412.65"/>
    <n v="459.95"/>
    <n v="36220.400000000001"/>
    <n v="36332.800000000003"/>
    <x v="127"/>
  </r>
  <r>
    <x v="7"/>
    <x v="127"/>
    <n v="839.99999999999898"/>
    <s v="36300CE"/>
    <n v="440.1"/>
    <n v="473.7"/>
    <n v="36220.400000000001"/>
    <n v="36348.449999999997"/>
    <x v="128"/>
  </r>
  <r>
    <x v="7"/>
    <x v="128"/>
    <n v="-291.24999999999898"/>
    <s v="36300CE"/>
    <n v="447.65"/>
    <n v="0"/>
    <n v="36220.400000000001"/>
    <n v="36340.65"/>
    <x v="129"/>
  </r>
  <r>
    <x v="7"/>
    <x v="129"/>
    <n v="262.5"/>
    <s v="36300CE"/>
    <n v="427.5"/>
    <n v="0"/>
    <n v="36220.400000000001"/>
    <n v="36327.25"/>
    <x v="130"/>
  </r>
  <r>
    <x v="7"/>
    <x v="130"/>
    <n v="329.99999999999898"/>
    <s v="36300CE"/>
    <n v="429.7"/>
    <n v="0"/>
    <n v="36220.400000000001"/>
    <n v="36332.199999999997"/>
    <x v="131"/>
  </r>
  <r>
    <x v="7"/>
    <x v="131"/>
    <n v="-3.7499999999994298"/>
    <s v="36300CE"/>
    <n v="440.75"/>
    <n v="0"/>
    <n v="36220.400000000001"/>
    <n v="36357.1"/>
    <x v="132"/>
  </r>
  <r>
    <x v="8"/>
    <x v="132"/>
    <n v="-1158.74999999999"/>
    <s v="35500PE"/>
    <n v="229.6"/>
    <n v="0"/>
    <n v="35598.15"/>
    <n v="35698.5"/>
    <x v="133"/>
  </r>
  <r>
    <x v="8"/>
    <x v="133"/>
    <n v="-126.25"/>
    <s v="35500PE"/>
    <n v="195.4"/>
    <n v="0"/>
    <n v="35598.15"/>
    <n v="35677.800000000003"/>
    <x v="134"/>
  </r>
  <r>
    <x v="8"/>
    <x v="134"/>
    <n v="-3783.74999999999"/>
    <s v="35500PE"/>
    <n v="331.65"/>
    <n v="0"/>
    <n v="35598.15"/>
    <n v="35706.5"/>
    <x v="135"/>
  </r>
  <r>
    <x v="8"/>
    <x v="135"/>
    <n v="-487.5"/>
    <s v="35500PE"/>
    <n v="163.25"/>
    <n v="0"/>
    <n v="35598.15"/>
    <n v="35762.85"/>
    <x v="136"/>
  </r>
  <r>
    <x v="8"/>
    <x v="136"/>
    <n v="-771.24999999999898"/>
    <s v="35500PE"/>
    <n v="132.6"/>
    <n v="0"/>
    <n v="35598.15"/>
    <n v="35902.35"/>
    <x v="137"/>
  </r>
  <r>
    <x v="8"/>
    <x v="137"/>
    <n v="-90.000000000000199"/>
    <s v="35500PE"/>
    <n v="100.15"/>
    <n v="0"/>
    <n v="35598.15"/>
    <n v="35901.65"/>
    <x v="138"/>
  </r>
  <r>
    <x v="9"/>
    <x v="138"/>
    <n v="1750"/>
    <s v="36800CE"/>
    <n v="383.55"/>
    <n v="0"/>
    <n v="36769.9"/>
    <n v="36871.75"/>
    <x v="139"/>
  </r>
  <r>
    <x v="9"/>
    <x v="139"/>
    <n v="-170"/>
    <s v="36800CE"/>
    <n v="493"/>
    <n v="0"/>
    <n v="36769.9"/>
    <n v="36922.300000000003"/>
    <x v="140"/>
  </r>
  <r>
    <x v="9"/>
    <x v="140"/>
    <n v="146.24999999999901"/>
    <s v="36800CE"/>
    <n v="489.1"/>
    <n v="0"/>
    <n v="36769.9"/>
    <n v="36937.65"/>
    <x v="141"/>
  </r>
  <r>
    <x v="9"/>
    <x v="141"/>
    <n v="-61.250000000001101"/>
    <s v="36800CE"/>
    <n v="540.75"/>
    <n v="0"/>
    <n v="36769.9"/>
    <n v="36974.800000000003"/>
    <x v="142"/>
  </r>
  <r>
    <x v="9"/>
    <x v="142"/>
    <n v="-412.5"/>
    <s v="36800CE"/>
    <n v="544.85"/>
    <n v="0"/>
    <n v="36769.9"/>
    <n v="36966.15"/>
    <x v="143"/>
  </r>
  <r>
    <x v="9"/>
    <x v="143"/>
    <n v="-648.75000000000102"/>
    <s v="36800CE"/>
    <n v="533.85"/>
    <n v="0"/>
    <n v="36769.9"/>
    <n v="36946.9"/>
    <x v="144"/>
  </r>
  <r>
    <x v="9"/>
    <x v="144"/>
    <n v="1255"/>
    <s v="36800CE"/>
    <n v="494.5"/>
    <n v="0"/>
    <n v="36769.9"/>
    <n v="37001.75"/>
    <x v="145"/>
  </r>
  <r>
    <x v="9"/>
    <x v="145"/>
    <n v="453.74999999999898"/>
    <s v="36800CE"/>
    <n v="522.85"/>
    <n v="0"/>
    <n v="36769.9"/>
    <n v="36999.699999999997"/>
    <x v="146"/>
  </r>
  <r>
    <x v="9"/>
    <x v="146"/>
    <n v="-296.25"/>
    <s v="36800CE"/>
    <n v="535.6"/>
    <n v="0"/>
    <n v="36769.9"/>
    <n v="37001.5"/>
    <x v="147"/>
  </r>
  <r>
    <x v="9"/>
    <x v="147"/>
    <n v="1067.49999999999"/>
    <s v="36800CE"/>
    <n v="531.85"/>
    <n v="0"/>
    <n v="36769.9"/>
    <n v="37056.400000000001"/>
    <x v="148"/>
  </r>
  <r>
    <x v="9"/>
    <x v="148"/>
    <n v="-1355"/>
    <s v="36800CE"/>
    <n v="619.1"/>
    <n v="0"/>
    <n v="36769.9"/>
    <n v="37045.949999999997"/>
    <x v="149"/>
  </r>
  <r>
    <x v="9"/>
    <x v="149"/>
    <n v="-625"/>
    <s v="36800CE"/>
    <n v="607.5"/>
    <n v="0"/>
    <n v="36769.9"/>
    <n v="37061"/>
    <x v="150"/>
  </r>
  <r>
    <x v="9"/>
    <x v="150"/>
    <n v="634.99999999999898"/>
    <s v="36800CE"/>
    <n v="573.70000000000005"/>
    <n v="0"/>
    <n v="36769.9"/>
    <n v="37086.800000000003"/>
    <x v="151"/>
  </r>
  <r>
    <x v="9"/>
    <x v="151"/>
    <n v="482.49999999999801"/>
    <s v="36800CE"/>
    <n v="616.45000000000005"/>
    <n v="0"/>
    <n v="36769.9"/>
    <n v="37128.15"/>
    <x v="152"/>
  </r>
  <r>
    <x v="9"/>
    <x v="152"/>
    <n v="614.99999999999704"/>
    <s v="36800CE"/>
    <n v="646.95000000000005"/>
    <n v="0"/>
    <n v="36769.9"/>
    <n v="37179.449999999997"/>
    <x v="153"/>
  </r>
  <r>
    <x v="9"/>
    <x v="153"/>
    <n v="619.99999999999795"/>
    <s v="36800CE"/>
    <n v="663.2"/>
    <n v="0"/>
    <n v="36769.9"/>
    <n v="37209.35"/>
    <x v="154"/>
  </r>
  <r>
    <x v="9"/>
    <x v="154"/>
    <n v="-213.74999999999801"/>
    <s v="36800CE"/>
    <n v="760.55"/>
    <n v="0"/>
    <n v="36769.9"/>
    <n v="37264.75"/>
    <x v="155"/>
  </r>
  <r>
    <x v="9"/>
    <x v="155"/>
    <n v="927.5"/>
    <s v="36800CE"/>
    <n v="854.9"/>
    <n v="0"/>
    <n v="36769.9"/>
    <n v="37398.6"/>
    <x v="156"/>
  </r>
  <r>
    <x v="10"/>
    <x v="156"/>
    <n v="1916.24999999999"/>
    <s v="36700PE"/>
    <n v="489.75"/>
    <n v="0"/>
    <n v="36732.550000000003"/>
    <n v="36593"/>
    <x v="157"/>
  </r>
  <r>
    <x v="10"/>
    <x v="157"/>
    <n v="952.5"/>
    <s v="36700PE"/>
    <n v="576"/>
    <n v="0"/>
    <n v="36732.550000000003"/>
    <n v="36540.25"/>
    <x v="158"/>
  </r>
  <r>
    <x v="10"/>
    <x v="158"/>
    <n v="55.000000000001101"/>
    <s v="36700PE"/>
    <n v="606.79999999999995"/>
    <n v="0"/>
    <n v="36732.550000000003"/>
    <n v="36547.699999999997"/>
    <x v="159"/>
  </r>
  <r>
    <x v="10"/>
    <x v="159"/>
    <n v="591.24999999999898"/>
    <s v="36700PE"/>
    <n v="643.15"/>
    <n v="0"/>
    <n v="36732.550000000003"/>
    <n v="36473.1"/>
    <x v="160"/>
  </r>
  <r>
    <x v="10"/>
    <x v="160"/>
    <n v="59.999999999999403"/>
    <s v="36700PE"/>
    <n v="608.35"/>
    <n v="0"/>
    <n v="36732.550000000003"/>
    <n v="36533.4"/>
    <x v="161"/>
  </r>
  <r>
    <x v="10"/>
    <x v="161"/>
    <n v="740"/>
    <s v="36700PE"/>
    <n v="603.4"/>
    <n v="0"/>
    <n v="36732.550000000003"/>
    <n v="36495.199999999997"/>
    <x v="162"/>
  </r>
  <r>
    <x v="10"/>
    <x v="162"/>
    <n v="-191.24999999999901"/>
    <s v="36700PE"/>
    <n v="620"/>
    <n v="0"/>
    <n v="36732.550000000003"/>
    <n v="36547.85"/>
    <x v="163"/>
  </r>
  <r>
    <x v="10"/>
    <x v="163"/>
    <n v="-2987.5"/>
    <s v="36700PE"/>
    <n v="672.45"/>
    <n v="0"/>
    <n v="36732.550000000003"/>
    <n v="36608.75"/>
    <x v="164"/>
  </r>
  <r>
    <x v="10"/>
    <x v="164"/>
    <n v="-258.74999999999699"/>
    <s v="36700PE"/>
    <n v="589.29999999999995"/>
    <n v="0"/>
    <n v="36732.550000000003"/>
    <n v="36562.199999999997"/>
    <x v="165"/>
  </r>
  <r>
    <x v="10"/>
    <x v="165"/>
    <n v="62.5"/>
    <s v="36700PE"/>
    <n v="567.54999999999995"/>
    <n v="0"/>
    <n v="36732.550000000003"/>
    <n v="36610.6"/>
    <x v="166"/>
  </r>
  <r>
    <x v="11"/>
    <x v="166"/>
    <n v="-1197.49999999999"/>
    <s v="36300PE"/>
    <n v="477.9"/>
    <n v="0"/>
    <n v="36354.949999999997"/>
    <n v="36424.400000000001"/>
    <x v="167"/>
  </r>
  <r>
    <x v="11"/>
    <x v="167"/>
    <n v="-842.49999999999898"/>
    <s v="36300PE"/>
    <n v="455.95"/>
    <n v="0"/>
    <n v="36354.949999999997"/>
    <n v="36433.15"/>
    <x v="168"/>
  </r>
  <r>
    <x v="11"/>
    <x v="168"/>
    <n v="925"/>
    <s v="36300PE"/>
    <n v="394"/>
    <n v="0"/>
    <n v="36354.949999999997"/>
    <n v="36405.1"/>
    <x v="169"/>
  </r>
  <r>
    <x v="11"/>
    <x v="169"/>
    <n v="1941.24999999999"/>
    <s v="36300PE"/>
    <n v="428.35"/>
    <n v="0"/>
    <n v="36354.949999999997"/>
    <n v="36228.35"/>
    <x v="170"/>
  </r>
  <r>
    <x v="11"/>
    <x v="170"/>
    <n v="-41.249999999999403"/>
    <s v="36300PE"/>
    <n v="496.75"/>
    <n v="0"/>
    <n v="36354.949999999997"/>
    <n v="36240"/>
    <x v="171"/>
  </r>
  <r>
    <x v="11"/>
    <x v="171"/>
    <n v="1212.5"/>
    <s v="36300PE"/>
    <n v="502.7"/>
    <n v="0"/>
    <n v="36354.949999999997"/>
    <n v="36132.75"/>
    <x v="172"/>
  </r>
  <r>
    <x v="11"/>
    <x v="172"/>
    <n v="-102.5"/>
    <s v="36300PE"/>
    <n v="557.1"/>
    <n v="0"/>
    <n v="36354.949999999997"/>
    <n v="36122.85"/>
    <x v="173"/>
  </r>
  <r>
    <x v="11"/>
    <x v="173"/>
    <n v="80.000000000001094"/>
    <s v="36300PE"/>
    <n v="572.54999999999995"/>
    <n v="0"/>
    <n v="36354.949999999997"/>
    <n v="36101.4"/>
    <x v="174"/>
  </r>
  <r>
    <x v="11"/>
    <x v="174"/>
    <n v="183.75"/>
    <s v="36300PE"/>
    <n v="575.65"/>
    <n v="0"/>
    <n v="36354.949999999997"/>
    <n v="36105"/>
    <x v="175"/>
  </r>
  <r>
    <x v="11"/>
    <x v="175"/>
    <n v="2072.5"/>
    <s v="36300PE"/>
    <n v="673.8"/>
    <n v="0"/>
    <n v="36354.949999999997"/>
    <n v="35875.35"/>
    <x v="176"/>
  </r>
  <r>
    <x v="11"/>
    <x v="176"/>
    <n v="-708.75"/>
    <s v="36300PE"/>
    <n v="874.35"/>
    <n v="0"/>
    <n v="36354.949999999997"/>
    <n v="35742.35"/>
    <x v="177"/>
  </r>
  <r>
    <x v="11"/>
    <x v="177"/>
    <n v="-458.75"/>
    <s v="36300PE"/>
    <n v="828.35"/>
    <n v="0"/>
    <n v="36354.949999999997"/>
    <n v="35799"/>
    <x v="178"/>
  </r>
  <r>
    <x v="11"/>
    <x v="178"/>
    <n v="1384.99999999999"/>
    <s v="36300PE"/>
    <n v="749.9"/>
    <n v="0"/>
    <n v="36354.949999999997"/>
    <n v="35784.6"/>
    <x v="179"/>
  </r>
  <r>
    <x v="11"/>
    <x v="179"/>
    <n v="623.74999999999795"/>
    <s v="36300PE"/>
    <n v="812.6"/>
    <n v="0"/>
    <n v="36354.949999999997"/>
    <n v="35751.599999999999"/>
    <x v="180"/>
  </r>
  <r>
    <x v="11"/>
    <x v="180"/>
    <n v="632.49999999999795"/>
    <s v="36300PE"/>
    <n v="860"/>
    <n v="0"/>
    <n v="36354.949999999997"/>
    <n v="35712.5"/>
    <x v="181"/>
  </r>
  <r>
    <x v="11"/>
    <x v="181"/>
    <n v="-2936.25"/>
    <s v="36300PE"/>
    <n v="913.85"/>
    <n v="0"/>
    <n v="36354.949999999997"/>
    <n v="35753.75"/>
    <x v="182"/>
  </r>
  <r>
    <x v="11"/>
    <x v="182"/>
    <n v="223.75000000000099"/>
    <s v="36300PE"/>
    <n v="701.05"/>
    <n v="0"/>
    <n v="36354.949999999997"/>
    <n v="35886"/>
    <x v="183"/>
  </r>
  <r>
    <x v="11"/>
    <x v="183"/>
    <n v="-1510"/>
    <s v="36300PE"/>
    <n v="737.45"/>
    <n v="0"/>
    <n v="36354.949999999997"/>
    <n v="35938.25"/>
    <x v="184"/>
  </r>
  <r>
    <x v="11"/>
    <x v="184"/>
    <n v="0"/>
    <s v="36300PE"/>
    <n v="666.85"/>
    <n v="0"/>
    <n v="36354.949999999997"/>
    <n v="35928.699999999997"/>
    <x v="185"/>
  </r>
  <r>
    <x v="11"/>
    <x v="185"/>
    <n v="0"/>
    <s v="36300PE"/>
    <n v="666.85"/>
    <n v="0"/>
    <n v="36354.949999999997"/>
    <n v="35928.699999999997"/>
    <x v="186"/>
  </r>
  <r>
    <x v="11"/>
    <x v="186"/>
    <n v="0"/>
    <s v="36300PE"/>
    <n v="666.85"/>
    <n v="0"/>
    <n v="36354.949999999997"/>
    <n v="35928.699999999997"/>
    <x v="187"/>
  </r>
  <r>
    <x v="12"/>
    <x v="187"/>
    <n v="1177.5"/>
    <s v="35500PE"/>
    <n v="437.7"/>
    <n v="0"/>
    <n v="35577.85"/>
    <n v="35462.300000000003"/>
    <x v="188"/>
  </r>
  <r>
    <x v="12"/>
    <x v="188"/>
    <n v="1529.99999999999"/>
    <s v="35500PE"/>
    <n v="460.85"/>
    <n v="0"/>
    <n v="35577.85"/>
    <n v="35413.800000000003"/>
    <x v="189"/>
  </r>
  <r>
    <x v="12"/>
    <x v="189"/>
    <n v="367.50000000000102"/>
    <s v="35500PE"/>
    <n v="520"/>
    <n v="0"/>
    <n v="35577.85"/>
    <n v="35394"/>
    <x v="190"/>
  </r>
  <r>
    <x v="12"/>
    <x v="190"/>
    <n v="896.25"/>
    <s v="35500PE"/>
    <n v="470"/>
    <n v="0"/>
    <n v="35577.85"/>
    <n v="35433.699999999997"/>
    <x v="191"/>
  </r>
  <r>
    <x v="12"/>
    <x v="191"/>
    <n v="-62.5"/>
    <s v="35500PE"/>
    <n v="501.9"/>
    <n v="0"/>
    <n v="35577.85"/>
    <n v="35441.4"/>
    <x v="192"/>
  </r>
  <r>
    <x v="12"/>
    <x v="192"/>
    <n v="552.5"/>
    <s v="35500PE"/>
    <n v="511.65"/>
    <n v="0"/>
    <n v="35577.85"/>
    <n v="35394.9"/>
    <x v="193"/>
  </r>
  <r>
    <x v="12"/>
    <x v="193"/>
    <n v="512.5"/>
    <s v="35500PE"/>
    <n v="539.54999999999995"/>
    <n v="0"/>
    <n v="35577.85"/>
    <n v="35330.6"/>
    <x v="194"/>
  </r>
  <r>
    <x v="12"/>
    <x v="194"/>
    <n v="398.75000000000102"/>
    <s v="35500PE"/>
    <n v="566.4"/>
    <n v="0"/>
    <n v="35577.85"/>
    <n v="35290.050000000003"/>
    <x v="195"/>
  </r>
  <r>
    <x v="12"/>
    <x v="195"/>
    <n v="-91.249999999999403"/>
    <s v="35500PE"/>
    <n v="589.5"/>
    <n v="0"/>
    <n v="35577.85"/>
    <n v="35296.050000000003"/>
    <x v="196"/>
  </r>
  <r>
    <x v="12"/>
    <x v="196"/>
    <n v="2972.5"/>
    <s v="35500PE"/>
    <n v="511.7"/>
    <n v="0"/>
    <n v="35577.85"/>
    <n v="35212.6"/>
    <x v="197"/>
  </r>
  <r>
    <x v="12"/>
    <x v="197"/>
    <n v="196.25"/>
    <s v="35500PE"/>
    <n v="650.15"/>
    <n v="0"/>
    <n v="35577.85"/>
    <n v="35144.35"/>
    <x v="198"/>
  </r>
  <r>
    <x v="12"/>
    <x v="198"/>
    <n v="-400"/>
    <s v="35500PE"/>
    <n v="666"/>
    <n v="0"/>
    <n v="35577.85"/>
    <n v="35188.449999999997"/>
    <x v="199"/>
  </r>
  <r>
    <x v="12"/>
    <x v="199"/>
    <n v="-1365"/>
    <s v="35500PE"/>
    <n v="632"/>
    <n v="0"/>
    <n v="35577.85"/>
    <n v="35289.35"/>
    <x v="200"/>
  </r>
  <r>
    <x v="12"/>
    <x v="200"/>
    <n v="-348.74999999999898"/>
    <s v="35500PE"/>
    <n v="479.65"/>
    <n v="0"/>
    <n v="35577.85"/>
    <n v="35438.199999999997"/>
    <x v="201"/>
  </r>
  <r>
    <x v="12"/>
    <x v="201"/>
    <n v="1781.25"/>
    <s v="35500PE"/>
    <n v="437.85"/>
    <n v="0"/>
    <n v="35577.85"/>
    <n v="35355.449999999997"/>
    <x v="202"/>
  </r>
  <r>
    <x v="12"/>
    <x v="202"/>
    <n v="279.99999999999801"/>
    <s v="35500PE"/>
    <n v="514.6"/>
    <n v="0"/>
    <n v="35577.85"/>
    <n v="35306.550000000003"/>
    <x v="203"/>
  </r>
  <r>
    <x v="12"/>
    <x v="203"/>
    <n v="927.5"/>
    <s v="35500PE"/>
    <n v="551.15"/>
    <n v="0"/>
    <n v="35577.85"/>
    <n v="35195.35"/>
    <x v="204"/>
  </r>
  <r>
    <x v="12"/>
    <x v="204"/>
    <n v="-393.75"/>
    <s v="35500PE"/>
    <n v="595.75"/>
    <n v="0"/>
    <n v="35577.85"/>
    <n v="35165.5"/>
    <x v="205"/>
  </r>
  <r>
    <x v="12"/>
    <x v="205"/>
    <n v="0"/>
    <s v="35500PE"/>
    <n v="580"/>
    <n v="0"/>
    <n v="35577.85"/>
    <n v="35165.5"/>
    <x v="206"/>
  </r>
  <r>
    <x v="12"/>
    <x v="206"/>
    <n v="0"/>
    <s v="35500PE"/>
    <n v="580"/>
    <n v="0"/>
    <n v="35577.85"/>
    <n v="35165.5"/>
    <x v="207"/>
  </r>
  <r>
    <x v="12"/>
    <x v="207"/>
    <n v="0"/>
    <s v="35500PE"/>
    <n v="580"/>
    <n v="0"/>
    <n v="35577.85"/>
    <n v="35165.5"/>
    <x v="208"/>
  </r>
  <r>
    <x v="12"/>
    <x v="208"/>
    <n v="0"/>
    <s v="35500PE"/>
    <n v="580"/>
    <n v="0"/>
    <n v="35577.85"/>
    <n v="35165.5"/>
    <x v="209"/>
  </r>
  <r>
    <x v="12"/>
    <x v="209"/>
    <n v="0"/>
    <s v="35500PE"/>
    <n v="580"/>
    <n v="0"/>
    <n v="35577.85"/>
    <n v="35165.5"/>
    <x v="210"/>
  </r>
  <r>
    <x v="12"/>
    <x v="210"/>
    <n v="0"/>
    <s v="35500PE"/>
    <n v="580"/>
    <n v="0"/>
    <n v="35577.85"/>
    <n v="35165.5"/>
    <x v="211"/>
  </r>
  <r>
    <x v="12"/>
    <x v="211"/>
    <n v="0"/>
    <s v="35500PE"/>
    <n v="580"/>
    <n v="0"/>
    <n v="35577.85"/>
    <n v="35165.5"/>
    <x v="212"/>
  </r>
  <r>
    <x v="13"/>
    <x v="212"/>
    <n v="1717.49999999999"/>
    <s v="35200PE"/>
    <n v="380.3"/>
    <n v="0"/>
    <n v="35211.85"/>
    <n v="35095.699999999997"/>
    <x v="213"/>
  </r>
  <r>
    <x v="13"/>
    <x v="213"/>
    <n v="-3227.5"/>
    <s v="35200PE"/>
    <n v="435.85"/>
    <n v="0"/>
    <n v="35211.85"/>
    <n v="35303.599999999999"/>
    <x v="214"/>
  </r>
  <r>
    <x v="13"/>
    <x v="214"/>
    <n v="781.25"/>
    <s v="35200PE"/>
    <n v="283.89999999999998"/>
    <n v="0"/>
    <n v="35211.85"/>
    <n v="35267.4"/>
    <x v="215"/>
  </r>
  <r>
    <x v="13"/>
    <x v="215"/>
    <n v="-525"/>
    <s v="35200PE"/>
    <n v="307.39999999999998"/>
    <n v="0"/>
    <n v="35211.85"/>
    <n v="35288.65"/>
    <x v="216"/>
  </r>
  <r>
    <x v="13"/>
    <x v="216"/>
    <n v="1203.74999999999"/>
    <s v="35200PE"/>
    <n v="337.55"/>
    <n v="0"/>
    <n v="35211.85"/>
    <n v="35049.050000000003"/>
    <x v="217"/>
  </r>
  <r>
    <x v="13"/>
    <x v="217"/>
    <n v="325"/>
    <s v="35200PE"/>
    <n v="360.4"/>
    <n v="0"/>
    <n v="35211.85"/>
    <n v="35109.35"/>
    <x v="218"/>
  </r>
  <r>
    <x v="14"/>
    <x v="218"/>
    <n v="-921.25"/>
    <s v="36700PE"/>
    <n v="584.5"/>
    <n v="0"/>
    <n v="36765.75"/>
    <n v="36820"/>
    <x v="219"/>
  </r>
  <r>
    <x v="14"/>
    <x v="219"/>
    <n v="-221.24999999999901"/>
    <s v="36700PE"/>
    <n v="514.29999999999995"/>
    <n v="0"/>
    <n v="36765.75"/>
    <n v="36894.199999999997"/>
    <x v="220"/>
  </r>
  <r>
    <x v="14"/>
    <x v="220"/>
    <n v="-328.74999999999898"/>
    <s v="36700PE"/>
    <n v="497.7"/>
    <n v="0"/>
    <n v="36765.75"/>
    <n v="36898.199999999997"/>
    <x v="221"/>
  </r>
  <r>
    <x v="14"/>
    <x v="221"/>
    <n v="1263.75"/>
    <s v="36700PE"/>
    <n v="484.45"/>
    <n v="0"/>
    <n v="36765.75"/>
    <n v="36818.400000000001"/>
    <x v="222"/>
  </r>
  <r>
    <x v="14"/>
    <x v="222"/>
    <n v="-408.75"/>
    <s v="36700PE"/>
    <n v="558"/>
    <n v="0"/>
    <n v="36765.75"/>
    <n v="36822.400000000001"/>
    <x v="223"/>
  </r>
  <r>
    <x v="14"/>
    <x v="223"/>
    <n v="1898.75"/>
    <s v="36700PE"/>
    <n v="545.9"/>
    <n v="0"/>
    <n v="36765.75"/>
    <n v="36665.5"/>
    <x v="224"/>
  </r>
  <r>
    <x v="14"/>
    <x v="224"/>
    <n v="1440"/>
    <s v="36700PE"/>
    <n v="580"/>
    <n v="0"/>
    <n v="36765.75"/>
    <n v="36606.75"/>
    <x v="225"/>
  </r>
  <r>
    <x v="14"/>
    <x v="225"/>
    <n v="-1946.25"/>
    <s v="36700PE"/>
    <n v="598.95000000000005"/>
    <n v="0"/>
    <n v="36765.75"/>
    <n v="36826.85"/>
    <x v="226"/>
  </r>
  <r>
    <x v="14"/>
    <x v="226"/>
    <n v="1888.74999999999"/>
    <s v="36700PE"/>
    <n v="542.25"/>
    <n v="0"/>
    <n v="36765.75"/>
    <n v="36584.65"/>
    <x v="227"/>
  </r>
  <r>
    <x v="14"/>
    <x v="227"/>
    <n v="-211.25000000000099"/>
    <s v="36700PE"/>
    <n v="591"/>
    <n v="0"/>
    <n v="36765.75"/>
    <n v="36604.800000000003"/>
    <x v="228"/>
  </r>
  <r>
    <x v="14"/>
    <x v="228"/>
    <n v="282.50000000000102"/>
    <s v="36700PE"/>
    <n v="602.15"/>
    <n v="0"/>
    <n v="36765.75"/>
    <n v="36540.1"/>
    <x v="229"/>
  </r>
  <r>
    <x v="14"/>
    <x v="229"/>
    <n v="-873.74999999999795"/>
    <s v="36700PE"/>
    <n v="612.9"/>
    <n v="0"/>
    <n v="36765.75"/>
    <n v="36544.449999999997"/>
    <x v="230"/>
  </r>
  <r>
    <x v="14"/>
    <x v="230"/>
    <n v="0"/>
    <s v="36700PE"/>
    <n v="577.95000000000005"/>
    <n v="0"/>
    <n v="36765.75"/>
    <n v="36544.449999999997"/>
    <x v="231"/>
  </r>
  <r>
    <x v="14"/>
    <x v="231"/>
    <n v="0"/>
    <s v="36700PE"/>
    <n v="577.95000000000005"/>
    <n v="0"/>
    <n v="36765.75"/>
    <n v="36544.449999999997"/>
    <x v="232"/>
  </r>
  <r>
    <x v="14"/>
    <x v="232"/>
    <n v="0"/>
    <s v="36700PE"/>
    <n v="577.95000000000005"/>
    <n v="0"/>
    <n v="36765.75"/>
    <n v="36544.449999999997"/>
    <x v="233"/>
  </r>
  <r>
    <x v="15"/>
    <x v="233"/>
    <n v="4534.99999999999"/>
    <s v="35100PE"/>
    <n v="694.7"/>
    <n v="0"/>
    <n v="35157.25"/>
    <n v="34916.35"/>
    <x v="234"/>
  </r>
  <r>
    <x v="15"/>
    <x v="234"/>
    <n v="-746.25"/>
    <s v="35100PE"/>
    <n v="870.5"/>
    <n v="0"/>
    <n v="35157.25"/>
    <n v="34971.550000000003"/>
    <x v="235"/>
  </r>
  <r>
    <x v="15"/>
    <x v="235"/>
    <n v="-2240"/>
    <s v="35100PE"/>
    <n v="843.15"/>
    <n v="0"/>
    <n v="35157.25"/>
    <n v="35053.300000000003"/>
    <x v="236"/>
  </r>
  <r>
    <x v="15"/>
    <x v="236"/>
    <n v="2992.5"/>
    <s v="35100PE"/>
    <n v="778"/>
    <n v="0"/>
    <n v="35157.25"/>
    <n v="34862.85"/>
    <x v="237"/>
  </r>
  <r>
    <x v="15"/>
    <x v="237"/>
    <n v="-285.00000000000199"/>
    <s v="35100PE"/>
    <n v="883.45"/>
    <n v="0"/>
    <n v="35157.25"/>
    <n v="34900.050000000003"/>
    <x v="238"/>
  </r>
  <r>
    <x v="15"/>
    <x v="238"/>
    <n v="-115"/>
    <s v="35100PE"/>
    <n v="905"/>
    <n v="0"/>
    <n v="35157.25"/>
    <n v="34855.75"/>
    <x v="239"/>
  </r>
  <r>
    <x v="15"/>
    <x v="239"/>
    <n v="682.49999999999795"/>
    <s v="35100PE"/>
    <n v="887.1"/>
    <n v="0"/>
    <n v="35157.25"/>
    <n v="34815.65"/>
    <x v="240"/>
  </r>
  <r>
    <x v="15"/>
    <x v="240"/>
    <n v="120.00000000000099"/>
    <s v="35100PE"/>
    <n v="970.15"/>
    <n v="0"/>
    <n v="35157.25"/>
    <n v="34723.1"/>
    <x v="241"/>
  </r>
  <r>
    <x v="15"/>
    <x v="241"/>
    <n v="-1107.49999999999"/>
    <s v="35100PE"/>
    <n v="953.65"/>
    <n v="0"/>
    <n v="35157.25"/>
    <n v="34814.199999999997"/>
    <x v="242"/>
  </r>
  <r>
    <x v="15"/>
    <x v="242"/>
    <n v="1754.99999999999"/>
    <s v="35100PE"/>
    <n v="790.2"/>
    <n v="0"/>
    <n v="35157.25"/>
    <n v="34864"/>
    <x v="243"/>
  </r>
  <r>
    <x v="15"/>
    <x v="243"/>
    <n v="744.99999999999795"/>
    <s v="35100PE"/>
    <n v="874.35"/>
    <n v="0"/>
    <n v="35157.25"/>
    <n v="34809.699999999997"/>
    <x v="244"/>
  </r>
  <r>
    <x v="15"/>
    <x v="244"/>
    <n v="-1793.75"/>
    <s v="35100PE"/>
    <n v="939.6"/>
    <n v="0"/>
    <n v="35157.25"/>
    <n v="34861.1"/>
    <x v="245"/>
  </r>
  <r>
    <x v="15"/>
    <x v="245"/>
    <n v="469.99999999999801"/>
    <s v="35100PE"/>
    <n v="865.85"/>
    <n v="0"/>
    <n v="35157.25"/>
    <n v="34849.5"/>
    <x v="246"/>
  </r>
  <r>
    <x v="15"/>
    <x v="246"/>
    <n v="-262.5"/>
    <s v="35100PE"/>
    <n v="831.45"/>
    <n v="0"/>
    <n v="35157.25"/>
    <n v="34950"/>
    <x v="247"/>
  </r>
  <r>
    <x v="15"/>
    <x v="247"/>
    <n v="709.99999999999898"/>
    <s v="35100PE"/>
    <n v="751.75"/>
    <n v="0"/>
    <n v="35157.25"/>
    <n v="34998.6"/>
    <x v="248"/>
  </r>
  <r>
    <x v="15"/>
    <x v="248"/>
    <n v="-422.49999999999898"/>
    <s v="35100PE"/>
    <n v="739.8"/>
    <n v="0"/>
    <n v="35157.25"/>
    <n v="35037.9"/>
    <x v="249"/>
  </r>
  <r>
    <x v="15"/>
    <x v="249"/>
    <n v="-2632.49999999999"/>
    <s v="35100PE"/>
    <n v="675.8"/>
    <n v="0"/>
    <n v="35157.25"/>
    <n v="35210.65"/>
    <x v="250"/>
  </r>
  <r>
    <x v="15"/>
    <x v="134"/>
    <n v="5921.25"/>
    <s v="35100PE"/>
    <n v="562"/>
    <n v="0"/>
    <n v="35157.25"/>
    <n v="34877"/>
    <x v="251"/>
  </r>
  <r>
    <x v="15"/>
    <x v="250"/>
    <n v="-857.49999999999795"/>
    <s v="35100PE"/>
    <n v="826.3"/>
    <n v="0"/>
    <n v="35157.25"/>
    <n v="34873.85"/>
    <x v="252"/>
  </r>
  <r>
    <x v="15"/>
    <x v="251"/>
    <n v="-175"/>
    <s v="35100PE"/>
    <n v="869.3"/>
    <n v="0"/>
    <n v="35157.25"/>
    <n v="34677.550000000003"/>
    <x v="253"/>
  </r>
  <r>
    <x v="15"/>
    <x v="137"/>
    <n v="-650"/>
    <s v="35100PE"/>
    <n v="795.2"/>
    <n v="0"/>
    <n v="35157.25"/>
    <n v="34849.4"/>
    <x v="254"/>
  </r>
  <r>
    <x v="16"/>
    <x v="252"/>
    <n v="0"/>
    <n v="0"/>
    <n v="0"/>
    <n v="0"/>
    <n v="0"/>
    <n v="34849.4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6"/>
    <x v="252"/>
    <n v="0"/>
    <n v="0"/>
    <n v="0"/>
    <n v="0"/>
    <n v="0"/>
    <n v="0"/>
    <x v="255"/>
  </r>
  <r>
    <x v="17"/>
    <x v="253"/>
    <m/>
    <m/>
    <m/>
    <m/>
    <m/>
    <m/>
    <x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E03E-3DAE-4993-B5A0-1D60A3CCD91E}" name="PivotTable2" cacheId="7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261" firstHeaderRow="1" firstDataRow="1" firstDataCol="1"/>
  <pivotFields count="10">
    <pivotField showAll="0">
      <items count="19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258">
        <item x="2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D224E-8F75-4C2B-8484-B9B9D8C8201E}" name="Table2" displayName="Table2" ref="A1:H256" totalsRowShown="0">
  <autoFilter ref="A1:H256" xr:uid="{72BF6AAE-4BB1-450C-B005-30D31B76114A}"/>
  <tableColumns count="8">
    <tableColumn id="1" xr3:uid="{F5D3F2DE-26E3-4325-A2F4-37B8B647A027}" name="Date" dataDxfId="1"/>
    <tableColumn id="2" xr3:uid="{BF870361-E326-40E5-806D-4967A70ED2E2}" name="Time" dataDxfId="0"/>
    <tableColumn id="3" xr3:uid="{74AE9EA8-8151-4DD7-9499-FE10591BB9AA}" name="PnL"/>
    <tableColumn id="4" xr3:uid="{43D5F350-0004-46DF-A9CC-B5DB0836586D}" name="Option`"/>
    <tableColumn id="5" xr3:uid="{DA5472DC-CD11-4B1C-8132-58F7E521DC98}" name="Entry"/>
    <tableColumn id="6" xr3:uid="{C258A258-184A-4988-83C6-9C12207D2C6B}" name="Exit"/>
    <tableColumn id="7" xr3:uid="{91833783-1B86-48F8-AD64-EB1C08BFB380}" name="BN Entry"/>
    <tableColumn id="8" xr3:uid="{33925C71-9C1D-45F7-B415-3E677A750A68}" name="BN 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B03E4A1-730C-4836-AE25-A226D559F022}" sourceName="Date">
  <pivotTables>
    <pivotTable tabId="4" name="PivotTable2"/>
  </pivotTables>
  <state minimalRefreshVersion="6" lastRefreshVersion="6" pivotCacheId="139660697" filterType="unknown">
    <bounds startDate="1899-12-3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FB2AF07-4437-4835-AEDE-D0B5EADBC8EF}" cache="NativeTimeline_Date" caption="Date" level="2" selectionLevel="2" scrollPosition="2020-12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58"/>
  <sheetViews>
    <sheetView workbookViewId="0">
      <selection activeCell="D11" sqref="D11"/>
    </sheetView>
  </sheetViews>
  <sheetFormatPr defaultRowHeight="14.4" x14ac:dyDescent="0.3"/>
  <cols>
    <col min="1" max="1" width="9.5546875" style="9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34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34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34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35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36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36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36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36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36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36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37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37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37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37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37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37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37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37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37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37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37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37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37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37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37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37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37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37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38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38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38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38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38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38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38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38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38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38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39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39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39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39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39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39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39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39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39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39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39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39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39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39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39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39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39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39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39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39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39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36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36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36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36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36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36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36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36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36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36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36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36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36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36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36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36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36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36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36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36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36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36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36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36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36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40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40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40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40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40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40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38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38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38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38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38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38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38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38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38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38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38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38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38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38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38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41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41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41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41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41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41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41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41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41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41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41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41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41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41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41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41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41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41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41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41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41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41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B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B3FD-CCF8-453B-921A-A0A3EBCB94E8}">
  <dimension ref="A1:O257"/>
  <sheetViews>
    <sheetView tabSelected="1" workbookViewId="0">
      <selection activeCell="P15" sqref="P15"/>
    </sheetView>
  </sheetViews>
  <sheetFormatPr defaultRowHeight="14.4" x14ac:dyDescent="0.3"/>
  <cols>
    <col min="1" max="1" width="9.5546875" bestFit="1" customWidth="1"/>
    <col min="2" max="2" width="11.33203125" bestFit="1" customWidth="1"/>
    <col min="4" max="4" width="9.21875" customWidth="1"/>
    <col min="7" max="7" width="10.21875" customWidth="1"/>
  </cols>
  <sheetData>
    <row r="1" spans="1:15" x14ac:dyDescent="0.3">
      <c r="A1" t="s">
        <v>28</v>
      </c>
      <c r="B1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</row>
    <row r="2" spans="1:15" x14ac:dyDescent="0.3">
      <c r="A2" s="2">
        <v>44223</v>
      </c>
      <c r="B2" s="7">
        <v>0.48145833333333332</v>
      </c>
      <c r="C2" t="s">
        <v>34</v>
      </c>
      <c r="D2">
        <v>-5163.75</v>
      </c>
      <c r="E2">
        <v>206.55</v>
      </c>
      <c r="F2">
        <v>0</v>
      </c>
      <c r="G2">
        <v>31116.6</v>
      </c>
      <c r="H2">
        <v>31061.9</v>
      </c>
      <c r="K2">
        <v>0</v>
      </c>
      <c r="M2">
        <f>COUNT(K:K)</f>
        <v>256</v>
      </c>
    </row>
    <row r="3" spans="1:15" x14ac:dyDescent="0.3">
      <c r="A3" s="2">
        <v>44223</v>
      </c>
      <c r="B3" s="7">
        <v>0.48493055555555559</v>
      </c>
      <c r="C3" t="s">
        <v>34</v>
      </c>
      <c r="D3">
        <v>-7300</v>
      </c>
      <c r="E3">
        <v>292</v>
      </c>
      <c r="F3">
        <v>0</v>
      </c>
      <c r="G3">
        <v>31116.6</v>
      </c>
      <c r="H3">
        <v>30995</v>
      </c>
      <c r="K3">
        <v>0</v>
      </c>
      <c r="M3">
        <f>COUNTIF(K:K,"&gt;0")</f>
        <v>104</v>
      </c>
      <c r="O3" s="12">
        <f>M3/M2</f>
        <v>0.40625</v>
      </c>
    </row>
    <row r="4" spans="1:15" x14ac:dyDescent="0.3">
      <c r="A4" s="2">
        <v>44223</v>
      </c>
      <c r="B4" s="7">
        <v>0.48840277777777774</v>
      </c>
      <c r="C4" t="s">
        <v>34</v>
      </c>
      <c r="D4">
        <v>-8746.25</v>
      </c>
      <c r="E4">
        <v>349.85</v>
      </c>
      <c r="F4">
        <v>0</v>
      </c>
      <c r="G4">
        <v>31116.6</v>
      </c>
      <c r="H4">
        <v>30875.25</v>
      </c>
      <c r="K4">
        <v>0</v>
      </c>
    </row>
    <row r="5" spans="1:15" x14ac:dyDescent="0.3">
      <c r="A5" s="2">
        <v>44223</v>
      </c>
      <c r="B5" s="7">
        <v>0.4994791666666667</v>
      </c>
      <c r="C5" t="s">
        <v>35</v>
      </c>
      <c r="D5">
        <v>432.5</v>
      </c>
      <c r="E5">
        <v>224.45</v>
      </c>
      <c r="F5">
        <v>241.75</v>
      </c>
      <c r="G5">
        <v>30819.1</v>
      </c>
      <c r="H5">
        <v>30747.05</v>
      </c>
      <c r="K5">
        <v>0</v>
      </c>
    </row>
    <row r="6" spans="1:15" x14ac:dyDescent="0.3">
      <c r="A6" s="2">
        <v>44223</v>
      </c>
      <c r="B6" s="7">
        <v>0.52685185185185179</v>
      </c>
      <c r="C6">
        <v>992.49999999999898</v>
      </c>
      <c r="D6" t="s">
        <v>12</v>
      </c>
      <c r="E6">
        <v>188.9</v>
      </c>
      <c r="F6">
        <v>228.6</v>
      </c>
      <c r="G6">
        <v>30767.95</v>
      </c>
      <c r="H6">
        <v>30690.45</v>
      </c>
      <c r="K6">
        <v>0</v>
      </c>
    </row>
    <row r="7" spans="1:15" x14ac:dyDescent="0.3">
      <c r="A7" s="2">
        <v>44223</v>
      </c>
      <c r="B7" s="7">
        <v>0.53032407407407411</v>
      </c>
      <c r="C7">
        <v>0</v>
      </c>
      <c r="D7" t="s">
        <v>12</v>
      </c>
      <c r="E7">
        <v>219.2</v>
      </c>
      <c r="F7">
        <v>219.2</v>
      </c>
      <c r="G7">
        <v>30767.95</v>
      </c>
      <c r="H7">
        <v>30688.6</v>
      </c>
      <c r="K7">
        <v>992.49999999999898</v>
      </c>
    </row>
    <row r="8" spans="1:15" x14ac:dyDescent="0.3">
      <c r="A8" s="2">
        <v>44223</v>
      </c>
      <c r="B8" s="7">
        <v>0.53379629629629632</v>
      </c>
      <c r="C8">
        <v>0</v>
      </c>
      <c r="D8" t="s">
        <v>12</v>
      </c>
      <c r="E8">
        <v>230.4</v>
      </c>
      <c r="F8">
        <v>230.4</v>
      </c>
      <c r="G8">
        <v>30767.95</v>
      </c>
      <c r="H8">
        <v>30661.4</v>
      </c>
      <c r="K8">
        <v>0</v>
      </c>
    </row>
    <row r="9" spans="1:15" x14ac:dyDescent="0.3">
      <c r="A9" s="2">
        <v>44223</v>
      </c>
      <c r="B9" s="7">
        <v>0.53726851851851853</v>
      </c>
      <c r="C9">
        <v>0</v>
      </c>
      <c r="D9" t="s">
        <v>12</v>
      </c>
      <c r="E9">
        <v>229</v>
      </c>
      <c r="F9">
        <v>229</v>
      </c>
      <c r="G9">
        <v>30767.95</v>
      </c>
      <c r="H9">
        <v>30668.1</v>
      </c>
      <c r="K9">
        <v>0</v>
      </c>
    </row>
    <row r="10" spans="1:15" x14ac:dyDescent="0.3">
      <c r="A10" s="2">
        <v>44223</v>
      </c>
      <c r="B10" s="7">
        <v>0.54074074074074074</v>
      </c>
      <c r="C10">
        <v>0</v>
      </c>
      <c r="D10" t="s">
        <v>12</v>
      </c>
      <c r="E10">
        <v>218.5</v>
      </c>
      <c r="F10">
        <v>218.5</v>
      </c>
      <c r="G10">
        <v>30767.95</v>
      </c>
      <c r="H10">
        <v>30679.35</v>
      </c>
      <c r="K10">
        <v>0</v>
      </c>
    </row>
    <row r="11" spans="1:15" x14ac:dyDescent="0.3">
      <c r="A11" s="2">
        <v>44223</v>
      </c>
      <c r="B11" s="7">
        <v>0.61784722222222221</v>
      </c>
      <c r="C11">
        <v>-1318.74999999999</v>
      </c>
      <c r="D11" t="s">
        <v>15</v>
      </c>
      <c r="E11">
        <v>162.44999999999999</v>
      </c>
      <c r="F11">
        <v>109.7</v>
      </c>
      <c r="G11">
        <v>30191.9</v>
      </c>
      <c r="H11">
        <v>30332.35</v>
      </c>
      <c r="K11">
        <v>0</v>
      </c>
    </row>
    <row r="12" spans="1:15" x14ac:dyDescent="0.3">
      <c r="A12" s="2">
        <v>44223</v>
      </c>
      <c r="B12" s="7">
        <v>0.62131944444444442</v>
      </c>
      <c r="C12">
        <v>0</v>
      </c>
      <c r="D12" t="s">
        <v>15</v>
      </c>
      <c r="E12">
        <v>114.75</v>
      </c>
      <c r="F12">
        <v>114.75</v>
      </c>
      <c r="G12">
        <v>30191.9</v>
      </c>
      <c r="H12">
        <v>30302.65</v>
      </c>
      <c r="K12">
        <v>-1318.74999999999</v>
      </c>
    </row>
    <row r="13" spans="1:15" x14ac:dyDescent="0.3">
      <c r="A13" s="2">
        <v>44223</v>
      </c>
      <c r="B13" s="7">
        <v>0.62479166666666663</v>
      </c>
      <c r="C13">
        <v>0</v>
      </c>
      <c r="D13" t="s">
        <v>15</v>
      </c>
      <c r="E13">
        <v>118.25</v>
      </c>
      <c r="F13">
        <v>118.25</v>
      </c>
      <c r="G13">
        <v>30191.9</v>
      </c>
      <c r="H13">
        <v>30294.55</v>
      </c>
      <c r="K13">
        <v>0</v>
      </c>
    </row>
    <row r="14" spans="1:15" x14ac:dyDescent="0.3">
      <c r="A14" s="2">
        <v>44224</v>
      </c>
      <c r="B14" s="7">
        <v>0.45670138888888889</v>
      </c>
      <c r="C14">
        <v>-890</v>
      </c>
      <c r="D14" t="s">
        <v>18</v>
      </c>
      <c r="E14">
        <v>572.20000000000005</v>
      </c>
      <c r="F14">
        <v>536.6</v>
      </c>
      <c r="G14">
        <v>29914.2</v>
      </c>
      <c r="H14">
        <v>29979.7</v>
      </c>
      <c r="K14">
        <v>0</v>
      </c>
    </row>
    <row r="15" spans="1:15" x14ac:dyDescent="0.3">
      <c r="A15" s="2">
        <v>44224</v>
      </c>
      <c r="B15" s="7">
        <v>0.46017361111111116</v>
      </c>
      <c r="C15">
        <v>0</v>
      </c>
      <c r="D15" t="s">
        <v>18</v>
      </c>
      <c r="E15">
        <v>550</v>
      </c>
      <c r="F15">
        <v>550</v>
      </c>
      <c r="G15">
        <v>29914.2</v>
      </c>
      <c r="H15">
        <v>29975.05</v>
      </c>
      <c r="K15">
        <v>-890</v>
      </c>
    </row>
    <row r="16" spans="1:15" x14ac:dyDescent="0.3">
      <c r="A16" s="2">
        <v>44224</v>
      </c>
      <c r="B16" s="7">
        <v>0.46364583333333331</v>
      </c>
      <c r="C16">
        <v>0</v>
      </c>
      <c r="D16" t="s">
        <v>18</v>
      </c>
      <c r="E16">
        <v>532.35</v>
      </c>
      <c r="F16">
        <v>532.35</v>
      </c>
      <c r="G16">
        <v>29914.2</v>
      </c>
      <c r="H16">
        <v>30005</v>
      </c>
      <c r="K16">
        <v>0</v>
      </c>
    </row>
    <row r="17" spans="1:11" x14ac:dyDescent="0.3">
      <c r="A17" s="2">
        <v>44224</v>
      </c>
      <c r="B17" s="7">
        <v>0.51218750000000002</v>
      </c>
      <c r="C17">
        <v>-927.5</v>
      </c>
      <c r="D17" t="s">
        <v>18</v>
      </c>
      <c r="E17">
        <v>538.70000000000005</v>
      </c>
      <c r="F17">
        <v>501.6</v>
      </c>
      <c r="G17">
        <v>29981.15</v>
      </c>
      <c r="H17">
        <v>30094.5</v>
      </c>
      <c r="K17">
        <v>0</v>
      </c>
    </row>
    <row r="18" spans="1:11" x14ac:dyDescent="0.3">
      <c r="A18" s="2">
        <v>44224</v>
      </c>
      <c r="B18" s="7">
        <v>0.51565972222222223</v>
      </c>
      <c r="C18">
        <v>0</v>
      </c>
      <c r="D18" t="s">
        <v>18</v>
      </c>
      <c r="E18">
        <v>493.55</v>
      </c>
      <c r="F18">
        <v>493.55</v>
      </c>
      <c r="G18">
        <v>29981.15</v>
      </c>
      <c r="H18">
        <v>30123</v>
      </c>
      <c r="K18">
        <v>-927.5</v>
      </c>
    </row>
    <row r="19" spans="1:11" x14ac:dyDescent="0.3">
      <c r="A19" s="2">
        <v>44224</v>
      </c>
      <c r="B19" s="7">
        <v>0.51913194444444444</v>
      </c>
      <c r="C19">
        <v>0</v>
      </c>
      <c r="D19" t="s">
        <v>18</v>
      </c>
      <c r="E19">
        <v>547.20000000000005</v>
      </c>
      <c r="F19">
        <v>547.20000000000005</v>
      </c>
      <c r="G19">
        <v>29981.15</v>
      </c>
      <c r="H19">
        <v>30034.35</v>
      </c>
      <c r="K19">
        <v>0</v>
      </c>
    </row>
    <row r="20" spans="1:11" x14ac:dyDescent="0.3">
      <c r="A20" s="2">
        <v>44224</v>
      </c>
      <c r="B20" s="7">
        <v>0.52607638888888886</v>
      </c>
      <c r="C20">
        <v>1209.99999999999</v>
      </c>
      <c r="D20" t="s">
        <v>18</v>
      </c>
      <c r="E20">
        <v>573.6</v>
      </c>
      <c r="F20">
        <v>622</v>
      </c>
      <c r="G20">
        <v>29981.15</v>
      </c>
      <c r="H20">
        <v>29858.65</v>
      </c>
      <c r="K20">
        <v>0</v>
      </c>
    </row>
    <row r="21" spans="1:11" x14ac:dyDescent="0.3">
      <c r="A21" s="2">
        <v>44224</v>
      </c>
      <c r="B21" s="7">
        <v>0.52958333333333341</v>
      </c>
      <c r="C21">
        <v>0</v>
      </c>
      <c r="D21" t="s">
        <v>18</v>
      </c>
      <c r="E21">
        <v>631.5</v>
      </c>
      <c r="F21">
        <v>631.5</v>
      </c>
      <c r="G21">
        <v>29981.15</v>
      </c>
      <c r="H21">
        <v>29853.45</v>
      </c>
      <c r="K21">
        <v>1209.99999999999</v>
      </c>
    </row>
    <row r="22" spans="1:11" x14ac:dyDescent="0.3">
      <c r="A22" s="2">
        <v>44224</v>
      </c>
      <c r="B22" s="7">
        <v>0.53302083333333339</v>
      </c>
      <c r="C22">
        <v>0</v>
      </c>
      <c r="D22" t="s">
        <v>18</v>
      </c>
      <c r="E22">
        <v>632.45000000000005</v>
      </c>
      <c r="F22">
        <v>632.45000000000005</v>
      </c>
      <c r="G22">
        <v>29981.15</v>
      </c>
      <c r="H22">
        <v>29832.5</v>
      </c>
      <c r="K22">
        <v>0</v>
      </c>
    </row>
    <row r="23" spans="1:11" x14ac:dyDescent="0.3">
      <c r="A23" s="2">
        <v>44224</v>
      </c>
      <c r="B23" s="7">
        <v>0.53649305555555549</v>
      </c>
      <c r="C23">
        <v>0</v>
      </c>
      <c r="D23" t="s">
        <v>18</v>
      </c>
      <c r="E23">
        <v>649.45000000000005</v>
      </c>
      <c r="F23">
        <v>649.45000000000005</v>
      </c>
      <c r="G23">
        <v>29981.15</v>
      </c>
      <c r="H23">
        <v>29790.05</v>
      </c>
      <c r="K23">
        <v>0</v>
      </c>
    </row>
    <row r="24" spans="1:11" x14ac:dyDescent="0.3">
      <c r="A24" s="2">
        <v>44224</v>
      </c>
      <c r="B24" s="7">
        <v>0.53996527777777781</v>
      </c>
      <c r="C24">
        <v>0</v>
      </c>
      <c r="D24" t="s">
        <v>18</v>
      </c>
      <c r="E24">
        <v>635</v>
      </c>
      <c r="F24">
        <v>635</v>
      </c>
      <c r="G24">
        <v>29981.15</v>
      </c>
      <c r="H24">
        <v>29839.599999999999</v>
      </c>
      <c r="K24">
        <v>0</v>
      </c>
    </row>
    <row r="25" spans="1:11" x14ac:dyDescent="0.3">
      <c r="A25" s="2">
        <v>44224</v>
      </c>
      <c r="B25" s="7">
        <v>0.55454861111111109</v>
      </c>
      <c r="C25">
        <v>-965</v>
      </c>
      <c r="D25" t="s">
        <v>19</v>
      </c>
      <c r="E25">
        <v>590.75</v>
      </c>
      <c r="F25">
        <v>552.15</v>
      </c>
      <c r="G25">
        <v>29819.3</v>
      </c>
      <c r="H25">
        <v>29905.7</v>
      </c>
      <c r="K25">
        <v>0</v>
      </c>
    </row>
    <row r="26" spans="1:11" x14ac:dyDescent="0.3">
      <c r="A26" s="2">
        <v>44224</v>
      </c>
      <c r="B26" s="7">
        <v>0.56149305555555562</v>
      </c>
      <c r="C26">
        <v>-1546.25</v>
      </c>
      <c r="D26" t="s">
        <v>19</v>
      </c>
      <c r="E26">
        <v>530</v>
      </c>
      <c r="F26">
        <v>468.15</v>
      </c>
      <c r="G26">
        <v>29819.3</v>
      </c>
      <c r="H26">
        <v>30021.7</v>
      </c>
      <c r="K26">
        <v>-965</v>
      </c>
    </row>
    <row r="27" spans="1:11" x14ac:dyDescent="0.3">
      <c r="A27" s="2">
        <v>44224</v>
      </c>
      <c r="B27" s="7">
        <v>0.56843750000000004</v>
      </c>
      <c r="C27">
        <v>-168.75</v>
      </c>
      <c r="D27" t="s">
        <v>19</v>
      </c>
      <c r="E27">
        <v>501.15</v>
      </c>
      <c r="F27">
        <v>494.4</v>
      </c>
      <c r="G27">
        <v>29819.3</v>
      </c>
      <c r="H27">
        <v>29993.1</v>
      </c>
      <c r="K27">
        <v>-1546.25</v>
      </c>
    </row>
    <row r="28" spans="1:11" x14ac:dyDescent="0.3">
      <c r="A28" s="2">
        <v>44224</v>
      </c>
      <c r="B28" s="7">
        <v>0.57538194444444446</v>
      </c>
      <c r="C28">
        <v>-122.49999999999901</v>
      </c>
      <c r="D28" t="s">
        <v>19</v>
      </c>
      <c r="E28">
        <v>473.4</v>
      </c>
      <c r="F28">
        <v>468.5</v>
      </c>
      <c r="G28">
        <v>29819.3</v>
      </c>
      <c r="H28">
        <v>30082.75</v>
      </c>
      <c r="K28">
        <v>-168.75</v>
      </c>
    </row>
    <row r="29" spans="1:11" x14ac:dyDescent="0.3">
      <c r="A29" s="2">
        <v>44224</v>
      </c>
      <c r="B29" s="7">
        <v>0.58232638888888888</v>
      </c>
      <c r="C29">
        <v>1388.75</v>
      </c>
      <c r="D29" t="s">
        <v>19</v>
      </c>
      <c r="E29">
        <v>469.45</v>
      </c>
      <c r="F29">
        <v>525</v>
      </c>
      <c r="G29">
        <v>29819.3</v>
      </c>
      <c r="H29">
        <v>29964.85</v>
      </c>
      <c r="K29">
        <v>-122.49999999999901</v>
      </c>
    </row>
    <row r="30" spans="1:11" x14ac:dyDescent="0.3">
      <c r="A30" s="2">
        <v>44224</v>
      </c>
      <c r="B30" s="7">
        <v>0.5892708333333333</v>
      </c>
      <c r="C30">
        <v>-878.75</v>
      </c>
      <c r="D30" t="s">
        <v>19</v>
      </c>
      <c r="E30">
        <v>529.95000000000005</v>
      </c>
      <c r="F30">
        <v>494.8</v>
      </c>
      <c r="G30">
        <v>29819.3</v>
      </c>
      <c r="H30">
        <v>30011.65</v>
      </c>
      <c r="K30">
        <v>1388.75</v>
      </c>
    </row>
    <row r="31" spans="1:11" x14ac:dyDescent="0.3">
      <c r="A31" s="2">
        <v>44224</v>
      </c>
      <c r="B31" s="7">
        <v>0.59621527777777772</v>
      </c>
      <c r="C31">
        <v>-26.250000000000199</v>
      </c>
      <c r="D31" t="s">
        <v>19</v>
      </c>
      <c r="E31">
        <v>485.1</v>
      </c>
      <c r="F31">
        <v>484.05</v>
      </c>
      <c r="G31">
        <v>29819.3</v>
      </c>
      <c r="H31">
        <v>30060.3</v>
      </c>
      <c r="K31">
        <v>-878.75</v>
      </c>
    </row>
    <row r="32" spans="1:11" x14ac:dyDescent="0.3">
      <c r="A32" s="2">
        <v>44224</v>
      </c>
      <c r="B32" s="7">
        <v>0.60315972222222225</v>
      </c>
      <c r="C32">
        <v>1269.99999999999</v>
      </c>
      <c r="D32" t="s">
        <v>19</v>
      </c>
      <c r="E32">
        <v>435.35</v>
      </c>
      <c r="F32">
        <v>486.15</v>
      </c>
      <c r="G32">
        <v>29819.3</v>
      </c>
      <c r="H32">
        <v>30013.5</v>
      </c>
      <c r="K32">
        <v>-26.250000000000199</v>
      </c>
    </row>
    <row r="33" spans="1:11" x14ac:dyDescent="0.3">
      <c r="A33" s="2">
        <v>44224</v>
      </c>
      <c r="B33" s="7">
        <v>0.61010416666666667</v>
      </c>
      <c r="C33">
        <v>-246.25</v>
      </c>
      <c r="D33" t="s">
        <v>19</v>
      </c>
      <c r="E33">
        <v>485.8</v>
      </c>
      <c r="F33">
        <v>475.95</v>
      </c>
      <c r="G33">
        <v>29819.3</v>
      </c>
      <c r="H33">
        <v>30069.45</v>
      </c>
      <c r="K33">
        <v>1269.99999999999</v>
      </c>
    </row>
    <row r="34" spans="1:11" x14ac:dyDescent="0.3">
      <c r="A34" s="2">
        <v>44224</v>
      </c>
      <c r="B34" s="7">
        <v>0.61704861111111109</v>
      </c>
      <c r="C34">
        <v>-333.75</v>
      </c>
      <c r="D34" t="s">
        <v>19</v>
      </c>
      <c r="E34">
        <v>473.05</v>
      </c>
      <c r="F34">
        <v>459.7</v>
      </c>
      <c r="G34">
        <v>29819.3</v>
      </c>
      <c r="H34">
        <v>30064.15</v>
      </c>
      <c r="K34">
        <v>-246.25</v>
      </c>
    </row>
    <row r="35" spans="1:11" x14ac:dyDescent="0.3">
      <c r="A35" s="2">
        <v>44224</v>
      </c>
      <c r="B35" s="7">
        <v>0.62400462962962966</v>
      </c>
      <c r="C35">
        <v>-376.25</v>
      </c>
      <c r="D35" t="s">
        <v>19</v>
      </c>
      <c r="E35">
        <v>485.05</v>
      </c>
      <c r="F35">
        <v>470</v>
      </c>
      <c r="G35">
        <v>29819.3</v>
      </c>
      <c r="H35">
        <v>30066.9</v>
      </c>
      <c r="K35">
        <v>-333.75</v>
      </c>
    </row>
    <row r="36" spans="1:11" x14ac:dyDescent="0.3">
      <c r="A36" s="2">
        <v>44224</v>
      </c>
      <c r="B36" s="7">
        <v>0.63093750000000004</v>
      </c>
      <c r="C36">
        <v>-1055</v>
      </c>
      <c r="D36" t="s">
        <v>19</v>
      </c>
      <c r="E36">
        <v>391.35</v>
      </c>
      <c r="F36">
        <v>349.15</v>
      </c>
      <c r="G36">
        <v>29819.3</v>
      </c>
      <c r="H36">
        <v>30368.35</v>
      </c>
      <c r="K36">
        <v>-376.25</v>
      </c>
    </row>
    <row r="37" spans="1:11" x14ac:dyDescent="0.3">
      <c r="A37" s="2">
        <v>44224</v>
      </c>
      <c r="B37" s="7">
        <v>0.63788194444444446</v>
      </c>
      <c r="C37">
        <v>-93.75</v>
      </c>
      <c r="D37" t="s">
        <v>19</v>
      </c>
      <c r="E37">
        <v>382.95</v>
      </c>
      <c r="F37">
        <v>379.2</v>
      </c>
      <c r="G37">
        <v>29819.3</v>
      </c>
      <c r="H37">
        <v>30450.85</v>
      </c>
      <c r="K37">
        <v>-1055</v>
      </c>
    </row>
    <row r="38" spans="1:11" x14ac:dyDescent="0.3">
      <c r="A38" s="2">
        <v>44224</v>
      </c>
      <c r="B38" s="7">
        <v>0.64482638888888888</v>
      </c>
      <c r="C38">
        <v>113.75</v>
      </c>
      <c r="D38" t="s">
        <v>19</v>
      </c>
      <c r="E38">
        <v>378.9</v>
      </c>
      <c r="F38">
        <v>383.45</v>
      </c>
      <c r="G38">
        <v>29819.3</v>
      </c>
      <c r="H38">
        <v>30356.7</v>
      </c>
      <c r="K38">
        <v>-93.75</v>
      </c>
    </row>
    <row r="39" spans="1:11" x14ac:dyDescent="0.3">
      <c r="A39" s="2">
        <v>44224</v>
      </c>
      <c r="B39" s="7">
        <v>0.6517708333333333</v>
      </c>
      <c r="C39">
        <v>0</v>
      </c>
      <c r="D39" t="s">
        <v>19</v>
      </c>
      <c r="E39">
        <v>405.95</v>
      </c>
      <c r="F39">
        <v>405.95</v>
      </c>
      <c r="G39">
        <v>29819.3</v>
      </c>
      <c r="H39">
        <v>30347.55</v>
      </c>
      <c r="K39">
        <v>113.75</v>
      </c>
    </row>
    <row r="40" spans="1:11" x14ac:dyDescent="0.3">
      <c r="A40" s="2">
        <v>44224</v>
      </c>
      <c r="B40" s="7">
        <v>0.65871527777777772</v>
      </c>
      <c r="C40">
        <v>0</v>
      </c>
      <c r="D40" t="s">
        <v>19</v>
      </c>
      <c r="E40">
        <v>405.95</v>
      </c>
      <c r="F40">
        <v>405.95</v>
      </c>
      <c r="G40">
        <v>29819.3</v>
      </c>
      <c r="H40">
        <v>30347.55</v>
      </c>
      <c r="K40">
        <v>0</v>
      </c>
    </row>
    <row r="41" spans="1:11" x14ac:dyDescent="0.3">
      <c r="A41" s="2">
        <v>44224</v>
      </c>
      <c r="B41" s="7">
        <v>0.66565972222222225</v>
      </c>
      <c r="C41">
        <v>0</v>
      </c>
      <c r="D41" t="s">
        <v>19</v>
      </c>
      <c r="E41">
        <v>405.95</v>
      </c>
      <c r="F41">
        <v>405.95</v>
      </c>
      <c r="G41">
        <v>29819.3</v>
      </c>
      <c r="H41">
        <v>30347.55</v>
      </c>
      <c r="K41">
        <v>0</v>
      </c>
    </row>
    <row r="42" spans="1:11" x14ac:dyDescent="0.3">
      <c r="A42" s="2">
        <v>44224</v>
      </c>
      <c r="B42" s="7">
        <v>0.67273148148148154</v>
      </c>
      <c r="C42">
        <v>0</v>
      </c>
      <c r="D42" t="s">
        <v>19</v>
      </c>
      <c r="E42">
        <v>405.95</v>
      </c>
      <c r="F42">
        <v>405.95</v>
      </c>
      <c r="G42">
        <v>29819.3</v>
      </c>
      <c r="H42">
        <v>30347.55</v>
      </c>
      <c r="K42">
        <v>0</v>
      </c>
    </row>
    <row r="43" spans="1:11" x14ac:dyDescent="0.3">
      <c r="A43" s="2">
        <v>44224</v>
      </c>
      <c r="B43" s="7">
        <v>0.67954861111111109</v>
      </c>
      <c r="C43">
        <v>0</v>
      </c>
      <c r="D43" t="s">
        <v>19</v>
      </c>
      <c r="E43">
        <v>405.95</v>
      </c>
      <c r="F43">
        <v>405.95</v>
      </c>
      <c r="G43">
        <v>29819.3</v>
      </c>
      <c r="H43">
        <v>30347.55</v>
      </c>
      <c r="K43">
        <v>0</v>
      </c>
    </row>
    <row r="44" spans="1:11" x14ac:dyDescent="0.3">
      <c r="A44" s="2">
        <v>44225</v>
      </c>
      <c r="B44" s="7">
        <v>0.61015046296296294</v>
      </c>
      <c r="C44">
        <v>2383.75</v>
      </c>
      <c r="D44" t="s">
        <v>20</v>
      </c>
      <c r="E44">
        <v>671</v>
      </c>
      <c r="F44">
        <v>766.35</v>
      </c>
      <c r="G44">
        <v>30844.85</v>
      </c>
      <c r="H44">
        <v>31086.65</v>
      </c>
      <c r="K44">
        <v>0</v>
      </c>
    </row>
    <row r="45" spans="1:11" x14ac:dyDescent="0.3">
      <c r="A45" s="2">
        <v>44225</v>
      </c>
      <c r="B45" s="7">
        <v>0.62403935185185189</v>
      </c>
      <c r="C45">
        <v>-2953.74999999999</v>
      </c>
      <c r="D45" t="s">
        <v>20</v>
      </c>
      <c r="E45">
        <v>708.15</v>
      </c>
      <c r="F45">
        <v>590</v>
      </c>
      <c r="G45">
        <v>30844.85</v>
      </c>
      <c r="H45">
        <v>30757.85</v>
      </c>
      <c r="K45">
        <v>2383.75</v>
      </c>
    </row>
    <row r="46" spans="1:11" x14ac:dyDescent="0.3">
      <c r="A46" s="2">
        <v>44225</v>
      </c>
      <c r="B46" s="7">
        <v>0.63098379629629631</v>
      </c>
      <c r="C46">
        <v>-118.75</v>
      </c>
      <c r="D46" t="s">
        <v>20</v>
      </c>
      <c r="E46">
        <v>481.65</v>
      </c>
      <c r="F46">
        <v>476.9</v>
      </c>
      <c r="G46">
        <v>30844.85</v>
      </c>
      <c r="H46">
        <v>30538.2</v>
      </c>
      <c r="K46">
        <v>-2953.74999999999</v>
      </c>
    </row>
    <row r="47" spans="1:11" x14ac:dyDescent="0.3">
      <c r="A47" s="2">
        <v>44225</v>
      </c>
      <c r="B47" s="7">
        <v>0.63792824074074073</v>
      </c>
      <c r="C47">
        <v>-283.75</v>
      </c>
      <c r="D47" t="s">
        <v>20</v>
      </c>
      <c r="E47">
        <v>498</v>
      </c>
      <c r="F47">
        <v>486.65</v>
      </c>
      <c r="G47">
        <v>30844.85</v>
      </c>
      <c r="H47">
        <v>30548.6</v>
      </c>
      <c r="K47">
        <v>-118.75</v>
      </c>
    </row>
    <row r="48" spans="1:11" x14ac:dyDescent="0.3">
      <c r="A48" s="2">
        <v>44225</v>
      </c>
      <c r="B48" s="7">
        <v>0.64487268518518526</v>
      </c>
      <c r="C48">
        <v>420</v>
      </c>
      <c r="D48" t="s">
        <v>20</v>
      </c>
      <c r="E48">
        <v>493.45</v>
      </c>
      <c r="F48">
        <v>510.25</v>
      </c>
      <c r="G48">
        <v>30844.85</v>
      </c>
      <c r="H48">
        <v>30634.25</v>
      </c>
      <c r="K48">
        <v>-283.75</v>
      </c>
    </row>
    <row r="49" spans="1:11" x14ac:dyDescent="0.3">
      <c r="A49" s="2">
        <v>44225</v>
      </c>
      <c r="B49" s="7">
        <v>0.65181712962962968</v>
      </c>
      <c r="C49">
        <v>0</v>
      </c>
      <c r="D49" t="s">
        <v>20</v>
      </c>
      <c r="E49">
        <v>495</v>
      </c>
      <c r="F49">
        <v>495</v>
      </c>
      <c r="G49">
        <v>30844.85</v>
      </c>
      <c r="H49">
        <v>30612.799999999999</v>
      </c>
      <c r="K49">
        <v>420</v>
      </c>
    </row>
    <row r="50" spans="1:11" x14ac:dyDescent="0.3">
      <c r="A50" s="2">
        <v>44225</v>
      </c>
      <c r="B50" s="7">
        <v>0.6587615740740741</v>
      </c>
      <c r="C50">
        <v>0</v>
      </c>
      <c r="D50" t="s">
        <v>20</v>
      </c>
      <c r="E50">
        <v>495</v>
      </c>
      <c r="F50">
        <v>495</v>
      </c>
      <c r="G50">
        <v>30844.85</v>
      </c>
      <c r="H50">
        <v>30612.799999999999</v>
      </c>
      <c r="K50">
        <v>0</v>
      </c>
    </row>
    <row r="51" spans="1:11" x14ac:dyDescent="0.3">
      <c r="A51" s="2">
        <v>44228</v>
      </c>
      <c r="B51" s="7">
        <v>0.41760416666666672</v>
      </c>
      <c r="C51">
        <v>-615</v>
      </c>
      <c r="D51" t="s">
        <v>21</v>
      </c>
      <c r="E51">
        <v>600</v>
      </c>
      <c r="F51">
        <v>575.4</v>
      </c>
      <c r="G51">
        <v>30978.400000000001</v>
      </c>
      <c r="H51">
        <v>31033.95</v>
      </c>
      <c r="K51">
        <v>0</v>
      </c>
    </row>
    <row r="52" spans="1:11" x14ac:dyDescent="0.3">
      <c r="A52" s="2">
        <v>44228</v>
      </c>
      <c r="B52" s="7">
        <v>0.42454861111111114</v>
      </c>
      <c r="C52">
        <v>-828.74999999999898</v>
      </c>
      <c r="D52" t="s">
        <v>21</v>
      </c>
      <c r="E52">
        <v>549</v>
      </c>
      <c r="F52">
        <v>515.85</v>
      </c>
      <c r="G52">
        <v>30978.400000000001</v>
      </c>
      <c r="H52">
        <v>31119.65</v>
      </c>
      <c r="K52">
        <v>-615</v>
      </c>
    </row>
    <row r="53" spans="1:11" x14ac:dyDescent="0.3">
      <c r="A53" s="2">
        <v>44228</v>
      </c>
      <c r="B53" s="7">
        <v>0.43577546296296293</v>
      </c>
      <c r="C53">
        <v>-791.24999999999898</v>
      </c>
      <c r="D53" t="s">
        <v>21</v>
      </c>
      <c r="E53">
        <v>533.29999999999995</v>
      </c>
      <c r="F53">
        <v>501.65</v>
      </c>
      <c r="G53">
        <v>30978.400000000001</v>
      </c>
      <c r="H53">
        <v>31143.15</v>
      </c>
      <c r="K53">
        <v>-828.74999999999898</v>
      </c>
    </row>
    <row r="54" spans="1:11" x14ac:dyDescent="0.3">
      <c r="A54" s="2">
        <v>44228</v>
      </c>
      <c r="B54" s="7">
        <v>0.44190972222222219</v>
      </c>
      <c r="C54">
        <v>242.50000000000099</v>
      </c>
      <c r="D54" t="s">
        <v>21</v>
      </c>
      <c r="E54">
        <v>534</v>
      </c>
      <c r="F54">
        <v>543.70000000000005</v>
      </c>
      <c r="G54">
        <v>30978.400000000001</v>
      </c>
      <c r="H54">
        <v>31070.75</v>
      </c>
      <c r="K54">
        <v>-791.24999999999898</v>
      </c>
    </row>
    <row r="55" spans="1:11" x14ac:dyDescent="0.3">
      <c r="A55" s="2">
        <v>44228</v>
      </c>
      <c r="B55" s="7">
        <v>0.44885416666666672</v>
      </c>
      <c r="C55">
        <v>72.499999999999403</v>
      </c>
      <c r="D55" t="s">
        <v>21</v>
      </c>
      <c r="E55">
        <v>515.6</v>
      </c>
      <c r="F55">
        <v>518.5</v>
      </c>
      <c r="G55">
        <v>30978.400000000001</v>
      </c>
      <c r="H55">
        <v>31122.799999999999</v>
      </c>
      <c r="K55">
        <v>242.50000000000099</v>
      </c>
    </row>
    <row r="56" spans="1:11" x14ac:dyDescent="0.3">
      <c r="A56" s="2">
        <v>44228</v>
      </c>
      <c r="B56" s="7">
        <v>0.45579861111111114</v>
      </c>
      <c r="C56">
        <v>-1626.25</v>
      </c>
      <c r="D56" t="s">
        <v>21</v>
      </c>
      <c r="E56">
        <v>529.75</v>
      </c>
      <c r="F56">
        <v>464.7</v>
      </c>
      <c r="G56">
        <v>30978.400000000001</v>
      </c>
      <c r="H56">
        <v>31245.05</v>
      </c>
      <c r="K56">
        <v>72.499999999999403</v>
      </c>
    </row>
    <row r="57" spans="1:11" x14ac:dyDescent="0.3">
      <c r="A57" s="2">
        <v>44228</v>
      </c>
      <c r="B57" s="7">
        <v>0.46274305555555556</v>
      </c>
      <c r="C57">
        <v>708.74999999999898</v>
      </c>
      <c r="D57" t="s">
        <v>21</v>
      </c>
      <c r="E57">
        <v>433.55</v>
      </c>
      <c r="F57">
        <v>461.9</v>
      </c>
      <c r="G57">
        <v>30978.400000000001</v>
      </c>
      <c r="H57">
        <v>31261.65</v>
      </c>
      <c r="K57">
        <v>-1626.25</v>
      </c>
    </row>
    <row r="58" spans="1:11" x14ac:dyDescent="0.3">
      <c r="A58" s="2">
        <v>44228</v>
      </c>
      <c r="B58" s="7">
        <v>0.46968750000000004</v>
      </c>
      <c r="C58">
        <v>-338.75</v>
      </c>
      <c r="D58" t="s">
        <v>21</v>
      </c>
      <c r="E58">
        <v>482.6</v>
      </c>
      <c r="F58">
        <v>469.05</v>
      </c>
      <c r="G58">
        <v>30978.400000000001</v>
      </c>
      <c r="H58">
        <v>31235.75</v>
      </c>
      <c r="K58">
        <v>708.74999999999898</v>
      </c>
    </row>
    <row r="59" spans="1:11" x14ac:dyDescent="0.3">
      <c r="A59" s="2">
        <v>44228</v>
      </c>
      <c r="B59" s="7">
        <v>0.47663194444444446</v>
      </c>
      <c r="C59">
        <v>-641.24999999999898</v>
      </c>
      <c r="D59" t="s">
        <v>21</v>
      </c>
      <c r="E59">
        <v>422.25</v>
      </c>
      <c r="F59">
        <v>396.6</v>
      </c>
      <c r="G59">
        <v>30978.400000000001</v>
      </c>
      <c r="H59">
        <v>31417.15</v>
      </c>
      <c r="K59">
        <v>-338.75</v>
      </c>
    </row>
    <row r="60" spans="1:11" x14ac:dyDescent="0.3">
      <c r="A60" s="2">
        <v>44228</v>
      </c>
      <c r="B60" s="7">
        <v>0.48357638888888888</v>
      </c>
      <c r="C60">
        <v>123.75000000000099</v>
      </c>
      <c r="D60" t="s">
        <v>21</v>
      </c>
      <c r="E60">
        <v>375.65</v>
      </c>
      <c r="F60">
        <v>380.6</v>
      </c>
      <c r="G60">
        <v>30978.400000000001</v>
      </c>
      <c r="H60">
        <v>31456.1</v>
      </c>
      <c r="K60">
        <v>-641.24999999999898</v>
      </c>
    </row>
    <row r="61" spans="1:11" x14ac:dyDescent="0.3">
      <c r="A61" s="2">
        <v>44228</v>
      </c>
      <c r="B61" s="7">
        <v>0.51322916666666674</v>
      </c>
      <c r="C61">
        <v>-1937.5</v>
      </c>
      <c r="D61" t="s">
        <v>22</v>
      </c>
      <c r="E61">
        <v>503.8</v>
      </c>
      <c r="F61">
        <v>426.3</v>
      </c>
      <c r="G61">
        <v>31505</v>
      </c>
      <c r="H61">
        <v>31378.95</v>
      </c>
      <c r="K61">
        <v>123.75000000000099</v>
      </c>
    </row>
    <row r="62" spans="1:11" x14ac:dyDescent="0.3">
      <c r="A62" s="2">
        <v>44228</v>
      </c>
      <c r="B62" s="7">
        <v>0.53753472222222221</v>
      </c>
      <c r="C62">
        <v>5325</v>
      </c>
      <c r="D62" t="s">
        <v>22</v>
      </c>
      <c r="E62">
        <v>473</v>
      </c>
      <c r="F62">
        <v>686</v>
      </c>
      <c r="G62">
        <v>31505</v>
      </c>
      <c r="H62">
        <v>31908.9</v>
      </c>
      <c r="K62">
        <v>-1937.5</v>
      </c>
    </row>
    <row r="63" spans="1:11" x14ac:dyDescent="0.3">
      <c r="A63" s="2">
        <v>44228</v>
      </c>
      <c r="B63" s="7">
        <v>0.54447916666666674</v>
      </c>
      <c r="C63">
        <v>1452.5</v>
      </c>
      <c r="D63" t="s">
        <v>22</v>
      </c>
      <c r="E63">
        <v>970.1</v>
      </c>
      <c r="F63">
        <v>1028.2</v>
      </c>
      <c r="G63">
        <v>31505</v>
      </c>
      <c r="H63">
        <v>32418.35</v>
      </c>
      <c r="K63">
        <v>5325</v>
      </c>
    </row>
    <row r="64" spans="1:11" x14ac:dyDescent="0.3">
      <c r="A64" s="2">
        <v>44228</v>
      </c>
      <c r="B64" s="7">
        <v>0.55142361111111116</v>
      </c>
      <c r="C64">
        <v>-2815</v>
      </c>
      <c r="D64" t="s">
        <v>22</v>
      </c>
      <c r="E64">
        <v>1023.85</v>
      </c>
      <c r="F64">
        <v>911.25</v>
      </c>
      <c r="G64">
        <v>31505</v>
      </c>
      <c r="H64">
        <v>32233.9</v>
      </c>
      <c r="K64">
        <v>1452.5</v>
      </c>
    </row>
    <row r="65" spans="1:11" x14ac:dyDescent="0.3">
      <c r="A65" s="2">
        <v>44228</v>
      </c>
      <c r="B65" s="7">
        <v>0.55836805555555558</v>
      </c>
      <c r="C65">
        <v>-869.99999999999795</v>
      </c>
      <c r="D65" t="s">
        <v>22</v>
      </c>
      <c r="E65">
        <v>1126.5</v>
      </c>
      <c r="F65">
        <v>1091.7</v>
      </c>
      <c r="G65">
        <v>31505</v>
      </c>
      <c r="H65">
        <v>32484.85</v>
      </c>
      <c r="K65">
        <v>-2815</v>
      </c>
    </row>
    <row r="66" spans="1:11" x14ac:dyDescent="0.3">
      <c r="A66" s="2">
        <v>44228</v>
      </c>
      <c r="B66" s="7">
        <v>0.5653125</v>
      </c>
      <c r="C66">
        <v>-50</v>
      </c>
      <c r="D66" t="s">
        <v>22</v>
      </c>
      <c r="E66">
        <v>1152</v>
      </c>
      <c r="F66">
        <v>1150</v>
      </c>
      <c r="G66">
        <v>31505</v>
      </c>
      <c r="H66">
        <v>32601.200000000001</v>
      </c>
      <c r="K66">
        <v>-869.99999999999795</v>
      </c>
    </row>
    <row r="67" spans="1:11" x14ac:dyDescent="0.3">
      <c r="A67" s="2">
        <v>44228</v>
      </c>
      <c r="B67" s="7">
        <v>0.57225694444444442</v>
      </c>
      <c r="C67">
        <v>3958.74999999999</v>
      </c>
      <c r="D67" t="s">
        <v>22</v>
      </c>
      <c r="E67">
        <v>1141.6500000000001</v>
      </c>
      <c r="F67">
        <v>1300</v>
      </c>
      <c r="G67">
        <v>31505</v>
      </c>
      <c r="H67">
        <v>32763.15</v>
      </c>
      <c r="K67">
        <v>-50</v>
      </c>
    </row>
    <row r="68" spans="1:11" x14ac:dyDescent="0.3">
      <c r="A68" s="2">
        <v>44228</v>
      </c>
      <c r="B68" s="7">
        <v>0.57920138888888884</v>
      </c>
      <c r="C68">
        <v>-1818.75</v>
      </c>
      <c r="D68" t="s">
        <v>22</v>
      </c>
      <c r="E68">
        <v>1335.2</v>
      </c>
      <c r="F68">
        <v>1262.45</v>
      </c>
      <c r="G68">
        <v>31505</v>
      </c>
      <c r="H68">
        <v>32683.45</v>
      </c>
      <c r="K68">
        <v>3958.74999999999</v>
      </c>
    </row>
    <row r="69" spans="1:11" x14ac:dyDescent="0.3">
      <c r="A69" s="2">
        <v>44228</v>
      </c>
      <c r="B69" s="7">
        <v>0.58614583333333337</v>
      </c>
      <c r="C69">
        <v>-602.49999999999704</v>
      </c>
      <c r="D69" t="s">
        <v>22</v>
      </c>
      <c r="E69">
        <v>1201</v>
      </c>
      <c r="F69">
        <v>1176.9000000000001</v>
      </c>
      <c r="G69">
        <v>31505</v>
      </c>
      <c r="H69">
        <v>32604.95</v>
      </c>
      <c r="K69">
        <v>-1818.75</v>
      </c>
    </row>
    <row r="70" spans="1:11" x14ac:dyDescent="0.3">
      <c r="A70" s="2">
        <v>44228</v>
      </c>
      <c r="B70" s="7">
        <v>0.59309027777777779</v>
      </c>
      <c r="C70">
        <v>1059.99999999999</v>
      </c>
      <c r="D70" t="s">
        <v>22</v>
      </c>
      <c r="E70">
        <v>1010.85</v>
      </c>
      <c r="F70">
        <v>1053.25</v>
      </c>
      <c r="G70">
        <v>31505</v>
      </c>
      <c r="H70">
        <v>32437.8</v>
      </c>
      <c r="K70">
        <v>-602.49999999999704</v>
      </c>
    </row>
    <row r="71" spans="1:11" x14ac:dyDescent="0.3">
      <c r="A71" s="2">
        <v>44228</v>
      </c>
      <c r="B71" s="7">
        <v>0.60003472222222221</v>
      </c>
      <c r="C71">
        <v>91.249999999996504</v>
      </c>
      <c r="D71" t="s">
        <v>22</v>
      </c>
      <c r="E71">
        <v>1161.7</v>
      </c>
      <c r="F71">
        <v>1165.3499999999999</v>
      </c>
      <c r="G71">
        <v>31505</v>
      </c>
      <c r="H71">
        <v>32634.65</v>
      </c>
      <c r="K71">
        <v>1059.99999999999</v>
      </c>
    </row>
    <row r="72" spans="1:11" x14ac:dyDescent="0.3">
      <c r="A72" s="2">
        <v>44228</v>
      </c>
      <c r="B72" s="7">
        <v>0.60699074074074078</v>
      </c>
      <c r="C72">
        <v>1569.99999999999</v>
      </c>
      <c r="D72" t="s">
        <v>22</v>
      </c>
      <c r="E72">
        <v>1160</v>
      </c>
      <c r="F72">
        <v>1222.8</v>
      </c>
      <c r="G72">
        <v>31505</v>
      </c>
      <c r="H72">
        <v>32707.05</v>
      </c>
      <c r="K72">
        <v>91.249999999996504</v>
      </c>
    </row>
    <row r="73" spans="1:11" x14ac:dyDescent="0.3">
      <c r="A73" s="2">
        <v>44228</v>
      </c>
      <c r="B73" s="7">
        <v>0.61392361111111116</v>
      </c>
      <c r="C73">
        <v>2242.5</v>
      </c>
      <c r="D73" t="s">
        <v>22</v>
      </c>
      <c r="E73">
        <v>1332.3</v>
      </c>
      <c r="F73">
        <v>1422</v>
      </c>
      <c r="G73">
        <v>31505</v>
      </c>
      <c r="H73">
        <v>32913.699999999997</v>
      </c>
      <c r="K73">
        <v>1569.99999999999</v>
      </c>
    </row>
    <row r="74" spans="1:11" x14ac:dyDescent="0.3">
      <c r="A74" s="2">
        <v>44228</v>
      </c>
      <c r="B74" s="7">
        <v>0.62086805555555558</v>
      </c>
      <c r="C74">
        <v>-147.49999999999599</v>
      </c>
      <c r="D74" t="s">
        <v>22</v>
      </c>
      <c r="E74">
        <v>1484.8</v>
      </c>
      <c r="F74">
        <v>1478.9</v>
      </c>
      <c r="G74">
        <v>31505</v>
      </c>
      <c r="H74">
        <v>32969.949999999997</v>
      </c>
      <c r="K74">
        <v>2242.5</v>
      </c>
    </row>
    <row r="75" spans="1:11" x14ac:dyDescent="0.3">
      <c r="A75" s="2">
        <v>44228</v>
      </c>
      <c r="B75" s="7">
        <v>0.6278125</v>
      </c>
      <c r="C75">
        <v>1346.24999999999</v>
      </c>
      <c r="D75" t="s">
        <v>22</v>
      </c>
      <c r="E75">
        <v>1495</v>
      </c>
      <c r="F75">
        <v>1548.85</v>
      </c>
      <c r="G75">
        <v>31505</v>
      </c>
      <c r="H75">
        <v>33033.699999999997</v>
      </c>
      <c r="K75">
        <v>-147.49999999999599</v>
      </c>
    </row>
    <row r="76" spans="1:11" x14ac:dyDescent="0.3">
      <c r="A76" s="2">
        <v>44228</v>
      </c>
      <c r="B76" s="7">
        <v>0.63475694444444442</v>
      </c>
      <c r="C76">
        <v>-322.50000000000199</v>
      </c>
      <c r="D76" t="s">
        <v>22</v>
      </c>
      <c r="E76">
        <v>1574.15</v>
      </c>
      <c r="F76">
        <v>1561.25</v>
      </c>
      <c r="G76">
        <v>31505</v>
      </c>
      <c r="H76">
        <v>33012.1</v>
      </c>
      <c r="K76">
        <v>1346.24999999999</v>
      </c>
    </row>
    <row r="77" spans="1:11" x14ac:dyDescent="0.3">
      <c r="A77" s="2">
        <v>44228</v>
      </c>
      <c r="B77" s="7">
        <v>0.64170138888888884</v>
      </c>
      <c r="C77">
        <v>1208.75</v>
      </c>
      <c r="D77" t="s">
        <v>22</v>
      </c>
      <c r="E77">
        <v>1608.05</v>
      </c>
      <c r="F77">
        <v>1656.4</v>
      </c>
      <c r="G77">
        <v>31505</v>
      </c>
      <c r="H77">
        <v>33108.400000000001</v>
      </c>
      <c r="K77">
        <v>-322.50000000000199</v>
      </c>
    </row>
    <row r="78" spans="1:11" x14ac:dyDescent="0.3">
      <c r="A78" s="2">
        <v>44228</v>
      </c>
      <c r="B78" s="7">
        <v>0.64864583333333337</v>
      </c>
      <c r="C78">
        <v>-383.74999999999699</v>
      </c>
      <c r="D78" t="s">
        <v>22</v>
      </c>
      <c r="E78">
        <v>1795</v>
      </c>
      <c r="F78">
        <v>1779.65</v>
      </c>
      <c r="G78">
        <v>31505</v>
      </c>
      <c r="H78">
        <v>33269.1</v>
      </c>
      <c r="K78">
        <v>1208.75</v>
      </c>
    </row>
    <row r="79" spans="1:11" x14ac:dyDescent="0.3">
      <c r="A79" s="2">
        <v>44228</v>
      </c>
      <c r="B79" s="7">
        <v>0.65559027777777779</v>
      </c>
      <c r="C79">
        <v>0</v>
      </c>
      <c r="D79" t="s">
        <v>22</v>
      </c>
      <c r="E79">
        <v>1779.65</v>
      </c>
      <c r="F79">
        <v>1779.65</v>
      </c>
      <c r="G79">
        <v>31505</v>
      </c>
      <c r="H79">
        <v>33269.1</v>
      </c>
      <c r="K79">
        <v>-383.74999999999699</v>
      </c>
    </row>
    <row r="80" spans="1:11" x14ac:dyDescent="0.3">
      <c r="A80" s="2">
        <v>44230</v>
      </c>
      <c r="B80" s="7">
        <v>0.54756944444444444</v>
      </c>
      <c r="C80">
        <v>1435</v>
      </c>
      <c r="D80" t="s">
        <v>23</v>
      </c>
      <c r="E80">
        <v>284.2</v>
      </c>
      <c r="F80">
        <v>341.6</v>
      </c>
      <c r="G80">
        <v>34634.15</v>
      </c>
      <c r="H80">
        <v>34805.300000000003</v>
      </c>
      <c r="K80">
        <v>0</v>
      </c>
    </row>
    <row r="81" spans="1:11" x14ac:dyDescent="0.3">
      <c r="A81" s="2">
        <v>44230</v>
      </c>
      <c r="B81" s="7">
        <v>0.55451388888888886</v>
      </c>
      <c r="C81">
        <v>203.74999999999901</v>
      </c>
      <c r="D81" t="s">
        <v>23</v>
      </c>
      <c r="E81">
        <v>330.8</v>
      </c>
      <c r="F81">
        <v>338.95</v>
      </c>
      <c r="G81">
        <v>34634.15</v>
      </c>
      <c r="H81">
        <v>34792</v>
      </c>
      <c r="K81">
        <v>1435</v>
      </c>
    </row>
    <row r="82" spans="1:11" x14ac:dyDescent="0.3">
      <c r="A82" s="2">
        <v>44230</v>
      </c>
      <c r="B82" s="7">
        <v>0.56145833333333328</v>
      </c>
      <c r="C82">
        <v>325</v>
      </c>
      <c r="D82" t="s">
        <v>23</v>
      </c>
      <c r="E82">
        <v>330</v>
      </c>
      <c r="F82">
        <v>343</v>
      </c>
      <c r="G82">
        <v>34634.15</v>
      </c>
      <c r="H82">
        <v>34796.25</v>
      </c>
      <c r="K82">
        <v>203.74999999999901</v>
      </c>
    </row>
    <row r="83" spans="1:11" x14ac:dyDescent="0.3">
      <c r="A83" s="2">
        <v>44230</v>
      </c>
      <c r="B83" s="7">
        <v>0.57534722222222223</v>
      </c>
      <c r="C83">
        <v>-13.750000000000201</v>
      </c>
      <c r="D83" t="s">
        <v>23</v>
      </c>
      <c r="E83">
        <v>305.55</v>
      </c>
      <c r="F83">
        <v>305</v>
      </c>
      <c r="G83">
        <v>34634.15</v>
      </c>
      <c r="H83">
        <v>34763.699999999997</v>
      </c>
      <c r="K83">
        <v>325</v>
      </c>
    </row>
    <row r="84" spans="1:11" x14ac:dyDescent="0.3">
      <c r="A84" s="2">
        <v>44230</v>
      </c>
      <c r="B84" s="7">
        <v>0.58229166666666665</v>
      </c>
      <c r="C84">
        <v>321.25</v>
      </c>
      <c r="D84" t="s">
        <v>23</v>
      </c>
      <c r="E84">
        <v>297.25</v>
      </c>
      <c r="F84">
        <v>310.10000000000002</v>
      </c>
      <c r="G84">
        <v>34634.15</v>
      </c>
      <c r="H84">
        <v>34770.75</v>
      </c>
      <c r="K84">
        <v>-13.750000000000201</v>
      </c>
    </row>
    <row r="85" spans="1:11" x14ac:dyDescent="0.3">
      <c r="A85" s="2">
        <v>44230</v>
      </c>
      <c r="B85" s="7">
        <v>0.58923611111111118</v>
      </c>
      <c r="C85">
        <v>18.75</v>
      </c>
      <c r="D85" t="s">
        <v>23</v>
      </c>
      <c r="E85">
        <v>302.85000000000002</v>
      </c>
      <c r="F85">
        <v>303.60000000000002</v>
      </c>
      <c r="G85">
        <v>34634.15</v>
      </c>
      <c r="H85">
        <v>34749.35</v>
      </c>
      <c r="K85">
        <v>321.25</v>
      </c>
    </row>
    <row r="86" spans="1:11" x14ac:dyDescent="0.3">
      <c r="A86" s="2">
        <v>44230</v>
      </c>
      <c r="B86" s="7">
        <v>0.59612268518518519</v>
      </c>
      <c r="C86">
        <v>-631.25</v>
      </c>
      <c r="D86" t="s">
        <v>24</v>
      </c>
      <c r="E86">
        <v>248.85</v>
      </c>
      <c r="F86">
        <v>223.6</v>
      </c>
      <c r="G86">
        <v>34587.800000000003</v>
      </c>
      <c r="H86">
        <v>34669.699999999997</v>
      </c>
      <c r="K86">
        <v>18.75</v>
      </c>
    </row>
    <row r="87" spans="1:11" x14ac:dyDescent="0.3">
      <c r="A87" s="2">
        <v>44230</v>
      </c>
      <c r="B87" s="7">
        <v>0.60307870370370364</v>
      </c>
      <c r="C87">
        <v>-771.24999999999898</v>
      </c>
      <c r="D87" t="s">
        <v>24</v>
      </c>
      <c r="E87">
        <v>167</v>
      </c>
      <c r="F87">
        <v>136.15</v>
      </c>
      <c r="G87">
        <v>34587.800000000003</v>
      </c>
      <c r="H87">
        <v>34838.75</v>
      </c>
      <c r="K87">
        <v>-631.25</v>
      </c>
    </row>
    <row r="88" spans="1:11" x14ac:dyDescent="0.3">
      <c r="A88" s="2">
        <v>44230</v>
      </c>
      <c r="B88" s="7">
        <v>0.61002314814814818</v>
      </c>
      <c r="C88">
        <v>78.749999999999403</v>
      </c>
      <c r="D88" t="s">
        <v>24</v>
      </c>
      <c r="E88">
        <v>142.05000000000001</v>
      </c>
      <c r="F88">
        <v>145.19999999999999</v>
      </c>
      <c r="G88">
        <v>34587.800000000003</v>
      </c>
      <c r="H88">
        <v>34837.9</v>
      </c>
      <c r="K88">
        <v>-771.24999999999898</v>
      </c>
    </row>
    <row r="89" spans="1:11" x14ac:dyDescent="0.3">
      <c r="A89" s="2">
        <v>44230</v>
      </c>
      <c r="B89" s="7">
        <v>0.6169675925925926</v>
      </c>
      <c r="C89">
        <v>413.75</v>
      </c>
      <c r="D89" t="s">
        <v>24</v>
      </c>
      <c r="E89">
        <v>130</v>
      </c>
      <c r="F89">
        <v>146.55000000000001</v>
      </c>
      <c r="G89">
        <v>34587.800000000003</v>
      </c>
      <c r="H89">
        <v>34820.050000000003</v>
      </c>
      <c r="K89">
        <v>78.749999999999403</v>
      </c>
    </row>
    <row r="90" spans="1:11" x14ac:dyDescent="0.3">
      <c r="A90" s="2">
        <v>44230</v>
      </c>
      <c r="B90" s="7">
        <v>0.62391203703703701</v>
      </c>
      <c r="C90">
        <v>-1712.5</v>
      </c>
      <c r="D90" t="s">
        <v>24</v>
      </c>
      <c r="E90">
        <v>198.15</v>
      </c>
      <c r="F90">
        <v>129.65</v>
      </c>
      <c r="G90">
        <v>34587.800000000003</v>
      </c>
      <c r="H90">
        <v>34830.300000000003</v>
      </c>
      <c r="K90">
        <v>413.75</v>
      </c>
    </row>
    <row r="91" spans="1:11" x14ac:dyDescent="0.3">
      <c r="A91" s="2">
        <v>44230</v>
      </c>
      <c r="B91" s="7">
        <v>0.63085648148148155</v>
      </c>
      <c r="C91">
        <v>-128.75</v>
      </c>
      <c r="D91" t="s">
        <v>24</v>
      </c>
      <c r="E91">
        <v>147.5</v>
      </c>
      <c r="F91">
        <v>142.35</v>
      </c>
      <c r="G91">
        <v>34587.800000000003</v>
      </c>
      <c r="H91">
        <v>34806.699999999997</v>
      </c>
      <c r="K91">
        <v>-1712.5</v>
      </c>
    </row>
    <row r="92" spans="1:11" x14ac:dyDescent="0.3">
      <c r="A92" s="2">
        <v>44230</v>
      </c>
      <c r="B92" s="7">
        <v>0.63780092592592597</v>
      </c>
      <c r="C92">
        <v>348.75</v>
      </c>
      <c r="D92" t="s">
        <v>24</v>
      </c>
      <c r="E92">
        <v>160.85</v>
      </c>
      <c r="F92">
        <v>174.8</v>
      </c>
      <c r="G92">
        <v>34587.800000000003</v>
      </c>
      <c r="H92">
        <v>34742.449999999997</v>
      </c>
      <c r="K92">
        <v>-128.75</v>
      </c>
    </row>
    <row r="93" spans="1:11" x14ac:dyDescent="0.3">
      <c r="A93" s="2">
        <v>44230</v>
      </c>
      <c r="B93" s="7">
        <v>0.64474537037037039</v>
      </c>
      <c r="C93">
        <v>198.74999999999901</v>
      </c>
      <c r="D93" t="s">
        <v>24</v>
      </c>
      <c r="E93">
        <v>178.65</v>
      </c>
      <c r="F93">
        <v>186.6</v>
      </c>
      <c r="G93">
        <v>34587.800000000003</v>
      </c>
      <c r="H93">
        <v>34706.65</v>
      </c>
      <c r="K93">
        <v>348.75</v>
      </c>
    </row>
    <row r="94" spans="1:11" x14ac:dyDescent="0.3">
      <c r="A94" s="2">
        <v>44231</v>
      </c>
      <c r="B94" s="7">
        <v>0.4821064814814815</v>
      </c>
      <c r="C94">
        <v>-400</v>
      </c>
      <c r="D94" t="s">
        <v>23</v>
      </c>
      <c r="E94">
        <v>87</v>
      </c>
      <c r="F94">
        <v>71</v>
      </c>
      <c r="G94">
        <v>34609.35</v>
      </c>
      <c r="H94">
        <v>34537</v>
      </c>
      <c r="K94">
        <v>198.74999999999901</v>
      </c>
    </row>
    <row r="95" spans="1:11" x14ac:dyDescent="0.3">
      <c r="A95" s="2">
        <v>44231</v>
      </c>
      <c r="B95" s="7">
        <v>0.54017361111111117</v>
      </c>
      <c r="C95">
        <v>-1263.74999999999</v>
      </c>
      <c r="D95" t="s">
        <v>25</v>
      </c>
      <c r="E95">
        <v>128.69999999999999</v>
      </c>
      <c r="F95">
        <v>78.150000000000006</v>
      </c>
      <c r="G95">
        <v>34980.050000000003</v>
      </c>
      <c r="H95">
        <v>34876.15</v>
      </c>
      <c r="K95">
        <v>-400</v>
      </c>
    </row>
    <row r="96" spans="1:11" x14ac:dyDescent="0.3">
      <c r="A96" s="2">
        <v>44231</v>
      </c>
      <c r="B96" s="7">
        <v>0.54736111111111108</v>
      </c>
      <c r="C96">
        <v>314.99999999999898</v>
      </c>
      <c r="D96" t="s">
        <v>25</v>
      </c>
      <c r="E96">
        <v>76.900000000000006</v>
      </c>
      <c r="F96">
        <v>89.5</v>
      </c>
      <c r="G96">
        <v>34980.050000000003</v>
      </c>
      <c r="H96">
        <v>34890.449999999997</v>
      </c>
      <c r="K96">
        <v>-1263.74999999999</v>
      </c>
    </row>
    <row r="97" spans="1:11" x14ac:dyDescent="0.3">
      <c r="A97" s="2">
        <v>44231</v>
      </c>
      <c r="B97" s="7">
        <v>0.55383101851851857</v>
      </c>
      <c r="C97">
        <v>-175</v>
      </c>
      <c r="D97" t="s">
        <v>25</v>
      </c>
      <c r="E97">
        <v>90.85</v>
      </c>
      <c r="F97">
        <v>83.85</v>
      </c>
      <c r="G97">
        <v>34980.050000000003</v>
      </c>
      <c r="H97">
        <v>34909.75</v>
      </c>
      <c r="K97">
        <v>314.99999999999898</v>
      </c>
    </row>
    <row r="98" spans="1:11" x14ac:dyDescent="0.3">
      <c r="A98" s="2">
        <v>44231</v>
      </c>
      <c r="B98" s="7">
        <v>0.56100694444444443</v>
      </c>
      <c r="C98">
        <v>-517.5</v>
      </c>
      <c r="D98" t="s">
        <v>25</v>
      </c>
      <c r="E98">
        <v>108</v>
      </c>
      <c r="F98">
        <v>87.3</v>
      </c>
      <c r="G98">
        <v>34980.050000000003</v>
      </c>
      <c r="H98">
        <v>34908.800000000003</v>
      </c>
      <c r="K98">
        <v>-175</v>
      </c>
    </row>
    <row r="99" spans="1:11" x14ac:dyDescent="0.3">
      <c r="A99" s="2">
        <v>44231</v>
      </c>
      <c r="B99" s="7">
        <v>0.56819444444444445</v>
      </c>
      <c r="C99">
        <v>-286.25</v>
      </c>
      <c r="D99" t="s">
        <v>25</v>
      </c>
      <c r="E99">
        <v>93.2</v>
      </c>
      <c r="F99">
        <v>81.75</v>
      </c>
      <c r="G99">
        <v>34980.050000000003</v>
      </c>
      <c r="H99">
        <v>34905.65</v>
      </c>
      <c r="K99">
        <v>-517.5</v>
      </c>
    </row>
    <row r="100" spans="1:11" x14ac:dyDescent="0.3">
      <c r="A100" s="2">
        <v>44231</v>
      </c>
      <c r="B100" s="7">
        <v>0.5818402777777778</v>
      </c>
      <c r="C100">
        <v>-137.5</v>
      </c>
      <c r="D100" t="s">
        <v>25</v>
      </c>
      <c r="E100">
        <v>78.3</v>
      </c>
      <c r="F100">
        <v>72.8</v>
      </c>
      <c r="G100">
        <v>34980.050000000003</v>
      </c>
      <c r="H100">
        <v>34907.25</v>
      </c>
      <c r="K100">
        <v>-286.25</v>
      </c>
    </row>
    <row r="101" spans="1:11" x14ac:dyDescent="0.3">
      <c r="A101" s="2">
        <v>44231</v>
      </c>
      <c r="B101" s="7">
        <v>0.59177083333333336</v>
      </c>
      <c r="C101">
        <v>2496.25</v>
      </c>
      <c r="D101" t="s">
        <v>25</v>
      </c>
      <c r="E101">
        <v>75.150000000000006</v>
      </c>
      <c r="F101">
        <v>175</v>
      </c>
      <c r="G101">
        <v>34980.050000000003</v>
      </c>
      <c r="H101">
        <v>35134.75</v>
      </c>
      <c r="K101">
        <v>-137.5</v>
      </c>
    </row>
    <row r="102" spans="1:11" x14ac:dyDescent="0.3">
      <c r="A102" s="2">
        <v>44231</v>
      </c>
      <c r="B102" s="7">
        <v>0.59921296296296289</v>
      </c>
      <c r="C102">
        <v>-427.49999999999898</v>
      </c>
      <c r="D102" t="s">
        <v>25</v>
      </c>
      <c r="E102">
        <v>138.6</v>
      </c>
      <c r="F102">
        <v>121.5</v>
      </c>
      <c r="G102">
        <v>34980.050000000003</v>
      </c>
      <c r="H102">
        <v>35083</v>
      </c>
      <c r="K102">
        <v>2496.25</v>
      </c>
    </row>
    <row r="103" spans="1:11" x14ac:dyDescent="0.3">
      <c r="A103" s="2">
        <v>44231</v>
      </c>
      <c r="B103" s="7">
        <v>0.60913194444444441</v>
      </c>
      <c r="C103">
        <v>61.249999999999702</v>
      </c>
      <c r="D103" t="s">
        <v>25</v>
      </c>
      <c r="E103">
        <v>133</v>
      </c>
      <c r="F103">
        <v>135.44999999999999</v>
      </c>
      <c r="G103">
        <v>34980.050000000003</v>
      </c>
      <c r="H103">
        <v>35132.199999999997</v>
      </c>
      <c r="K103">
        <v>-427.49999999999898</v>
      </c>
    </row>
    <row r="104" spans="1:11" x14ac:dyDescent="0.3">
      <c r="A104" s="2">
        <v>44231</v>
      </c>
      <c r="B104" s="7">
        <v>0.61681712962962965</v>
      </c>
      <c r="C104">
        <v>2102.5</v>
      </c>
      <c r="D104" t="s">
        <v>25</v>
      </c>
      <c r="E104">
        <v>179.35</v>
      </c>
      <c r="F104">
        <v>263.45</v>
      </c>
      <c r="G104">
        <v>34980.050000000003</v>
      </c>
      <c r="H104">
        <v>35280.050000000003</v>
      </c>
      <c r="K104">
        <v>61.249999999999702</v>
      </c>
    </row>
    <row r="105" spans="1:11" x14ac:dyDescent="0.3">
      <c r="A105" s="2">
        <v>44231</v>
      </c>
      <c r="B105" s="7">
        <v>0.62376157407407407</v>
      </c>
      <c r="C105">
        <v>-163.75</v>
      </c>
      <c r="D105" t="s">
        <v>25</v>
      </c>
      <c r="E105">
        <v>314.3</v>
      </c>
      <c r="F105">
        <v>307.75</v>
      </c>
      <c r="G105">
        <v>34980.050000000003</v>
      </c>
      <c r="H105">
        <v>35312.949999999997</v>
      </c>
      <c r="K105">
        <v>2102.5</v>
      </c>
    </row>
    <row r="106" spans="1:11" x14ac:dyDescent="0.3">
      <c r="A106" s="2">
        <v>44231</v>
      </c>
      <c r="B106" s="7">
        <v>0.62996527777777778</v>
      </c>
      <c r="C106">
        <v>342.49999999999898</v>
      </c>
      <c r="D106" t="s">
        <v>25</v>
      </c>
      <c r="E106">
        <v>356</v>
      </c>
      <c r="F106">
        <v>369.7</v>
      </c>
      <c r="G106">
        <v>34980.050000000003</v>
      </c>
      <c r="H106">
        <v>35356.6</v>
      </c>
      <c r="K106">
        <v>-163.75</v>
      </c>
    </row>
    <row r="107" spans="1:11" x14ac:dyDescent="0.3">
      <c r="A107" s="2">
        <v>44231</v>
      </c>
      <c r="B107" s="7">
        <v>0.6369097222222222</v>
      </c>
      <c r="C107">
        <v>-75</v>
      </c>
      <c r="D107" t="s">
        <v>25</v>
      </c>
      <c r="E107">
        <v>335</v>
      </c>
      <c r="F107">
        <v>332</v>
      </c>
      <c r="G107">
        <v>34980.050000000003</v>
      </c>
      <c r="H107">
        <v>35317.35</v>
      </c>
      <c r="K107">
        <v>342.49999999999898</v>
      </c>
    </row>
    <row r="108" spans="1:11" x14ac:dyDescent="0.3">
      <c r="A108" s="2">
        <v>44231</v>
      </c>
      <c r="B108" s="7">
        <v>0.64482638888888888</v>
      </c>
      <c r="C108">
        <v>67.499999999999702</v>
      </c>
      <c r="D108" t="s">
        <v>25</v>
      </c>
      <c r="E108">
        <v>337.8</v>
      </c>
      <c r="F108">
        <v>340.5</v>
      </c>
      <c r="G108">
        <v>34980.050000000003</v>
      </c>
      <c r="H108">
        <v>35314.699999999997</v>
      </c>
      <c r="K108">
        <v>-75</v>
      </c>
    </row>
    <row r="109" spans="1:11" x14ac:dyDescent="0.3">
      <c r="A109" s="2">
        <v>44231</v>
      </c>
      <c r="B109" s="7">
        <v>0.65079861111111115</v>
      </c>
      <c r="C109">
        <v>0</v>
      </c>
      <c r="D109" t="s">
        <v>25</v>
      </c>
      <c r="E109">
        <v>342</v>
      </c>
      <c r="F109">
        <v>342</v>
      </c>
      <c r="G109">
        <v>34980.050000000003</v>
      </c>
      <c r="H109">
        <v>35322.35</v>
      </c>
      <c r="K109">
        <v>67.499999999999702</v>
      </c>
    </row>
    <row r="110" spans="1:11" x14ac:dyDescent="0.3">
      <c r="A110" s="2">
        <v>44231</v>
      </c>
      <c r="B110" s="7">
        <v>0.65822916666666664</v>
      </c>
      <c r="C110">
        <v>0</v>
      </c>
      <c r="D110" t="s">
        <v>25</v>
      </c>
      <c r="E110">
        <v>342</v>
      </c>
      <c r="F110">
        <v>342</v>
      </c>
      <c r="G110">
        <v>34980.050000000003</v>
      </c>
      <c r="H110">
        <v>35322.35</v>
      </c>
      <c r="K110">
        <v>0</v>
      </c>
    </row>
    <row r="111" spans="1:11" x14ac:dyDescent="0.3">
      <c r="A111" s="2">
        <v>44231</v>
      </c>
      <c r="B111" s="7">
        <v>0.66468749999999999</v>
      </c>
      <c r="C111">
        <v>0</v>
      </c>
      <c r="D111" t="s">
        <v>25</v>
      </c>
      <c r="E111">
        <v>342</v>
      </c>
      <c r="F111">
        <v>342</v>
      </c>
      <c r="G111">
        <v>34980.050000000003</v>
      </c>
      <c r="H111">
        <v>35322.35</v>
      </c>
      <c r="K111">
        <v>0</v>
      </c>
    </row>
    <row r="112" spans="1:11" x14ac:dyDescent="0.3">
      <c r="A112" s="2">
        <v>44235</v>
      </c>
      <c r="B112" s="7">
        <v>0.50870370370370377</v>
      </c>
      <c r="C112">
        <v>923.75000000000102</v>
      </c>
      <c r="D112" t="s">
        <v>26</v>
      </c>
      <c r="E112">
        <v>538.04999999999995</v>
      </c>
      <c r="F112">
        <v>575</v>
      </c>
      <c r="G112">
        <v>36179.800000000003</v>
      </c>
      <c r="H112">
        <v>36059.5</v>
      </c>
      <c r="K112">
        <v>0</v>
      </c>
    </row>
    <row r="113" spans="1:11" x14ac:dyDescent="0.3">
      <c r="A113" s="2">
        <v>44235</v>
      </c>
      <c r="B113" s="7">
        <v>0.51564814814814819</v>
      </c>
      <c r="C113">
        <v>-600</v>
      </c>
      <c r="D113" t="s">
        <v>26</v>
      </c>
      <c r="E113">
        <v>649</v>
      </c>
      <c r="F113">
        <v>625</v>
      </c>
      <c r="G113">
        <v>36179.800000000003</v>
      </c>
      <c r="H113">
        <v>35994.65</v>
      </c>
      <c r="K113">
        <v>923.75000000000102</v>
      </c>
    </row>
    <row r="114" spans="1:11" x14ac:dyDescent="0.3">
      <c r="A114" s="2">
        <v>44235</v>
      </c>
      <c r="B114" s="7">
        <v>0.52259259259259261</v>
      </c>
      <c r="C114">
        <v>-828.74999999999898</v>
      </c>
      <c r="D114" t="s">
        <v>26</v>
      </c>
      <c r="E114">
        <v>661.1</v>
      </c>
      <c r="F114">
        <v>627.95000000000005</v>
      </c>
      <c r="G114">
        <v>36179.800000000003</v>
      </c>
      <c r="H114">
        <v>36000.35</v>
      </c>
      <c r="K114">
        <v>-600</v>
      </c>
    </row>
    <row r="115" spans="1:11" x14ac:dyDescent="0.3">
      <c r="A115" s="2">
        <v>44235</v>
      </c>
      <c r="B115" s="7">
        <v>0.5329976851851852</v>
      </c>
      <c r="C115">
        <v>137.5</v>
      </c>
      <c r="D115" t="s">
        <v>26</v>
      </c>
      <c r="E115">
        <v>583.5</v>
      </c>
      <c r="F115">
        <v>589</v>
      </c>
      <c r="G115">
        <v>36179.800000000003</v>
      </c>
      <c r="H115">
        <v>36048.75</v>
      </c>
      <c r="K115">
        <v>-828.74999999999898</v>
      </c>
    </row>
    <row r="116" spans="1:11" x14ac:dyDescent="0.3">
      <c r="A116" s="2">
        <v>44235</v>
      </c>
      <c r="B116" s="7">
        <v>0.53994212962962962</v>
      </c>
      <c r="C116">
        <v>842.50000000000102</v>
      </c>
      <c r="D116" t="s">
        <v>26</v>
      </c>
      <c r="E116">
        <v>607.04999999999995</v>
      </c>
      <c r="F116">
        <v>640.75</v>
      </c>
      <c r="G116">
        <v>36179.800000000003</v>
      </c>
      <c r="H116">
        <v>35968.050000000003</v>
      </c>
      <c r="K116">
        <v>137.5</v>
      </c>
    </row>
    <row r="117" spans="1:11" x14ac:dyDescent="0.3">
      <c r="A117" s="2">
        <v>44235</v>
      </c>
      <c r="B117" s="7">
        <v>0.54688657407407404</v>
      </c>
      <c r="C117">
        <v>233.75</v>
      </c>
      <c r="D117" t="s">
        <v>26</v>
      </c>
      <c r="E117">
        <v>598.75</v>
      </c>
      <c r="F117">
        <v>608.1</v>
      </c>
      <c r="G117">
        <v>36179.800000000003</v>
      </c>
      <c r="H117">
        <v>36031.35</v>
      </c>
      <c r="K117">
        <v>842.50000000000102</v>
      </c>
    </row>
    <row r="118" spans="1:11" x14ac:dyDescent="0.3">
      <c r="A118" s="2">
        <v>44235</v>
      </c>
      <c r="B118" s="7">
        <v>0.55730324074074067</v>
      </c>
      <c r="C118">
        <v>-209.99999999999901</v>
      </c>
      <c r="D118" t="s">
        <v>26</v>
      </c>
      <c r="E118">
        <v>581.4</v>
      </c>
      <c r="F118">
        <v>573</v>
      </c>
      <c r="G118">
        <v>36179.800000000003</v>
      </c>
      <c r="H118">
        <v>36068.400000000001</v>
      </c>
      <c r="K118">
        <v>233.75</v>
      </c>
    </row>
    <row r="119" spans="1:11" x14ac:dyDescent="0.3">
      <c r="A119" s="2">
        <v>44235</v>
      </c>
      <c r="B119" s="7">
        <v>0.5642476851851852</v>
      </c>
      <c r="C119">
        <v>-155.00000000000099</v>
      </c>
      <c r="D119" t="s">
        <v>26</v>
      </c>
      <c r="E119">
        <v>570</v>
      </c>
      <c r="F119">
        <v>563.79999999999995</v>
      </c>
      <c r="G119">
        <v>36179.800000000003</v>
      </c>
      <c r="H119">
        <v>36079.15</v>
      </c>
      <c r="K119">
        <v>-209.99999999999901</v>
      </c>
    </row>
    <row r="120" spans="1:11" x14ac:dyDescent="0.3">
      <c r="A120" s="2">
        <v>44235</v>
      </c>
      <c r="B120" s="7">
        <v>0.57119212962962962</v>
      </c>
      <c r="C120">
        <v>908.75</v>
      </c>
      <c r="D120" t="s">
        <v>26</v>
      </c>
      <c r="E120">
        <v>567.29999999999995</v>
      </c>
      <c r="F120">
        <v>603.65</v>
      </c>
      <c r="G120">
        <v>36179.800000000003</v>
      </c>
      <c r="H120">
        <v>36011.35</v>
      </c>
      <c r="K120">
        <v>-155.00000000000099</v>
      </c>
    </row>
    <row r="121" spans="1:11" x14ac:dyDescent="0.3">
      <c r="A121" s="2">
        <v>44235</v>
      </c>
      <c r="B121" s="7">
        <v>0.60591435185185183</v>
      </c>
      <c r="C121">
        <v>-516.24999999999898</v>
      </c>
      <c r="D121" t="s">
        <v>26</v>
      </c>
      <c r="E121">
        <v>574.65</v>
      </c>
      <c r="F121">
        <v>554</v>
      </c>
      <c r="G121">
        <v>36179.800000000003</v>
      </c>
      <c r="H121">
        <v>36047.85</v>
      </c>
      <c r="K121">
        <v>908.75</v>
      </c>
    </row>
    <row r="122" spans="1:11" x14ac:dyDescent="0.3">
      <c r="A122" s="2">
        <v>44235</v>
      </c>
      <c r="B122" s="7">
        <v>0.61285879629629625</v>
      </c>
      <c r="C122">
        <v>-158.75</v>
      </c>
      <c r="D122" t="s">
        <v>26</v>
      </c>
      <c r="E122">
        <v>555.15</v>
      </c>
      <c r="F122">
        <v>548.79999999999995</v>
      </c>
      <c r="G122">
        <v>36179.800000000003</v>
      </c>
      <c r="H122">
        <v>36041.300000000003</v>
      </c>
      <c r="K122">
        <v>-516.24999999999898</v>
      </c>
    </row>
    <row r="123" spans="1:11" x14ac:dyDescent="0.3">
      <c r="A123" s="2">
        <v>44235</v>
      </c>
      <c r="B123" s="7">
        <v>0.61980324074074067</v>
      </c>
      <c r="C123">
        <v>1403.74999999999</v>
      </c>
      <c r="D123" t="s">
        <v>26</v>
      </c>
      <c r="E123">
        <v>541.35</v>
      </c>
      <c r="F123">
        <v>597.5</v>
      </c>
      <c r="G123">
        <v>36179.800000000003</v>
      </c>
      <c r="H123">
        <v>35981</v>
      </c>
      <c r="K123">
        <v>-158.75</v>
      </c>
    </row>
    <row r="124" spans="1:11" x14ac:dyDescent="0.3">
      <c r="A124" s="2">
        <v>44235</v>
      </c>
      <c r="B124" s="7">
        <v>0.6267476851851852</v>
      </c>
      <c r="C124">
        <v>211.25000000000099</v>
      </c>
      <c r="D124" t="s">
        <v>26</v>
      </c>
      <c r="E124">
        <v>607.5</v>
      </c>
      <c r="F124">
        <v>615.95000000000005</v>
      </c>
      <c r="G124">
        <v>36179.800000000003</v>
      </c>
      <c r="H124">
        <v>35926</v>
      </c>
      <c r="K124">
        <v>1403.74999999999</v>
      </c>
    </row>
    <row r="125" spans="1:11" x14ac:dyDescent="0.3">
      <c r="A125" s="2">
        <v>44235</v>
      </c>
      <c r="B125" s="7">
        <v>0.63369212962962962</v>
      </c>
      <c r="C125">
        <v>-786.25000000000102</v>
      </c>
      <c r="D125" t="s">
        <v>26</v>
      </c>
      <c r="E125">
        <v>587.25</v>
      </c>
      <c r="F125">
        <v>555.79999999999995</v>
      </c>
      <c r="G125">
        <v>36179.800000000003</v>
      </c>
      <c r="H125">
        <v>36010.050000000003</v>
      </c>
      <c r="K125">
        <v>211.25000000000099</v>
      </c>
    </row>
    <row r="126" spans="1:11" x14ac:dyDescent="0.3">
      <c r="A126" s="2">
        <v>44235</v>
      </c>
      <c r="B126" s="7">
        <v>0.64063657407407404</v>
      </c>
      <c r="C126">
        <v>1334.99999999999</v>
      </c>
      <c r="D126" t="s">
        <v>26</v>
      </c>
      <c r="E126">
        <v>546.6</v>
      </c>
      <c r="F126">
        <v>600</v>
      </c>
      <c r="G126">
        <v>36179.800000000003</v>
      </c>
      <c r="H126">
        <v>35941.5</v>
      </c>
      <c r="K126">
        <v>-786.25000000000102</v>
      </c>
    </row>
    <row r="127" spans="1:11" x14ac:dyDescent="0.3">
      <c r="A127" s="2">
        <v>44235</v>
      </c>
      <c r="B127" s="7">
        <v>0.64758101851851857</v>
      </c>
      <c r="C127">
        <v>-862.5</v>
      </c>
      <c r="D127" t="s">
        <v>26</v>
      </c>
      <c r="E127">
        <v>595.5</v>
      </c>
      <c r="F127">
        <v>561</v>
      </c>
      <c r="G127">
        <v>36179.800000000003</v>
      </c>
      <c r="H127">
        <v>35995.5</v>
      </c>
      <c r="K127">
        <v>1334.99999999999</v>
      </c>
    </row>
    <row r="128" spans="1:11" x14ac:dyDescent="0.3">
      <c r="A128" s="2">
        <v>44235</v>
      </c>
      <c r="B128" s="7">
        <v>0.65469907407407402</v>
      </c>
      <c r="C128">
        <v>0</v>
      </c>
      <c r="D128" t="s">
        <v>26</v>
      </c>
      <c r="E128">
        <v>561</v>
      </c>
      <c r="F128">
        <v>561</v>
      </c>
      <c r="G128">
        <v>36179.800000000003</v>
      </c>
      <c r="H128">
        <v>35995.5</v>
      </c>
      <c r="K128">
        <v>-862.5</v>
      </c>
    </row>
    <row r="129" spans="1:11" x14ac:dyDescent="0.3">
      <c r="A129" s="2">
        <v>44236</v>
      </c>
      <c r="B129" s="7">
        <v>0.49435185185185188</v>
      </c>
      <c r="C129">
        <v>1182.5</v>
      </c>
      <c r="D129" t="s">
        <v>27</v>
      </c>
      <c r="E129">
        <v>412.65</v>
      </c>
      <c r="F129">
        <v>459.95</v>
      </c>
      <c r="G129">
        <v>36220.400000000001</v>
      </c>
      <c r="H129">
        <v>36332.800000000003</v>
      </c>
      <c r="K129">
        <v>0</v>
      </c>
    </row>
    <row r="130" spans="1:11" x14ac:dyDescent="0.3">
      <c r="A130" s="2">
        <v>44236</v>
      </c>
      <c r="B130" s="7">
        <v>0.50069444444444444</v>
      </c>
      <c r="C130">
        <v>839.99999999999898</v>
      </c>
      <c r="D130" t="s">
        <v>27</v>
      </c>
      <c r="E130">
        <v>440.1</v>
      </c>
      <c r="F130">
        <v>473.7</v>
      </c>
      <c r="G130">
        <v>36220.400000000001</v>
      </c>
      <c r="H130">
        <v>36348.449999999997</v>
      </c>
      <c r="K130">
        <v>1182.5</v>
      </c>
    </row>
    <row r="131" spans="1:11" x14ac:dyDescent="0.3">
      <c r="A131" s="2">
        <v>44236</v>
      </c>
      <c r="B131" s="7">
        <v>0.52798611111111116</v>
      </c>
      <c r="C131">
        <v>-291.24999999999898</v>
      </c>
      <c r="D131" t="s">
        <v>27</v>
      </c>
      <c r="E131">
        <v>447.65</v>
      </c>
      <c r="F131">
        <v>0</v>
      </c>
      <c r="G131">
        <v>36220.400000000001</v>
      </c>
      <c r="H131">
        <v>36340.65</v>
      </c>
      <c r="K131">
        <v>839.99999999999898</v>
      </c>
    </row>
    <row r="132" spans="1:11" x14ac:dyDescent="0.3">
      <c r="A132" s="2">
        <v>44236</v>
      </c>
      <c r="B132" s="7">
        <v>0.5455902777777778</v>
      </c>
      <c r="C132">
        <v>262.5</v>
      </c>
      <c r="D132" t="s">
        <v>27</v>
      </c>
      <c r="E132">
        <v>427.5</v>
      </c>
      <c r="F132">
        <v>0</v>
      </c>
      <c r="G132">
        <v>36220.400000000001</v>
      </c>
      <c r="H132">
        <v>36327.25</v>
      </c>
      <c r="K132">
        <v>-291.24999999999898</v>
      </c>
    </row>
    <row r="133" spans="1:11" x14ac:dyDescent="0.3">
      <c r="A133" s="2">
        <v>44236</v>
      </c>
      <c r="B133" s="7">
        <v>0.55277777777777781</v>
      </c>
      <c r="C133">
        <v>329.99999999999898</v>
      </c>
      <c r="D133" t="s">
        <v>27</v>
      </c>
      <c r="E133">
        <v>429.7</v>
      </c>
      <c r="F133">
        <v>0</v>
      </c>
      <c r="G133">
        <v>36220.400000000001</v>
      </c>
      <c r="H133">
        <v>36332.199999999997</v>
      </c>
      <c r="K133">
        <v>262.5</v>
      </c>
    </row>
    <row r="134" spans="1:11" x14ac:dyDescent="0.3">
      <c r="A134" s="2">
        <v>44236</v>
      </c>
      <c r="B134" s="7">
        <v>0.55923611111111116</v>
      </c>
      <c r="C134">
        <v>-3.7499999999994298</v>
      </c>
      <c r="D134" t="s">
        <v>27</v>
      </c>
      <c r="E134">
        <v>440.75</v>
      </c>
      <c r="F134">
        <v>0</v>
      </c>
      <c r="G134">
        <v>36220.400000000001</v>
      </c>
      <c r="H134">
        <v>36357.1</v>
      </c>
      <c r="K134">
        <v>329.99999999999898</v>
      </c>
    </row>
    <row r="135" spans="1:11" x14ac:dyDescent="0.3">
      <c r="A135" s="2">
        <v>44237</v>
      </c>
      <c r="B135" s="7">
        <v>0.60689814814814813</v>
      </c>
      <c r="C135">
        <v>-1158.74999999999</v>
      </c>
      <c r="D135" t="s">
        <v>36</v>
      </c>
      <c r="E135">
        <v>229.6</v>
      </c>
      <c r="F135">
        <v>0</v>
      </c>
      <c r="G135">
        <v>35598.15</v>
      </c>
      <c r="H135">
        <v>35698.5</v>
      </c>
      <c r="K135">
        <v>-3.7499999999994298</v>
      </c>
    </row>
    <row r="136" spans="1:11" x14ac:dyDescent="0.3">
      <c r="A136" s="2">
        <v>44237</v>
      </c>
      <c r="B136" s="7">
        <v>0.61408564814814814</v>
      </c>
      <c r="C136">
        <v>-126.25</v>
      </c>
      <c r="D136" t="s">
        <v>36</v>
      </c>
      <c r="E136">
        <v>195.4</v>
      </c>
      <c r="F136">
        <v>0</v>
      </c>
      <c r="G136">
        <v>35598.15</v>
      </c>
      <c r="H136">
        <v>35677.800000000003</v>
      </c>
      <c r="K136">
        <v>-1158.74999999999</v>
      </c>
    </row>
    <row r="137" spans="1:11" x14ac:dyDescent="0.3">
      <c r="A137" s="2">
        <v>44237</v>
      </c>
      <c r="B137" s="7">
        <v>0.6277314814814815</v>
      </c>
      <c r="C137">
        <v>-3783.74999999999</v>
      </c>
      <c r="D137" t="s">
        <v>36</v>
      </c>
      <c r="E137">
        <v>331.65</v>
      </c>
      <c r="F137">
        <v>0</v>
      </c>
      <c r="G137">
        <v>35598.15</v>
      </c>
      <c r="H137">
        <v>35706.5</v>
      </c>
      <c r="K137">
        <v>-126.25</v>
      </c>
    </row>
    <row r="138" spans="1:11" x14ac:dyDescent="0.3">
      <c r="A138" s="2">
        <v>44237</v>
      </c>
      <c r="B138" s="7">
        <v>0.63443287037037044</v>
      </c>
      <c r="C138">
        <v>-487.5</v>
      </c>
      <c r="D138" t="s">
        <v>36</v>
      </c>
      <c r="E138">
        <v>163.25</v>
      </c>
      <c r="F138">
        <v>0</v>
      </c>
      <c r="G138">
        <v>35598.15</v>
      </c>
      <c r="H138">
        <v>35762.85</v>
      </c>
      <c r="K138">
        <v>-3783.74999999999</v>
      </c>
    </row>
    <row r="139" spans="1:11" x14ac:dyDescent="0.3">
      <c r="A139" s="2">
        <v>44237</v>
      </c>
      <c r="B139" s="7">
        <v>0.64208333333333334</v>
      </c>
      <c r="C139">
        <v>-771.24999999999898</v>
      </c>
      <c r="D139" t="s">
        <v>36</v>
      </c>
      <c r="E139">
        <v>132.6</v>
      </c>
      <c r="F139">
        <v>0</v>
      </c>
      <c r="G139">
        <v>35598.15</v>
      </c>
      <c r="H139">
        <v>35902.35</v>
      </c>
      <c r="K139">
        <v>-487.5</v>
      </c>
    </row>
    <row r="140" spans="1:11" x14ac:dyDescent="0.3">
      <c r="A140" s="2">
        <v>44237</v>
      </c>
      <c r="B140" s="7">
        <v>0.64880787037037035</v>
      </c>
      <c r="C140">
        <v>-90.000000000000199</v>
      </c>
      <c r="D140" t="s">
        <v>36</v>
      </c>
      <c r="E140">
        <v>100.15</v>
      </c>
      <c r="F140">
        <v>0</v>
      </c>
      <c r="G140">
        <v>35598.15</v>
      </c>
      <c r="H140">
        <v>35901.65</v>
      </c>
      <c r="K140">
        <v>-771.24999999999898</v>
      </c>
    </row>
    <row r="141" spans="1:11" x14ac:dyDescent="0.3">
      <c r="A141" s="2">
        <v>44242</v>
      </c>
      <c r="B141" s="7">
        <v>0.52597222222222217</v>
      </c>
      <c r="C141">
        <v>1750</v>
      </c>
      <c r="D141" t="s">
        <v>37</v>
      </c>
      <c r="E141">
        <v>383.55</v>
      </c>
      <c r="F141">
        <v>0</v>
      </c>
      <c r="G141">
        <v>36769.9</v>
      </c>
      <c r="H141">
        <v>36871.75</v>
      </c>
      <c r="K141">
        <v>-90.000000000000199</v>
      </c>
    </row>
    <row r="142" spans="1:11" x14ac:dyDescent="0.3">
      <c r="A142" s="2">
        <v>44242</v>
      </c>
      <c r="B142" s="7">
        <v>0.53291666666666659</v>
      </c>
      <c r="C142">
        <v>-170</v>
      </c>
      <c r="D142" t="s">
        <v>37</v>
      </c>
      <c r="E142">
        <v>493</v>
      </c>
      <c r="F142">
        <v>0</v>
      </c>
      <c r="G142">
        <v>36769.9</v>
      </c>
      <c r="H142">
        <v>36922.300000000003</v>
      </c>
      <c r="K142">
        <v>1750</v>
      </c>
    </row>
    <row r="143" spans="1:11" x14ac:dyDescent="0.3">
      <c r="A143" s="2">
        <v>44242</v>
      </c>
      <c r="B143" s="7">
        <v>0.53986111111111112</v>
      </c>
      <c r="C143">
        <v>146.24999999999901</v>
      </c>
      <c r="D143" t="s">
        <v>37</v>
      </c>
      <c r="E143">
        <v>489.1</v>
      </c>
      <c r="F143">
        <v>0</v>
      </c>
      <c r="G143">
        <v>36769.9</v>
      </c>
      <c r="H143">
        <v>36937.65</v>
      </c>
      <c r="K143">
        <v>-170</v>
      </c>
    </row>
    <row r="144" spans="1:11" x14ac:dyDescent="0.3">
      <c r="A144" s="2">
        <v>44242</v>
      </c>
      <c r="B144" s="7">
        <v>0.54680555555555554</v>
      </c>
      <c r="C144">
        <v>-61.250000000001101</v>
      </c>
      <c r="D144" t="s">
        <v>37</v>
      </c>
      <c r="E144">
        <v>540.75</v>
      </c>
      <c r="F144">
        <v>0</v>
      </c>
      <c r="G144">
        <v>36769.9</v>
      </c>
      <c r="H144">
        <v>36974.800000000003</v>
      </c>
      <c r="K144">
        <v>146.24999999999901</v>
      </c>
    </row>
    <row r="145" spans="1:11" x14ac:dyDescent="0.3">
      <c r="A145" s="2">
        <v>44242</v>
      </c>
      <c r="B145" s="7">
        <v>0.55374999999999996</v>
      </c>
      <c r="C145">
        <v>-412.5</v>
      </c>
      <c r="D145" t="s">
        <v>37</v>
      </c>
      <c r="E145">
        <v>544.85</v>
      </c>
      <c r="F145">
        <v>0</v>
      </c>
      <c r="G145">
        <v>36769.9</v>
      </c>
      <c r="H145">
        <v>36966.15</v>
      </c>
      <c r="K145">
        <v>-61.250000000001101</v>
      </c>
    </row>
    <row r="146" spans="1:11" x14ac:dyDescent="0.3">
      <c r="A146" s="2">
        <v>44242</v>
      </c>
      <c r="B146" s="7">
        <v>0.5606944444444445</v>
      </c>
      <c r="C146">
        <v>-648.75000000000102</v>
      </c>
      <c r="D146" t="s">
        <v>37</v>
      </c>
      <c r="E146">
        <v>533.85</v>
      </c>
      <c r="F146">
        <v>0</v>
      </c>
      <c r="G146">
        <v>36769.9</v>
      </c>
      <c r="H146">
        <v>36946.9</v>
      </c>
      <c r="K146">
        <v>-412.5</v>
      </c>
    </row>
    <row r="147" spans="1:11" x14ac:dyDescent="0.3">
      <c r="A147" s="2">
        <v>44242</v>
      </c>
      <c r="B147" s="7">
        <v>0.56763888888888892</v>
      </c>
      <c r="C147">
        <v>1255</v>
      </c>
      <c r="D147" t="s">
        <v>37</v>
      </c>
      <c r="E147">
        <v>494.5</v>
      </c>
      <c r="F147">
        <v>0</v>
      </c>
      <c r="G147">
        <v>36769.9</v>
      </c>
      <c r="H147">
        <v>37001.75</v>
      </c>
      <c r="K147">
        <v>-648.75000000000102</v>
      </c>
    </row>
    <row r="148" spans="1:11" x14ac:dyDescent="0.3">
      <c r="A148" s="2">
        <v>44242</v>
      </c>
      <c r="B148" s="7">
        <v>0.57458333333333333</v>
      </c>
      <c r="C148">
        <v>453.74999999999898</v>
      </c>
      <c r="D148" t="s">
        <v>37</v>
      </c>
      <c r="E148">
        <v>522.85</v>
      </c>
      <c r="F148">
        <v>0</v>
      </c>
      <c r="G148">
        <v>36769.9</v>
      </c>
      <c r="H148">
        <v>36999.699999999997</v>
      </c>
      <c r="K148">
        <v>1255</v>
      </c>
    </row>
    <row r="149" spans="1:11" x14ac:dyDescent="0.3">
      <c r="A149" s="2">
        <v>44242</v>
      </c>
      <c r="B149" s="7">
        <v>0.58152777777777775</v>
      </c>
      <c r="C149">
        <v>-296.25</v>
      </c>
      <c r="D149" t="s">
        <v>37</v>
      </c>
      <c r="E149">
        <v>535.6</v>
      </c>
      <c r="F149">
        <v>0</v>
      </c>
      <c r="G149">
        <v>36769.9</v>
      </c>
      <c r="H149">
        <v>37001.5</v>
      </c>
      <c r="K149">
        <v>453.74999999999898</v>
      </c>
    </row>
    <row r="150" spans="1:11" x14ac:dyDescent="0.3">
      <c r="A150" s="2">
        <v>44242</v>
      </c>
      <c r="B150" s="7">
        <v>0.58847222222222217</v>
      </c>
      <c r="C150">
        <v>1067.49999999999</v>
      </c>
      <c r="D150" t="s">
        <v>37</v>
      </c>
      <c r="E150">
        <v>531.85</v>
      </c>
      <c r="F150">
        <v>0</v>
      </c>
      <c r="G150">
        <v>36769.9</v>
      </c>
      <c r="H150">
        <v>37056.400000000001</v>
      </c>
      <c r="K150">
        <v>-296.25</v>
      </c>
    </row>
    <row r="151" spans="1:11" x14ac:dyDescent="0.3">
      <c r="A151" s="2">
        <v>44242</v>
      </c>
      <c r="B151" s="7">
        <v>0.59542824074074074</v>
      </c>
      <c r="C151">
        <v>-1355</v>
      </c>
      <c r="D151" t="s">
        <v>37</v>
      </c>
      <c r="E151">
        <v>619.1</v>
      </c>
      <c r="F151">
        <v>0</v>
      </c>
      <c r="G151">
        <v>36769.9</v>
      </c>
      <c r="H151">
        <v>37045.949999999997</v>
      </c>
      <c r="K151">
        <v>1067.49999999999</v>
      </c>
    </row>
    <row r="152" spans="1:11" x14ac:dyDescent="0.3">
      <c r="A152" s="2">
        <v>44242</v>
      </c>
      <c r="B152" s="7">
        <v>0.60236111111111112</v>
      </c>
      <c r="C152">
        <v>-625</v>
      </c>
      <c r="D152" t="s">
        <v>37</v>
      </c>
      <c r="E152">
        <v>607.5</v>
      </c>
      <c r="F152">
        <v>0</v>
      </c>
      <c r="G152">
        <v>36769.9</v>
      </c>
      <c r="H152">
        <v>37061</v>
      </c>
      <c r="K152">
        <v>-1355</v>
      </c>
    </row>
    <row r="153" spans="1:11" x14ac:dyDescent="0.3">
      <c r="A153" s="2">
        <v>44242</v>
      </c>
      <c r="B153" s="7">
        <v>0.60930555555555554</v>
      </c>
      <c r="C153">
        <v>634.99999999999898</v>
      </c>
      <c r="D153" t="s">
        <v>37</v>
      </c>
      <c r="E153">
        <v>573.70000000000005</v>
      </c>
      <c r="F153">
        <v>0</v>
      </c>
      <c r="G153">
        <v>36769.9</v>
      </c>
      <c r="H153">
        <v>37086.800000000003</v>
      </c>
      <c r="K153">
        <v>-625</v>
      </c>
    </row>
    <row r="154" spans="1:11" x14ac:dyDescent="0.3">
      <c r="A154" s="2">
        <v>44242</v>
      </c>
      <c r="B154" s="7">
        <v>0.61626157407407411</v>
      </c>
      <c r="C154">
        <v>482.49999999999801</v>
      </c>
      <c r="D154" t="s">
        <v>37</v>
      </c>
      <c r="E154">
        <v>616.45000000000005</v>
      </c>
      <c r="F154">
        <v>0</v>
      </c>
      <c r="G154">
        <v>36769.9</v>
      </c>
      <c r="H154">
        <v>37128.15</v>
      </c>
      <c r="K154">
        <v>634.99999999999898</v>
      </c>
    </row>
    <row r="155" spans="1:11" x14ac:dyDescent="0.3">
      <c r="A155" s="2">
        <v>44242</v>
      </c>
      <c r="B155" s="7">
        <v>0.6231944444444445</v>
      </c>
      <c r="C155">
        <v>614.99999999999704</v>
      </c>
      <c r="D155" t="s">
        <v>37</v>
      </c>
      <c r="E155">
        <v>646.95000000000005</v>
      </c>
      <c r="F155">
        <v>0</v>
      </c>
      <c r="G155">
        <v>36769.9</v>
      </c>
      <c r="H155">
        <v>37179.449999999997</v>
      </c>
      <c r="K155">
        <v>482.49999999999801</v>
      </c>
    </row>
    <row r="156" spans="1:11" x14ac:dyDescent="0.3">
      <c r="A156" s="2">
        <v>44242</v>
      </c>
      <c r="B156" s="7">
        <v>0.63013888888888892</v>
      </c>
      <c r="C156">
        <v>619.99999999999795</v>
      </c>
      <c r="D156" t="s">
        <v>37</v>
      </c>
      <c r="E156">
        <v>663.2</v>
      </c>
      <c r="F156">
        <v>0</v>
      </c>
      <c r="G156">
        <v>36769.9</v>
      </c>
      <c r="H156">
        <v>37209.35</v>
      </c>
      <c r="K156">
        <v>614.99999999999704</v>
      </c>
    </row>
    <row r="157" spans="1:11" x14ac:dyDescent="0.3">
      <c r="A157" s="2">
        <v>44242</v>
      </c>
      <c r="B157" s="7">
        <v>0.63708333333333333</v>
      </c>
      <c r="C157">
        <v>-213.74999999999801</v>
      </c>
      <c r="D157" t="s">
        <v>37</v>
      </c>
      <c r="E157">
        <v>760.55</v>
      </c>
      <c r="F157">
        <v>0</v>
      </c>
      <c r="G157">
        <v>36769.9</v>
      </c>
      <c r="H157">
        <v>37264.75</v>
      </c>
      <c r="K157">
        <v>619.99999999999795</v>
      </c>
    </row>
    <row r="158" spans="1:11" x14ac:dyDescent="0.3">
      <c r="A158" s="2">
        <v>44242</v>
      </c>
      <c r="B158" s="7">
        <v>0.64402777777777775</v>
      </c>
      <c r="C158">
        <v>927.5</v>
      </c>
      <c r="D158" t="s">
        <v>37</v>
      </c>
      <c r="E158">
        <v>854.9</v>
      </c>
      <c r="F158">
        <v>0</v>
      </c>
      <c r="G158">
        <v>36769.9</v>
      </c>
      <c r="H158">
        <v>37398.6</v>
      </c>
      <c r="K158">
        <v>-213.74999999999801</v>
      </c>
    </row>
    <row r="159" spans="1:11" x14ac:dyDescent="0.3">
      <c r="A159" s="2">
        <v>44245</v>
      </c>
      <c r="B159" s="7">
        <v>0.51129629629629625</v>
      </c>
      <c r="C159">
        <v>1916.24999999999</v>
      </c>
      <c r="D159" t="s">
        <v>38</v>
      </c>
      <c r="E159">
        <v>489.75</v>
      </c>
      <c r="F159">
        <v>0</v>
      </c>
      <c r="G159">
        <v>36732.550000000003</v>
      </c>
      <c r="H159">
        <v>36593</v>
      </c>
      <c r="K159">
        <v>927.5</v>
      </c>
    </row>
    <row r="160" spans="1:11" x14ac:dyDescent="0.3">
      <c r="A160" s="2">
        <v>44245</v>
      </c>
      <c r="B160" s="7">
        <v>0.51824074074074067</v>
      </c>
      <c r="C160">
        <v>952.5</v>
      </c>
      <c r="D160" t="s">
        <v>38</v>
      </c>
      <c r="E160">
        <v>576</v>
      </c>
      <c r="F160">
        <v>0</v>
      </c>
      <c r="G160">
        <v>36732.550000000003</v>
      </c>
      <c r="H160">
        <v>36540.25</v>
      </c>
      <c r="K160">
        <v>1916.24999999999</v>
      </c>
    </row>
    <row r="161" spans="1:11" x14ac:dyDescent="0.3">
      <c r="A161" s="2">
        <v>44245</v>
      </c>
      <c r="B161" s="7">
        <v>0.5251851851851852</v>
      </c>
      <c r="C161">
        <v>55.000000000001101</v>
      </c>
      <c r="D161" t="s">
        <v>38</v>
      </c>
      <c r="E161">
        <v>606.79999999999995</v>
      </c>
      <c r="F161">
        <v>0</v>
      </c>
      <c r="G161">
        <v>36732.550000000003</v>
      </c>
      <c r="H161">
        <v>36547.699999999997</v>
      </c>
      <c r="K161">
        <v>952.5</v>
      </c>
    </row>
    <row r="162" spans="1:11" x14ac:dyDescent="0.3">
      <c r="A162" s="2">
        <v>44245</v>
      </c>
      <c r="B162" s="7">
        <v>0.53212962962962962</v>
      </c>
      <c r="C162">
        <v>591.24999999999898</v>
      </c>
      <c r="D162" t="s">
        <v>38</v>
      </c>
      <c r="E162">
        <v>643.15</v>
      </c>
      <c r="F162">
        <v>0</v>
      </c>
      <c r="G162">
        <v>36732.550000000003</v>
      </c>
      <c r="H162">
        <v>36473.1</v>
      </c>
      <c r="K162">
        <v>55.000000000001101</v>
      </c>
    </row>
    <row r="163" spans="1:11" x14ac:dyDescent="0.3">
      <c r="A163" s="2">
        <v>44245</v>
      </c>
      <c r="B163" s="7">
        <v>0.53907407407407404</v>
      </c>
      <c r="C163">
        <v>59.999999999999403</v>
      </c>
      <c r="D163" t="s">
        <v>38</v>
      </c>
      <c r="E163">
        <v>608.35</v>
      </c>
      <c r="F163">
        <v>0</v>
      </c>
      <c r="G163">
        <v>36732.550000000003</v>
      </c>
      <c r="H163">
        <v>36533.4</v>
      </c>
      <c r="K163">
        <v>591.24999999999898</v>
      </c>
    </row>
    <row r="164" spans="1:11" x14ac:dyDescent="0.3">
      <c r="A164" s="2">
        <v>44245</v>
      </c>
      <c r="B164" s="7">
        <v>0.54601851851851857</v>
      </c>
      <c r="C164">
        <v>740</v>
      </c>
      <c r="D164" t="s">
        <v>38</v>
      </c>
      <c r="E164">
        <v>603.4</v>
      </c>
      <c r="F164">
        <v>0</v>
      </c>
      <c r="G164">
        <v>36732.550000000003</v>
      </c>
      <c r="H164">
        <v>36495.199999999997</v>
      </c>
      <c r="K164">
        <v>59.999999999999403</v>
      </c>
    </row>
    <row r="165" spans="1:11" x14ac:dyDescent="0.3">
      <c r="A165" s="2">
        <v>44245</v>
      </c>
      <c r="B165" s="7">
        <v>0.55296296296296299</v>
      </c>
      <c r="C165">
        <v>-191.24999999999901</v>
      </c>
      <c r="D165" t="s">
        <v>38</v>
      </c>
      <c r="E165">
        <v>620</v>
      </c>
      <c r="F165">
        <v>0</v>
      </c>
      <c r="G165">
        <v>36732.550000000003</v>
      </c>
      <c r="H165">
        <v>36547.85</v>
      </c>
      <c r="K165">
        <v>740</v>
      </c>
    </row>
    <row r="166" spans="1:11" x14ac:dyDescent="0.3">
      <c r="A166" s="2">
        <v>44245</v>
      </c>
      <c r="B166" s="7">
        <v>0.60053240740740743</v>
      </c>
      <c r="C166">
        <v>-2987.5</v>
      </c>
      <c r="D166" t="s">
        <v>38</v>
      </c>
      <c r="E166">
        <v>672.45</v>
      </c>
      <c r="F166">
        <v>0</v>
      </c>
      <c r="G166">
        <v>36732.550000000003</v>
      </c>
      <c r="H166">
        <v>36608.75</v>
      </c>
      <c r="K166">
        <v>-191.24999999999901</v>
      </c>
    </row>
    <row r="167" spans="1:11" x14ac:dyDescent="0.3">
      <c r="A167" s="2">
        <v>44245</v>
      </c>
      <c r="B167" s="7">
        <v>0.60504629629629625</v>
      </c>
      <c r="C167">
        <v>-258.74999999999699</v>
      </c>
      <c r="D167" t="s">
        <v>38</v>
      </c>
      <c r="E167">
        <v>589.29999999999995</v>
      </c>
      <c r="F167">
        <v>0</v>
      </c>
      <c r="G167">
        <v>36732.550000000003</v>
      </c>
      <c r="H167">
        <v>36562.199999999997</v>
      </c>
      <c r="K167">
        <v>-2987.5</v>
      </c>
    </row>
    <row r="168" spans="1:11" x14ac:dyDescent="0.3">
      <c r="A168" s="2">
        <v>44245</v>
      </c>
      <c r="B168" s="7">
        <v>0.70556712962962964</v>
      </c>
      <c r="C168">
        <v>62.5</v>
      </c>
      <c r="D168" t="s">
        <v>38</v>
      </c>
      <c r="E168">
        <v>567.54999999999995</v>
      </c>
      <c r="F168">
        <v>0</v>
      </c>
      <c r="G168">
        <v>36732.550000000003</v>
      </c>
      <c r="H168">
        <v>36610.6</v>
      </c>
      <c r="K168">
        <v>-258.74999999999699</v>
      </c>
    </row>
    <row r="169" spans="1:11" x14ac:dyDescent="0.3">
      <c r="A169" s="2">
        <v>44246</v>
      </c>
      <c r="B169" s="7">
        <v>0.48128472222222224</v>
      </c>
      <c r="C169">
        <v>-1197.49999999999</v>
      </c>
      <c r="D169" t="s">
        <v>39</v>
      </c>
      <c r="E169">
        <v>477.9</v>
      </c>
      <c r="F169">
        <v>0</v>
      </c>
      <c r="G169">
        <v>36354.949999999997</v>
      </c>
      <c r="H169">
        <v>36424.400000000001</v>
      </c>
      <c r="K169">
        <v>62.5</v>
      </c>
    </row>
    <row r="170" spans="1:11" x14ac:dyDescent="0.3">
      <c r="A170" s="2">
        <v>44246</v>
      </c>
      <c r="B170" s="7">
        <v>0.49170138888888887</v>
      </c>
      <c r="C170">
        <v>-842.49999999999898</v>
      </c>
      <c r="D170" t="s">
        <v>39</v>
      </c>
      <c r="E170">
        <v>455.95</v>
      </c>
      <c r="F170">
        <v>0</v>
      </c>
      <c r="G170">
        <v>36354.949999999997</v>
      </c>
      <c r="H170">
        <v>36433.15</v>
      </c>
      <c r="K170">
        <v>-1197.49999999999</v>
      </c>
    </row>
    <row r="171" spans="1:11" x14ac:dyDescent="0.3">
      <c r="A171" s="2">
        <v>44246</v>
      </c>
      <c r="B171" s="7">
        <v>0.49864583333333329</v>
      </c>
      <c r="C171">
        <v>925</v>
      </c>
      <c r="D171" t="s">
        <v>39</v>
      </c>
      <c r="E171">
        <v>394</v>
      </c>
      <c r="F171">
        <v>0</v>
      </c>
      <c r="G171">
        <v>36354.949999999997</v>
      </c>
      <c r="H171">
        <v>36405.1</v>
      </c>
      <c r="K171">
        <v>-842.49999999999898</v>
      </c>
    </row>
    <row r="172" spans="1:11" x14ac:dyDescent="0.3">
      <c r="A172" s="2">
        <v>44246</v>
      </c>
      <c r="B172" s="7">
        <v>0.54377314814814814</v>
      </c>
      <c r="C172">
        <v>1941.24999999999</v>
      </c>
      <c r="D172" t="s">
        <v>39</v>
      </c>
      <c r="E172">
        <v>428.35</v>
      </c>
      <c r="F172">
        <v>0</v>
      </c>
      <c r="G172">
        <v>36354.949999999997</v>
      </c>
      <c r="H172">
        <v>36228.35</v>
      </c>
      <c r="K172">
        <v>925</v>
      </c>
    </row>
    <row r="173" spans="1:11" x14ac:dyDescent="0.3">
      <c r="A173" s="2">
        <v>44246</v>
      </c>
      <c r="B173" s="7">
        <v>0.55418981481481489</v>
      </c>
      <c r="C173">
        <v>-41.249999999999403</v>
      </c>
      <c r="D173" t="s">
        <v>39</v>
      </c>
      <c r="E173">
        <v>496.75</v>
      </c>
      <c r="F173">
        <v>0</v>
      </c>
      <c r="G173">
        <v>36354.949999999997</v>
      </c>
      <c r="H173">
        <v>36240</v>
      </c>
      <c r="K173">
        <v>1941.24999999999</v>
      </c>
    </row>
    <row r="174" spans="1:11" x14ac:dyDescent="0.3">
      <c r="A174" s="2">
        <v>44246</v>
      </c>
      <c r="B174" s="7">
        <v>0.5611342592592593</v>
      </c>
      <c r="C174">
        <v>1212.5</v>
      </c>
      <c r="D174" t="s">
        <v>39</v>
      </c>
      <c r="E174">
        <v>502.7</v>
      </c>
      <c r="F174">
        <v>0</v>
      </c>
      <c r="G174">
        <v>36354.949999999997</v>
      </c>
      <c r="H174">
        <v>36132.75</v>
      </c>
      <c r="K174">
        <v>-41.249999999999403</v>
      </c>
    </row>
    <row r="175" spans="1:11" x14ac:dyDescent="0.3">
      <c r="A175" s="2">
        <v>44246</v>
      </c>
      <c r="B175" s="7">
        <v>0.56807870370370372</v>
      </c>
      <c r="C175">
        <v>-102.5</v>
      </c>
      <c r="D175" t="s">
        <v>39</v>
      </c>
      <c r="E175">
        <v>557.1</v>
      </c>
      <c r="F175">
        <v>0</v>
      </c>
      <c r="G175">
        <v>36354.949999999997</v>
      </c>
      <c r="H175">
        <v>36122.85</v>
      </c>
      <c r="K175">
        <v>1212.5</v>
      </c>
    </row>
    <row r="176" spans="1:11" x14ac:dyDescent="0.3">
      <c r="A176" s="2">
        <v>44246</v>
      </c>
      <c r="B176" s="7">
        <v>0.57502314814814814</v>
      </c>
      <c r="C176">
        <v>80.000000000001094</v>
      </c>
      <c r="D176" t="s">
        <v>39</v>
      </c>
      <c r="E176">
        <v>572.54999999999995</v>
      </c>
      <c r="F176">
        <v>0</v>
      </c>
      <c r="G176">
        <v>36354.949999999997</v>
      </c>
      <c r="H176">
        <v>36101.4</v>
      </c>
      <c r="K176">
        <v>-102.5</v>
      </c>
    </row>
    <row r="177" spans="1:11" x14ac:dyDescent="0.3">
      <c r="A177" s="2">
        <v>44246</v>
      </c>
      <c r="B177" s="7">
        <v>0.5819791666666666</v>
      </c>
      <c r="C177">
        <v>183.75</v>
      </c>
      <c r="D177" t="s">
        <v>39</v>
      </c>
      <c r="E177">
        <v>575.65</v>
      </c>
      <c r="F177">
        <v>0</v>
      </c>
      <c r="G177">
        <v>36354.949999999997</v>
      </c>
      <c r="H177">
        <v>36105</v>
      </c>
      <c r="K177">
        <v>80.000000000001094</v>
      </c>
    </row>
    <row r="178" spans="1:11" x14ac:dyDescent="0.3">
      <c r="A178" s="2">
        <v>44246</v>
      </c>
      <c r="B178" s="7">
        <v>0.58892361111111113</v>
      </c>
      <c r="C178">
        <v>2072.5</v>
      </c>
      <c r="D178" t="s">
        <v>39</v>
      </c>
      <c r="E178">
        <v>673.8</v>
      </c>
      <c r="F178">
        <v>0</v>
      </c>
      <c r="G178">
        <v>36354.949999999997</v>
      </c>
      <c r="H178">
        <v>35875.35</v>
      </c>
      <c r="K178">
        <v>183.75</v>
      </c>
    </row>
    <row r="179" spans="1:11" x14ac:dyDescent="0.3">
      <c r="A179" s="2">
        <v>44246</v>
      </c>
      <c r="B179" s="7">
        <v>0.59585648148148151</v>
      </c>
      <c r="C179">
        <v>-708.75</v>
      </c>
      <c r="D179" t="s">
        <v>39</v>
      </c>
      <c r="E179">
        <v>874.35</v>
      </c>
      <c r="F179">
        <v>0</v>
      </c>
      <c r="G179">
        <v>36354.949999999997</v>
      </c>
      <c r="H179">
        <v>35742.35</v>
      </c>
      <c r="K179">
        <v>2072.5</v>
      </c>
    </row>
    <row r="180" spans="1:11" x14ac:dyDescent="0.3">
      <c r="A180" s="2">
        <v>44246</v>
      </c>
      <c r="B180" s="7">
        <v>0.60280092592592593</v>
      </c>
      <c r="C180">
        <v>-458.75</v>
      </c>
      <c r="D180" t="s">
        <v>39</v>
      </c>
      <c r="E180">
        <v>828.35</v>
      </c>
      <c r="F180">
        <v>0</v>
      </c>
      <c r="G180">
        <v>36354.949999999997</v>
      </c>
      <c r="H180">
        <v>35799</v>
      </c>
      <c r="K180">
        <v>-708.75</v>
      </c>
    </row>
    <row r="181" spans="1:11" x14ac:dyDescent="0.3">
      <c r="A181" s="2">
        <v>44246</v>
      </c>
      <c r="B181" s="7">
        <v>0.60974537037037035</v>
      </c>
      <c r="C181">
        <v>1384.99999999999</v>
      </c>
      <c r="D181" t="s">
        <v>39</v>
      </c>
      <c r="E181">
        <v>749.9</v>
      </c>
      <c r="F181">
        <v>0</v>
      </c>
      <c r="G181">
        <v>36354.949999999997</v>
      </c>
      <c r="H181">
        <v>35784.6</v>
      </c>
      <c r="K181">
        <v>-458.75</v>
      </c>
    </row>
    <row r="182" spans="1:11" x14ac:dyDescent="0.3">
      <c r="A182" s="2">
        <v>44246</v>
      </c>
      <c r="B182" s="7">
        <v>0.61668981481481489</v>
      </c>
      <c r="C182">
        <v>623.74999999999795</v>
      </c>
      <c r="D182" t="s">
        <v>39</v>
      </c>
      <c r="E182">
        <v>812.6</v>
      </c>
      <c r="F182">
        <v>0</v>
      </c>
      <c r="G182">
        <v>36354.949999999997</v>
      </c>
      <c r="H182">
        <v>35751.599999999999</v>
      </c>
      <c r="K182">
        <v>1384.99999999999</v>
      </c>
    </row>
    <row r="183" spans="1:11" x14ac:dyDescent="0.3">
      <c r="A183" s="2">
        <v>44246</v>
      </c>
      <c r="B183" s="7">
        <v>0.6236342592592593</v>
      </c>
      <c r="C183">
        <v>632.49999999999795</v>
      </c>
      <c r="D183" t="s">
        <v>39</v>
      </c>
      <c r="E183">
        <v>860</v>
      </c>
      <c r="F183">
        <v>0</v>
      </c>
      <c r="G183">
        <v>36354.949999999997</v>
      </c>
      <c r="H183">
        <v>35712.5</v>
      </c>
      <c r="K183">
        <v>623.74999999999795</v>
      </c>
    </row>
    <row r="184" spans="1:11" x14ac:dyDescent="0.3">
      <c r="A184" s="2">
        <v>44246</v>
      </c>
      <c r="B184" s="7">
        <v>0.63057870370370372</v>
      </c>
      <c r="C184">
        <v>-2936.25</v>
      </c>
      <c r="D184" t="s">
        <v>39</v>
      </c>
      <c r="E184">
        <v>913.85</v>
      </c>
      <c r="F184">
        <v>0</v>
      </c>
      <c r="G184">
        <v>36354.949999999997</v>
      </c>
      <c r="H184">
        <v>35753.75</v>
      </c>
      <c r="K184">
        <v>632.49999999999795</v>
      </c>
    </row>
    <row r="185" spans="1:11" x14ac:dyDescent="0.3">
      <c r="A185" s="2">
        <v>44246</v>
      </c>
      <c r="B185" s="7">
        <v>0.63752314814814814</v>
      </c>
      <c r="C185">
        <v>223.75000000000099</v>
      </c>
      <c r="D185" t="s">
        <v>39</v>
      </c>
      <c r="E185">
        <v>701.05</v>
      </c>
      <c r="F185">
        <v>0</v>
      </c>
      <c r="G185">
        <v>36354.949999999997</v>
      </c>
      <c r="H185">
        <v>35886</v>
      </c>
      <c r="K185">
        <v>-2936.25</v>
      </c>
    </row>
    <row r="186" spans="1:11" x14ac:dyDescent="0.3">
      <c r="A186" s="2">
        <v>44246</v>
      </c>
      <c r="B186" s="7">
        <v>0.64446759259259256</v>
      </c>
      <c r="C186">
        <v>-1510</v>
      </c>
      <c r="D186" t="s">
        <v>39</v>
      </c>
      <c r="E186">
        <v>737.45</v>
      </c>
      <c r="F186">
        <v>0</v>
      </c>
      <c r="G186">
        <v>36354.949999999997</v>
      </c>
      <c r="H186">
        <v>35938.25</v>
      </c>
      <c r="K186">
        <v>223.75000000000099</v>
      </c>
    </row>
    <row r="187" spans="1:11" x14ac:dyDescent="0.3">
      <c r="A187" s="2">
        <v>44246</v>
      </c>
      <c r="B187" s="7">
        <v>0.65143518518518517</v>
      </c>
      <c r="C187">
        <v>0</v>
      </c>
      <c r="D187" t="s">
        <v>39</v>
      </c>
      <c r="E187">
        <v>666.85</v>
      </c>
      <c r="F187">
        <v>0</v>
      </c>
      <c r="G187">
        <v>36354.949999999997</v>
      </c>
      <c r="H187">
        <v>35928.699999999997</v>
      </c>
      <c r="K187">
        <v>-1510</v>
      </c>
    </row>
    <row r="188" spans="1:11" x14ac:dyDescent="0.3">
      <c r="A188" s="2">
        <v>44246</v>
      </c>
      <c r="B188" s="7">
        <v>0.65835648148148151</v>
      </c>
      <c r="C188">
        <v>0</v>
      </c>
      <c r="D188" t="s">
        <v>39</v>
      </c>
      <c r="E188">
        <v>666.85</v>
      </c>
      <c r="F188">
        <v>0</v>
      </c>
      <c r="G188">
        <v>36354.949999999997</v>
      </c>
      <c r="H188">
        <v>35928.699999999997</v>
      </c>
      <c r="K188">
        <v>0</v>
      </c>
    </row>
    <row r="189" spans="1:11" x14ac:dyDescent="0.3">
      <c r="A189" s="2">
        <v>44246</v>
      </c>
      <c r="B189" s="7">
        <v>0.66530092592592593</v>
      </c>
      <c r="C189">
        <v>0</v>
      </c>
      <c r="D189" t="s">
        <v>39</v>
      </c>
      <c r="E189">
        <v>666.85</v>
      </c>
      <c r="F189">
        <v>0</v>
      </c>
      <c r="G189">
        <v>36354.949999999997</v>
      </c>
      <c r="H189">
        <v>35928.699999999997</v>
      </c>
      <c r="K189">
        <v>0</v>
      </c>
    </row>
    <row r="190" spans="1:11" x14ac:dyDescent="0.3">
      <c r="A190" s="2">
        <v>44249</v>
      </c>
      <c r="B190" s="7">
        <v>0.51591435185185186</v>
      </c>
      <c r="C190">
        <v>1177.5</v>
      </c>
      <c r="D190" t="s">
        <v>36</v>
      </c>
      <c r="E190">
        <v>437.7</v>
      </c>
      <c r="F190">
        <v>0</v>
      </c>
      <c r="G190">
        <v>35577.85</v>
      </c>
      <c r="H190">
        <v>35462.300000000003</v>
      </c>
      <c r="K190">
        <v>0</v>
      </c>
    </row>
    <row r="191" spans="1:11" x14ac:dyDescent="0.3">
      <c r="A191" s="2">
        <v>44249</v>
      </c>
      <c r="B191" s="7">
        <v>0.53674768518518523</v>
      </c>
      <c r="C191">
        <v>1529.99999999999</v>
      </c>
      <c r="D191" t="s">
        <v>36</v>
      </c>
      <c r="E191">
        <v>460.85</v>
      </c>
      <c r="F191">
        <v>0</v>
      </c>
      <c r="G191">
        <v>35577.85</v>
      </c>
      <c r="H191">
        <v>35413.800000000003</v>
      </c>
      <c r="K191">
        <v>1177.5</v>
      </c>
    </row>
    <row r="192" spans="1:11" x14ac:dyDescent="0.3">
      <c r="A192" s="2">
        <v>44249</v>
      </c>
      <c r="B192" s="7">
        <v>0.54370370370370369</v>
      </c>
      <c r="C192">
        <v>367.50000000000102</v>
      </c>
      <c r="D192" t="s">
        <v>36</v>
      </c>
      <c r="E192">
        <v>520</v>
      </c>
      <c r="F192">
        <v>0</v>
      </c>
      <c r="G192">
        <v>35577.85</v>
      </c>
      <c r="H192">
        <v>35394</v>
      </c>
      <c r="K192">
        <v>1529.99999999999</v>
      </c>
    </row>
    <row r="193" spans="1:11" x14ac:dyDescent="0.3">
      <c r="A193" s="2">
        <v>44249</v>
      </c>
      <c r="B193" s="7">
        <v>0.55063657407407407</v>
      </c>
      <c r="C193">
        <v>896.25</v>
      </c>
      <c r="D193" t="s">
        <v>36</v>
      </c>
      <c r="E193">
        <v>470</v>
      </c>
      <c r="F193">
        <v>0</v>
      </c>
      <c r="G193">
        <v>35577.85</v>
      </c>
      <c r="H193">
        <v>35433.699999999997</v>
      </c>
      <c r="K193">
        <v>367.50000000000102</v>
      </c>
    </row>
    <row r="194" spans="1:11" x14ac:dyDescent="0.3">
      <c r="A194" s="2">
        <v>44249</v>
      </c>
      <c r="B194" s="7">
        <v>0.55758101851851849</v>
      </c>
      <c r="C194">
        <v>-62.5</v>
      </c>
      <c r="D194" t="s">
        <v>36</v>
      </c>
      <c r="E194">
        <v>501.9</v>
      </c>
      <c r="F194">
        <v>0</v>
      </c>
      <c r="G194">
        <v>35577.85</v>
      </c>
      <c r="H194">
        <v>35441.4</v>
      </c>
      <c r="K194">
        <v>896.25</v>
      </c>
    </row>
    <row r="195" spans="1:11" x14ac:dyDescent="0.3">
      <c r="A195" s="2">
        <v>44249</v>
      </c>
      <c r="B195" s="7">
        <v>0.56452546296296291</v>
      </c>
      <c r="C195">
        <v>552.5</v>
      </c>
      <c r="D195" t="s">
        <v>36</v>
      </c>
      <c r="E195">
        <v>511.65</v>
      </c>
      <c r="F195">
        <v>0</v>
      </c>
      <c r="G195">
        <v>35577.85</v>
      </c>
      <c r="H195">
        <v>35394.9</v>
      </c>
      <c r="K195">
        <v>-62.5</v>
      </c>
    </row>
    <row r="196" spans="1:11" x14ac:dyDescent="0.3">
      <c r="A196" s="2">
        <v>44249</v>
      </c>
      <c r="B196" s="7">
        <v>0.57146990740740744</v>
      </c>
      <c r="C196">
        <v>512.5</v>
      </c>
      <c r="D196" t="s">
        <v>36</v>
      </c>
      <c r="E196">
        <v>539.54999999999995</v>
      </c>
      <c r="F196">
        <v>0</v>
      </c>
      <c r="G196">
        <v>35577.85</v>
      </c>
      <c r="H196">
        <v>35330.6</v>
      </c>
      <c r="K196">
        <v>552.5</v>
      </c>
    </row>
    <row r="197" spans="1:11" x14ac:dyDescent="0.3">
      <c r="A197" s="2">
        <v>44249</v>
      </c>
      <c r="B197" s="7">
        <v>0.57841435185185186</v>
      </c>
      <c r="C197">
        <v>398.75000000000102</v>
      </c>
      <c r="D197" t="s">
        <v>36</v>
      </c>
      <c r="E197">
        <v>566.4</v>
      </c>
      <c r="F197">
        <v>0</v>
      </c>
      <c r="G197">
        <v>35577.85</v>
      </c>
      <c r="H197">
        <v>35290.050000000003</v>
      </c>
      <c r="K197">
        <v>512.5</v>
      </c>
    </row>
    <row r="198" spans="1:11" x14ac:dyDescent="0.3">
      <c r="A198" s="2">
        <v>44249</v>
      </c>
      <c r="B198" s="7">
        <v>0.58537037037037043</v>
      </c>
      <c r="C198">
        <v>-91.249999999999403</v>
      </c>
      <c r="D198" t="s">
        <v>36</v>
      </c>
      <c r="E198">
        <v>589.5</v>
      </c>
      <c r="F198">
        <v>0</v>
      </c>
      <c r="G198">
        <v>35577.85</v>
      </c>
      <c r="H198">
        <v>35296.050000000003</v>
      </c>
      <c r="K198">
        <v>398.75000000000102</v>
      </c>
    </row>
    <row r="199" spans="1:11" x14ac:dyDescent="0.3">
      <c r="A199" s="2">
        <v>44249</v>
      </c>
      <c r="B199" s="7">
        <v>0.59230324074074081</v>
      </c>
      <c r="C199">
        <v>2972.5</v>
      </c>
      <c r="D199" t="s">
        <v>36</v>
      </c>
      <c r="E199">
        <v>511.7</v>
      </c>
      <c r="F199">
        <v>0</v>
      </c>
      <c r="G199">
        <v>35577.85</v>
      </c>
      <c r="H199">
        <v>35212.6</v>
      </c>
      <c r="K199">
        <v>-91.249999999999403</v>
      </c>
    </row>
    <row r="200" spans="1:11" x14ac:dyDescent="0.3">
      <c r="A200" s="2">
        <v>44249</v>
      </c>
      <c r="B200" s="7">
        <v>0.59924768518518523</v>
      </c>
      <c r="C200">
        <v>196.25</v>
      </c>
      <c r="D200" t="s">
        <v>36</v>
      </c>
      <c r="E200">
        <v>650.15</v>
      </c>
      <c r="F200">
        <v>0</v>
      </c>
      <c r="G200">
        <v>35577.85</v>
      </c>
      <c r="H200">
        <v>35144.35</v>
      </c>
      <c r="K200">
        <v>2972.5</v>
      </c>
    </row>
    <row r="201" spans="1:11" x14ac:dyDescent="0.3">
      <c r="A201" s="2">
        <v>44249</v>
      </c>
      <c r="B201" s="7">
        <v>0.60619212962962965</v>
      </c>
      <c r="C201">
        <v>-400</v>
      </c>
      <c r="D201" t="s">
        <v>36</v>
      </c>
      <c r="E201">
        <v>666</v>
      </c>
      <c r="F201">
        <v>0</v>
      </c>
      <c r="G201">
        <v>35577.85</v>
      </c>
      <c r="H201">
        <v>35188.449999999997</v>
      </c>
      <c r="K201">
        <v>196.25</v>
      </c>
    </row>
    <row r="202" spans="1:11" x14ac:dyDescent="0.3">
      <c r="A202" s="2">
        <v>44249</v>
      </c>
      <c r="B202" s="7">
        <v>0.61313657407407407</v>
      </c>
      <c r="C202">
        <v>-1365</v>
      </c>
      <c r="D202" t="s">
        <v>36</v>
      </c>
      <c r="E202">
        <v>632</v>
      </c>
      <c r="F202">
        <v>0</v>
      </c>
      <c r="G202">
        <v>35577.85</v>
      </c>
      <c r="H202">
        <v>35289.35</v>
      </c>
      <c r="K202">
        <v>-400</v>
      </c>
    </row>
    <row r="203" spans="1:11" x14ac:dyDescent="0.3">
      <c r="A203" s="2">
        <v>44249</v>
      </c>
      <c r="B203" s="7">
        <v>0.62008101851851849</v>
      </c>
      <c r="C203">
        <v>-348.74999999999898</v>
      </c>
      <c r="D203" t="s">
        <v>36</v>
      </c>
      <c r="E203">
        <v>479.65</v>
      </c>
      <c r="F203">
        <v>0</v>
      </c>
      <c r="G203">
        <v>35577.85</v>
      </c>
      <c r="H203">
        <v>35438.199999999997</v>
      </c>
      <c r="K203">
        <v>-1365</v>
      </c>
    </row>
    <row r="204" spans="1:11" x14ac:dyDescent="0.3">
      <c r="A204" s="2">
        <v>44249</v>
      </c>
      <c r="B204" s="7">
        <v>0.62718750000000001</v>
      </c>
      <c r="C204">
        <v>1781.25</v>
      </c>
      <c r="D204" t="s">
        <v>36</v>
      </c>
      <c r="E204">
        <v>437.85</v>
      </c>
      <c r="F204">
        <v>0</v>
      </c>
      <c r="G204">
        <v>35577.85</v>
      </c>
      <c r="H204">
        <v>35355.449999999997</v>
      </c>
      <c r="K204">
        <v>-348.74999999999898</v>
      </c>
    </row>
    <row r="205" spans="1:11" x14ac:dyDescent="0.3">
      <c r="A205" s="2">
        <v>44249</v>
      </c>
      <c r="B205" s="7">
        <v>0.63396990740740744</v>
      </c>
      <c r="C205">
        <v>279.99999999999801</v>
      </c>
      <c r="D205" t="s">
        <v>36</v>
      </c>
      <c r="E205">
        <v>514.6</v>
      </c>
      <c r="F205">
        <v>0</v>
      </c>
      <c r="G205">
        <v>35577.85</v>
      </c>
      <c r="H205">
        <v>35306.550000000003</v>
      </c>
      <c r="K205">
        <v>1781.25</v>
      </c>
    </row>
    <row r="206" spans="1:11" x14ac:dyDescent="0.3">
      <c r="A206" s="2">
        <v>44249</v>
      </c>
      <c r="B206" s="7">
        <v>0.64091435185185186</v>
      </c>
      <c r="C206">
        <v>927.5</v>
      </c>
      <c r="D206" t="s">
        <v>36</v>
      </c>
      <c r="E206">
        <v>551.15</v>
      </c>
      <c r="F206">
        <v>0</v>
      </c>
      <c r="G206">
        <v>35577.85</v>
      </c>
      <c r="H206">
        <v>35195.35</v>
      </c>
      <c r="K206">
        <v>279.99999999999801</v>
      </c>
    </row>
    <row r="207" spans="1:11" x14ac:dyDescent="0.3">
      <c r="A207" s="2">
        <v>44249</v>
      </c>
      <c r="B207" s="7">
        <v>0.64785879629629628</v>
      </c>
      <c r="C207">
        <v>-393.75</v>
      </c>
      <c r="D207" t="s">
        <v>36</v>
      </c>
      <c r="E207">
        <v>595.75</v>
      </c>
      <c r="F207">
        <v>0</v>
      </c>
      <c r="G207">
        <v>35577.85</v>
      </c>
      <c r="H207">
        <v>35165.5</v>
      </c>
      <c r="K207">
        <v>927.5</v>
      </c>
    </row>
    <row r="208" spans="1:11" x14ac:dyDescent="0.3">
      <c r="A208" s="2">
        <v>44249</v>
      </c>
      <c r="B208" s="7">
        <v>0.65482638888888889</v>
      </c>
      <c r="C208">
        <v>0</v>
      </c>
      <c r="D208" t="s">
        <v>36</v>
      </c>
      <c r="E208">
        <v>580</v>
      </c>
      <c r="F208">
        <v>0</v>
      </c>
      <c r="G208">
        <v>35577.85</v>
      </c>
      <c r="H208">
        <v>35165.5</v>
      </c>
      <c r="K208">
        <v>-393.75</v>
      </c>
    </row>
    <row r="209" spans="1:11" x14ac:dyDescent="0.3">
      <c r="A209" s="2">
        <v>44249</v>
      </c>
      <c r="B209" s="7">
        <v>0.66174768518518523</v>
      </c>
      <c r="C209">
        <v>0</v>
      </c>
      <c r="D209" t="s">
        <v>36</v>
      </c>
      <c r="E209">
        <v>580</v>
      </c>
      <c r="F209">
        <v>0</v>
      </c>
      <c r="G209">
        <v>35577.85</v>
      </c>
      <c r="H209">
        <v>35165.5</v>
      </c>
      <c r="K209">
        <v>0</v>
      </c>
    </row>
    <row r="210" spans="1:11" x14ac:dyDescent="0.3">
      <c r="A210" s="2">
        <v>44249</v>
      </c>
      <c r="B210" s="7">
        <v>0.66878472222222218</v>
      </c>
      <c r="C210">
        <v>0</v>
      </c>
      <c r="D210" t="s">
        <v>36</v>
      </c>
      <c r="E210">
        <v>580</v>
      </c>
      <c r="F210">
        <v>0</v>
      </c>
      <c r="G210">
        <v>35577.85</v>
      </c>
      <c r="H210">
        <v>35165.5</v>
      </c>
      <c r="K210">
        <v>0</v>
      </c>
    </row>
    <row r="211" spans="1:11" x14ac:dyDescent="0.3">
      <c r="A211" s="2">
        <v>44249</v>
      </c>
      <c r="B211" s="7">
        <v>0.67563657407407407</v>
      </c>
      <c r="C211">
        <v>0</v>
      </c>
      <c r="D211" t="s">
        <v>36</v>
      </c>
      <c r="E211">
        <v>580</v>
      </c>
      <c r="F211">
        <v>0</v>
      </c>
      <c r="G211">
        <v>35577.85</v>
      </c>
      <c r="H211">
        <v>35165.5</v>
      </c>
      <c r="K211">
        <v>0</v>
      </c>
    </row>
    <row r="212" spans="1:11" x14ac:dyDescent="0.3">
      <c r="A212" s="2">
        <v>44249</v>
      </c>
      <c r="B212" s="7">
        <v>0.68259259259259253</v>
      </c>
      <c r="C212">
        <v>0</v>
      </c>
      <c r="D212" t="s">
        <v>36</v>
      </c>
      <c r="E212">
        <v>580</v>
      </c>
      <c r="F212">
        <v>0</v>
      </c>
      <c r="G212">
        <v>35577.85</v>
      </c>
      <c r="H212">
        <v>35165.5</v>
      </c>
      <c r="K212">
        <v>0</v>
      </c>
    </row>
    <row r="213" spans="1:11" x14ac:dyDescent="0.3">
      <c r="A213" s="2">
        <v>44249</v>
      </c>
      <c r="B213" s="7">
        <v>0.68952546296296291</v>
      </c>
      <c r="C213">
        <v>0</v>
      </c>
      <c r="D213" t="s">
        <v>36</v>
      </c>
      <c r="E213">
        <v>580</v>
      </c>
      <c r="F213">
        <v>0</v>
      </c>
      <c r="G213">
        <v>35577.85</v>
      </c>
      <c r="H213">
        <v>35165.5</v>
      </c>
      <c r="K213">
        <v>0</v>
      </c>
    </row>
    <row r="214" spans="1:11" x14ac:dyDescent="0.3">
      <c r="A214" s="2">
        <v>44249</v>
      </c>
      <c r="B214" s="7">
        <v>0.69651620370370371</v>
      </c>
      <c r="C214">
        <v>0</v>
      </c>
      <c r="D214" t="s">
        <v>36</v>
      </c>
      <c r="E214">
        <v>580</v>
      </c>
      <c r="F214">
        <v>0</v>
      </c>
      <c r="G214">
        <v>35577.85</v>
      </c>
      <c r="H214">
        <v>35165.5</v>
      </c>
      <c r="K214">
        <v>0</v>
      </c>
    </row>
    <row r="215" spans="1:11" x14ac:dyDescent="0.3">
      <c r="A215" s="2">
        <v>44250</v>
      </c>
      <c r="B215" s="7">
        <v>0.52468749999999997</v>
      </c>
      <c r="C215">
        <v>1717.49999999999</v>
      </c>
      <c r="D215" t="s">
        <v>40</v>
      </c>
      <c r="E215">
        <v>380.3</v>
      </c>
      <c r="F215">
        <v>0</v>
      </c>
      <c r="G215">
        <v>35211.85</v>
      </c>
      <c r="H215">
        <v>35095.699999999997</v>
      </c>
      <c r="K215">
        <v>0</v>
      </c>
    </row>
    <row r="216" spans="1:11" x14ac:dyDescent="0.3">
      <c r="A216" s="2">
        <v>44250</v>
      </c>
      <c r="B216" s="7">
        <v>0.54899305555555555</v>
      </c>
      <c r="C216">
        <v>-3227.5</v>
      </c>
      <c r="D216" t="s">
        <v>40</v>
      </c>
      <c r="E216">
        <v>435.85</v>
      </c>
      <c r="F216">
        <v>0</v>
      </c>
      <c r="G216">
        <v>35211.85</v>
      </c>
      <c r="H216">
        <v>35303.599999999999</v>
      </c>
      <c r="K216">
        <v>1717.49999999999</v>
      </c>
    </row>
    <row r="217" spans="1:11" x14ac:dyDescent="0.3">
      <c r="A217" s="2">
        <v>44250</v>
      </c>
      <c r="B217" s="7">
        <v>0.55940972222222218</v>
      </c>
      <c r="C217">
        <v>781.25</v>
      </c>
      <c r="D217" t="s">
        <v>40</v>
      </c>
      <c r="E217">
        <v>283.89999999999998</v>
      </c>
      <c r="F217">
        <v>0</v>
      </c>
      <c r="G217">
        <v>35211.85</v>
      </c>
      <c r="H217">
        <v>35267.4</v>
      </c>
      <c r="K217">
        <v>-3227.5</v>
      </c>
    </row>
    <row r="218" spans="1:11" x14ac:dyDescent="0.3">
      <c r="A218" s="2">
        <v>44250</v>
      </c>
      <c r="B218" s="7">
        <v>0.60454861111111113</v>
      </c>
      <c r="C218">
        <v>-525</v>
      </c>
      <c r="D218" t="s">
        <v>40</v>
      </c>
      <c r="E218">
        <v>307.39999999999998</v>
      </c>
      <c r="F218">
        <v>0</v>
      </c>
      <c r="G218">
        <v>35211.85</v>
      </c>
      <c r="H218">
        <v>35288.65</v>
      </c>
      <c r="K218">
        <v>781.25</v>
      </c>
    </row>
    <row r="219" spans="1:11" x14ac:dyDescent="0.3">
      <c r="A219" s="2">
        <v>44250</v>
      </c>
      <c r="B219" s="7">
        <v>0.6288541666666666</v>
      </c>
      <c r="C219">
        <v>1203.74999999999</v>
      </c>
      <c r="D219" t="s">
        <v>40</v>
      </c>
      <c r="E219">
        <v>337.55</v>
      </c>
      <c r="F219">
        <v>0</v>
      </c>
      <c r="G219">
        <v>35211.85</v>
      </c>
      <c r="H219">
        <v>35049.050000000003</v>
      </c>
      <c r="K219">
        <v>-525</v>
      </c>
    </row>
    <row r="220" spans="1:11" x14ac:dyDescent="0.3">
      <c r="A220" s="2">
        <v>44250</v>
      </c>
      <c r="B220" s="7">
        <v>0.63939814814814822</v>
      </c>
      <c r="C220">
        <v>325</v>
      </c>
      <c r="D220" t="s">
        <v>40</v>
      </c>
      <c r="E220">
        <v>360.4</v>
      </c>
      <c r="F220">
        <v>0</v>
      </c>
      <c r="G220">
        <v>35211.85</v>
      </c>
      <c r="H220">
        <v>35109.35</v>
      </c>
      <c r="K220">
        <v>1203.74999999999</v>
      </c>
    </row>
    <row r="221" spans="1:11" x14ac:dyDescent="0.3">
      <c r="A221" s="2">
        <v>44252</v>
      </c>
      <c r="B221" s="7">
        <v>0.52085648148148145</v>
      </c>
      <c r="C221">
        <v>-921.25</v>
      </c>
      <c r="D221" t="s">
        <v>38</v>
      </c>
      <c r="E221">
        <v>584.5</v>
      </c>
      <c r="F221">
        <v>0</v>
      </c>
      <c r="G221">
        <v>36765.75</v>
      </c>
      <c r="H221">
        <v>36820</v>
      </c>
      <c r="K221">
        <v>325</v>
      </c>
    </row>
    <row r="222" spans="1:11" x14ac:dyDescent="0.3">
      <c r="A222" s="2">
        <v>44252</v>
      </c>
      <c r="B222" s="7">
        <v>0.52780092592592587</v>
      </c>
      <c r="C222">
        <v>-221.24999999999901</v>
      </c>
      <c r="D222" t="s">
        <v>38</v>
      </c>
      <c r="E222">
        <v>514.29999999999995</v>
      </c>
      <c r="F222">
        <v>0</v>
      </c>
      <c r="G222">
        <v>36765.75</v>
      </c>
      <c r="H222">
        <v>36894.199999999997</v>
      </c>
      <c r="K222">
        <v>-921.25</v>
      </c>
    </row>
    <row r="223" spans="1:11" x14ac:dyDescent="0.3">
      <c r="A223" s="2">
        <v>44252</v>
      </c>
      <c r="B223" s="7">
        <v>0.5347453703703704</v>
      </c>
      <c r="C223">
        <v>-328.74999999999898</v>
      </c>
      <c r="D223" t="s">
        <v>38</v>
      </c>
      <c r="E223">
        <v>497.7</v>
      </c>
      <c r="F223">
        <v>0</v>
      </c>
      <c r="G223">
        <v>36765.75</v>
      </c>
      <c r="H223">
        <v>36898.199999999997</v>
      </c>
      <c r="K223">
        <v>-221.24999999999901</v>
      </c>
    </row>
    <row r="224" spans="1:11" x14ac:dyDescent="0.3">
      <c r="A224" s="2">
        <v>44252</v>
      </c>
      <c r="B224" s="7">
        <v>0.54168981481481482</v>
      </c>
      <c r="C224">
        <v>1263.75</v>
      </c>
      <c r="D224" t="s">
        <v>38</v>
      </c>
      <c r="E224">
        <v>484.45</v>
      </c>
      <c r="F224">
        <v>0</v>
      </c>
      <c r="G224">
        <v>36765.75</v>
      </c>
      <c r="H224">
        <v>36818.400000000001</v>
      </c>
      <c r="K224">
        <v>-328.74999999999898</v>
      </c>
    </row>
    <row r="225" spans="1:11" x14ac:dyDescent="0.3">
      <c r="A225" s="2">
        <v>44252</v>
      </c>
      <c r="B225" s="7">
        <v>0.54863425925925924</v>
      </c>
      <c r="C225">
        <v>-408.75</v>
      </c>
      <c r="D225" t="s">
        <v>38</v>
      </c>
      <c r="E225">
        <v>558</v>
      </c>
      <c r="F225">
        <v>0</v>
      </c>
      <c r="G225">
        <v>36765.75</v>
      </c>
      <c r="H225">
        <v>36822.400000000001</v>
      </c>
      <c r="K225">
        <v>1263.75</v>
      </c>
    </row>
    <row r="226" spans="1:11" x14ac:dyDescent="0.3">
      <c r="A226" s="2">
        <v>44252</v>
      </c>
      <c r="B226" s="7">
        <v>0.58337962962962964</v>
      </c>
      <c r="C226">
        <v>1898.75</v>
      </c>
      <c r="D226" t="s">
        <v>38</v>
      </c>
      <c r="E226">
        <v>545.9</v>
      </c>
      <c r="F226">
        <v>0</v>
      </c>
      <c r="G226">
        <v>36765.75</v>
      </c>
      <c r="H226">
        <v>36665.5</v>
      </c>
      <c r="K226">
        <v>-408.75</v>
      </c>
    </row>
    <row r="227" spans="1:11" x14ac:dyDescent="0.3">
      <c r="A227" s="2">
        <v>44252</v>
      </c>
      <c r="B227" s="7">
        <v>0.5972453703703704</v>
      </c>
      <c r="C227">
        <v>1440</v>
      </c>
      <c r="D227" t="s">
        <v>38</v>
      </c>
      <c r="E227">
        <v>580</v>
      </c>
      <c r="F227">
        <v>0</v>
      </c>
      <c r="G227">
        <v>36765.75</v>
      </c>
      <c r="H227">
        <v>36606.75</v>
      </c>
      <c r="K227">
        <v>1898.75</v>
      </c>
    </row>
    <row r="228" spans="1:11" x14ac:dyDescent="0.3">
      <c r="A228" s="2">
        <v>44252</v>
      </c>
      <c r="B228" s="7">
        <v>0.60418981481481482</v>
      </c>
      <c r="C228">
        <v>-1946.25</v>
      </c>
      <c r="D228" t="s">
        <v>38</v>
      </c>
      <c r="E228">
        <v>598.95000000000005</v>
      </c>
      <c r="F228">
        <v>0</v>
      </c>
      <c r="G228">
        <v>36765.75</v>
      </c>
      <c r="H228">
        <v>36826.85</v>
      </c>
      <c r="K228">
        <v>1440</v>
      </c>
    </row>
    <row r="229" spans="1:11" x14ac:dyDescent="0.3">
      <c r="A229" s="2">
        <v>44252</v>
      </c>
      <c r="B229" s="7">
        <v>0.62502314814814819</v>
      </c>
      <c r="C229">
        <v>1888.74999999999</v>
      </c>
      <c r="D229" t="s">
        <v>38</v>
      </c>
      <c r="E229">
        <v>542.25</v>
      </c>
      <c r="F229">
        <v>0</v>
      </c>
      <c r="G229">
        <v>36765.75</v>
      </c>
      <c r="H229">
        <v>36584.65</v>
      </c>
      <c r="K229">
        <v>-1946.25</v>
      </c>
    </row>
    <row r="230" spans="1:11" x14ac:dyDescent="0.3">
      <c r="A230" s="2">
        <v>44252</v>
      </c>
      <c r="B230" s="7">
        <v>0.63196759259259261</v>
      </c>
      <c r="C230">
        <v>-211.25000000000099</v>
      </c>
      <c r="D230" t="s">
        <v>38</v>
      </c>
      <c r="E230">
        <v>591</v>
      </c>
      <c r="F230">
        <v>0</v>
      </c>
      <c r="G230">
        <v>36765.75</v>
      </c>
      <c r="H230">
        <v>36604.800000000003</v>
      </c>
      <c r="K230">
        <v>1888.74999999999</v>
      </c>
    </row>
    <row r="231" spans="1:11" x14ac:dyDescent="0.3">
      <c r="A231" s="2">
        <v>44252</v>
      </c>
      <c r="B231" s="7">
        <v>0.63891203703703703</v>
      </c>
      <c r="C231">
        <v>282.50000000000102</v>
      </c>
      <c r="D231" t="s">
        <v>38</v>
      </c>
      <c r="E231">
        <v>602.15</v>
      </c>
      <c r="F231">
        <v>0</v>
      </c>
      <c r="G231">
        <v>36765.75</v>
      </c>
      <c r="H231">
        <v>36540.1</v>
      </c>
      <c r="K231">
        <v>-211.25000000000099</v>
      </c>
    </row>
    <row r="232" spans="1:11" x14ac:dyDescent="0.3">
      <c r="A232" s="2">
        <v>44252</v>
      </c>
      <c r="B232" s="7">
        <v>0.64585648148148145</v>
      </c>
      <c r="C232">
        <v>-873.74999999999795</v>
      </c>
      <c r="D232" t="s">
        <v>38</v>
      </c>
      <c r="E232">
        <v>612.9</v>
      </c>
      <c r="F232">
        <v>0</v>
      </c>
      <c r="G232">
        <v>36765.75</v>
      </c>
      <c r="H232">
        <v>36544.449999999997</v>
      </c>
      <c r="K232">
        <v>282.50000000000102</v>
      </c>
    </row>
    <row r="233" spans="1:11" x14ac:dyDescent="0.3">
      <c r="A233" s="2">
        <v>44252</v>
      </c>
      <c r="B233" s="7">
        <v>0.65281250000000002</v>
      </c>
      <c r="C233">
        <v>0</v>
      </c>
      <c r="D233" t="s">
        <v>38</v>
      </c>
      <c r="E233">
        <v>577.95000000000005</v>
      </c>
      <c r="F233">
        <v>0</v>
      </c>
      <c r="G233">
        <v>36765.75</v>
      </c>
      <c r="H233">
        <v>36544.449999999997</v>
      </c>
      <c r="K233">
        <v>-873.74999999999795</v>
      </c>
    </row>
    <row r="234" spans="1:11" x14ac:dyDescent="0.3">
      <c r="A234" s="2">
        <v>44252</v>
      </c>
      <c r="B234" s="7">
        <v>0.65976851851851859</v>
      </c>
      <c r="C234">
        <v>0</v>
      </c>
      <c r="D234" t="s">
        <v>38</v>
      </c>
      <c r="E234">
        <v>577.95000000000005</v>
      </c>
      <c r="F234">
        <v>0</v>
      </c>
      <c r="G234">
        <v>36765.75</v>
      </c>
      <c r="H234">
        <v>36544.449999999997</v>
      </c>
      <c r="K234">
        <v>0</v>
      </c>
    </row>
    <row r="235" spans="1:11" x14ac:dyDescent="0.3">
      <c r="A235" s="2">
        <v>44252</v>
      </c>
      <c r="B235" s="7">
        <v>0.66668981481481471</v>
      </c>
      <c r="C235">
        <v>0</v>
      </c>
      <c r="D235" t="s">
        <v>38</v>
      </c>
      <c r="E235">
        <v>577.95000000000005</v>
      </c>
      <c r="F235">
        <v>0</v>
      </c>
      <c r="G235">
        <v>36765.75</v>
      </c>
      <c r="H235">
        <v>36544.449999999997</v>
      </c>
      <c r="K235">
        <v>0</v>
      </c>
    </row>
    <row r="236" spans="1:11" x14ac:dyDescent="0.3">
      <c r="A236" s="2">
        <v>44253</v>
      </c>
      <c r="B236" s="7">
        <v>0.48188657407407409</v>
      </c>
      <c r="C236">
        <v>4534.99999999999</v>
      </c>
      <c r="D236" t="s">
        <v>41</v>
      </c>
      <c r="E236">
        <v>694.7</v>
      </c>
      <c r="F236">
        <v>0</v>
      </c>
      <c r="G236">
        <v>35157.25</v>
      </c>
      <c r="H236">
        <v>34916.35</v>
      </c>
      <c r="K236">
        <v>0</v>
      </c>
    </row>
    <row r="237" spans="1:11" x14ac:dyDescent="0.3">
      <c r="A237" s="2">
        <v>44253</v>
      </c>
      <c r="B237" s="7">
        <v>0.48883101851851851</v>
      </c>
      <c r="C237">
        <v>-746.25</v>
      </c>
      <c r="D237" t="s">
        <v>41</v>
      </c>
      <c r="E237">
        <v>870.5</v>
      </c>
      <c r="F237">
        <v>0</v>
      </c>
      <c r="G237">
        <v>35157.25</v>
      </c>
      <c r="H237">
        <v>34971.550000000003</v>
      </c>
      <c r="K237">
        <v>4534.99999999999</v>
      </c>
    </row>
    <row r="238" spans="1:11" x14ac:dyDescent="0.3">
      <c r="A238" s="2">
        <v>44253</v>
      </c>
      <c r="B238" s="7">
        <v>0.49577546296296293</v>
      </c>
      <c r="C238">
        <v>-2240</v>
      </c>
      <c r="D238" t="s">
        <v>41</v>
      </c>
      <c r="E238">
        <v>843.15</v>
      </c>
      <c r="F238">
        <v>0</v>
      </c>
      <c r="G238">
        <v>35157.25</v>
      </c>
      <c r="H238">
        <v>35053.300000000003</v>
      </c>
      <c r="K238">
        <v>-746.25</v>
      </c>
    </row>
    <row r="239" spans="1:11" x14ac:dyDescent="0.3">
      <c r="A239" s="2">
        <v>44253</v>
      </c>
      <c r="B239" s="7">
        <v>0.5030324074074074</v>
      </c>
      <c r="C239">
        <v>2992.5</v>
      </c>
      <c r="D239" t="s">
        <v>41</v>
      </c>
      <c r="E239">
        <v>778</v>
      </c>
      <c r="F239">
        <v>0</v>
      </c>
      <c r="G239">
        <v>35157.25</v>
      </c>
      <c r="H239">
        <v>34862.85</v>
      </c>
      <c r="K239">
        <v>-2240</v>
      </c>
    </row>
    <row r="240" spans="1:11" x14ac:dyDescent="0.3">
      <c r="A240" s="2">
        <v>44253</v>
      </c>
      <c r="B240" s="7">
        <v>0.50965277777777784</v>
      </c>
      <c r="C240">
        <v>-285.00000000000199</v>
      </c>
      <c r="D240" t="s">
        <v>41</v>
      </c>
      <c r="E240">
        <v>883.45</v>
      </c>
      <c r="F240">
        <v>0</v>
      </c>
      <c r="G240">
        <v>35157.25</v>
      </c>
      <c r="H240">
        <v>34900.050000000003</v>
      </c>
      <c r="K240">
        <v>2992.5</v>
      </c>
    </row>
    <row r="241" spans="1:11" x14ac:dyDescent="0.3">
      <c r="A241" s="2">
        <v>44253</v>
      </c>
      <c r="B241" s="7">
        <v>0.51663194444444438</v>
      </c>
      <c r="C241">
        <v>-115</v>
      </c>
      <c r="D241" t="s">
        <v>41</v>
      </c>
      <c r="E241">
        <v>905</v>
      </c>
      <c r="F241">
        <v>0</v>
      </c>
      <c r="G241">
        <v>35157.25</v>
      </c>
      <c r="H241">
        <v>34855.75</v>
      </c>
      <c r="K241">
        <v>-285.00000000000199</v>
      </c>
    </row>
    <row r="242" spans="1:11" x14ac:dyDescent="0.3">
      <c r="A242" s="2">
        <v>44253</v>
      </c>
      <c r="B242" s="7">
        <v>0.52354166666666668</v>
      </c>
      <c r="C242">
        <v>682.49999999999795</v>
      </c>
      <c r="D242" t="s">
        <v>41</v>
      </c>
      <c r="E242">
        <v>887.1</v>
      </c>
      <c r="F242">
        <v>0</v>
      </c>
      <c r="G242">
        <v>35157.25</v>
      </c>
      <c r="H242">
        <v>34815.65</v>
      </c>
      <c r="K242">
        <v>-115</v>
      </c>
    </row>
    <row r="243" spans="1:11" x14ac:dyDescent="0.3">
      <c r="A243" s="2">
        <v>44253</v>
      </c>
      <c r="B243" s="7">
        <v>0.53053240740740748</v>
      </c>
      <c r="C243">
        <v>120.00000000000099</v>
      </c>
      <c r="D243" t="s">
        <v>41</v>
      </c>
      <c r="E243">
        <v>970.15</v>
      </c>
      <c r="F243">
        <v>0</v>
      </c>
      <c r="G243">
        <v>35157.25</v>
      </c>
      <c r="H243">
        <v>34723.1</v>
      </c>
      <c r="K243">
        <v>682.49999999999795</v>
      </c>
    </row>
    <row r="244" spans="1:11" x14ac:dyDescent="0.3">
      <c r="A244" s="2">
        <v>44253</v>
      </c>
      <c r="B244" s="7">
        <v>0.53745370370370371</v>
      </c>
      <c r="C244">
        <v>-1107.49999999999</v>
      </c>
      <c r="D244" t="s">
        <v>41</v>
      </c>
      <c r="E244">
        <v>953.65</v>
      </c>
      <c r="F244">
        <v>0</v>
      </c>
      <c r="G244">
        <v>35157.25</v>
      </c>
      <c r="H244">
        <v>34814.199999999997</v>
      </c>
      <c r="K244">
        <v>120.00000000000099</v>
      </c>
    </row>
    <row r="245" spans="1:11" x14ac:dyDescent="0.3">
      <c r="A245" s="2">
        <v>44253</v>
      </c>
      <c r="B245" s="7">
        <v>0.54438657407407409</v>
      </c>
      <c r="C245">
        <v>1754.99999999999</v>
      </c>
      <c r="D245" t="s">
        <v>41</v>
      </c>
      <c r="E245">
        <v>790.2</v>
      </c>
      <c r="F245">
        <v>0</v>
      </c>
      <c r="G245">
        <v>35157.25</v>
      </c>
      <c r="H245">
        <v>34864</v>
      </c>
      <c r="K245">
        <v>-1107.49999999999</v>
      </c>
    </row>
    <row r="246" spans="1:11" x14ac:dyDescent="0.3">
      <c r="A246" s="2">
        <v>44253</v>
      </c>
      <c r="B246" s="7">
        <v>0.55133101851851851</v>
      </c>
      <c r="C246">
        <v>744.99999999999795</v>
      </c>
      <c r="D246" t="s">
        <v>41</v>
      </c>
      <c r="E246">
        <v>874.35</v>
      </c>
      <c r="F246">
        <v>0</v>
      </c>
      <c r="G246">
        <v>35157.25</v>
      </c>
      <c r="H246">
        <v>34809.699999999997</v>
      </c>
      <c r="K246">
        <v>1754.99999999999</v>
      </c>
    </row>
    <row r="247" spans="1:11" x14ac:dyDescent="0.3">
      <c r="A247" s="2">
        <v>44253</v>
      </c>
      <c r="B247" s="7">
        <v>0.55826388888888889</v>
      </c>
      <c r="C247">
        <v>-1793.75</v>
      </c>
      <c r="D247" t="s">
        <v>41</v>
      </c>
      <c r="E247">
        <v>939.6</v>
      </c>
      <c r="F247">
        <v>0</v>
      </c>
      <c r="G247">
        <v>35157.25</v>
      </c>
      <c r="H247">
        <v>34861.1</v>
      </c>
      <c r="K247">
        <v>744.99999999999795</v>
      </c>
    </row>
    <row r="248" spans="1:11" x14ac:dyDescent="0.3">
      <c r="A248" s="2">
        <v>44253</v>
      </c>
      <c r="B248" s="7">
        <v>0.56520833333333331</v>
      </c>
      <c r="C248">
        <v>469.99999999999801</v>
      </c>
      <c r="D248" t="s">
        <v>41</v>
      </c>
      <c r="E248">
        <v>865.85</v>
      </c>
      <c r="F248">
        <v>0</v>
      </c>
      <c r="G248">
        <v>35157.25</v>
      </c>
      <c r="H248">
        <v>34849.5</v>
      </c>
      <c r="K248">
        <v>-1793.75</v>
      </c>
    </row>
    <row r="249" spans="1:11" x14ac:dyDescent="0.3">
      <c r="A249" s="2">
        <v>44253</v>
      </c>
      <c r="B249" s="7">
        <v>0.57216435185185188</v>
      </c>
      <c r="C249">
        <v>-262.5</v>
      </c>
      <c r="D249" t="s">
        <v>41</v>
      </c>
      <c r="E249">
        <v>831.45</v>
      </c>
      <c r="F249">
        <v>0</v>
      </c>
      <c r="G249">
        <v>35157.25</v>
      </c>
      <c r="H249">
        <v>34950</v>
      </c>
      <c r="K249">
        <v>469.99999999999801</v>
      </c>
    </row>
    <row r="250" spans="1:11" x14ac:dyDescent="0.3">
      <c r="A250" s="2">
        <v>44253</v>
      </c>
      <c r="B250" s="7">
        <v>0.57929398148148148</v>
      </c>
      <c r="C250">
        <v>709.99999999999898</v>
      </c>
      <c r="D250" t="s">
        <v>41</v>
      </c>
      <c r="E250">
        <v>751.75</v>
      </c>
      <c r="F250">
        <v>0</v>
      </c>
      <c r="G250">
        <v>35157.25</v>
      </c>
      <c r="H250">
        <v>34998.6</v>
      </c>
      <c r="K250">
        <v>-262.5</v>
      </c>
    </row>
    <row r="251" spans="1:11" x14ac:dyDescent="0.3">
      <c r="A251" s="2">
        <v>44253</v>
      </c>
      <c r="B251" s="7">
        <v>0.58605324074074072</v>
      </c>
      <c r="C251">
        <v>-422.49999999999898</v>
      </c>
      <c r="D251" t="s">
        <v>41</v>
      </c>
      <c r="E251">
        <v>739.8</v>
      </c>
      <c r="F251">
        <v>0</v>
      </c>
      <c r="G251">
        <v>35157.25</v>
      </c>
      <c r="H251">
        <v>35037.9</v>
      </c>
      <c r="K251">
        <v>709.99999999999898</v>
      </c>
    </row>
    <row r="252" spans="1:11" x14ac:dyDescent="0.3">
      <c r="A252" s="2">
        <v>44253</v>
      </c>
      <c r="B252" s="7">
        <v>0.61384259259259266</v>
      </c>
      <c r="C252">
        <v>-2632.49999999999</v>
      </c>
      <c r="D252" t="s">
        <v>41</v>
      </c>
      <c r="E252">
        <v>675.8</v>
      </c>
      <c r="F252">
        <v>0</v>
      </c>
      <c r="G252">
        <v>35157.25</v>
      </c>
      <c r="H252">
        <v>35210.65</v>
      </c>
      <c r="K252">
        <v>-422.49999999999898</v>
      </c>
    </row>
    <row r="253" spans="1:11" x14ac:dyDescent="0.3">
      <c r="A253" s="2">
        <v>44253</v>
      </c>
      <c r="B253" s="7">
        <v>0.6277314814814815</v>
      </c>
      <c r="C253">
        <v>5921.25</v>
      </c>
      <c r="D253" t="s">
        <v>41</v>
      </c>
      <c r="E253">
        <v>562</v>
      </c>
      <c r="F253">
        <v>0</v>
      </c>
      <c r="G253">
        <v>35157.25</v>
      </c>
      <c r="H253">
        <v>34877</v>
      </c>
      <c r="K253">
        <v>-2632.49999999999</v>
      </c>
    </row>
    <row r="254" spans="1:11" x14ac:dyDescent="0.3">
      <c r="A254" s="2">
        <v>44253</v>
      </c>
      <c r="B254" s="7">
        <v>0.63480324074074079</v>
      </c>
      <c r="C254">
        <v>-857.49999999999795</v>
      </c>
      <c r="D254" t="s">
        <v>41</v>
      </c>
      <c r="E254">
        <v>826.3</v>
      </c>
      <c r="F254">
        <v>0</v>
      </c>
      <c r="G254">
        <v>35157.25</v>
      </c>
      <c r="H254">
        <v>34873.85</v>
      </c>
      <c r="K254">
        <v>5921.25</v>
      </c>
    </row>
    <row r="255" spans="1:11" x14ac:dyDescent="0.3">
      <c r="A255" s="2">
        <v>44253</v>
      </c>
      <c r="B255" s="7">
        <v>0.64163194444444438</v>
      </c>
      <c r="C255">
        <v>-175</v>
      </c>
      <c r="D255" t="s">
        <v>41</v>
      </c>
      <c r="E255">
        <v>869.3</v>
      </c>
      <c r="F255">
        <v>0</v>
      </c>
      <c r="G255">
        <v>35157.25</v>
      </c>
      <c r="H255">
        <v>34677.550000000003</v>
      </c>
      <c r="K255">
        <v>-857.49999999999795</v>
      </c>
    </row>
    <row r="256" spans="1:11" x14ac:dyDescent="0.3">
      <c r="A256" s="2">
        <v>44253</v>
      </c>
      <c r="B256" s="7">
        <v>0.64880787037037035</v>
      </c>
      <c r="C256">
        <v>-650</v>
      </c>
      <c r="D256" t="s">
        <v>41</v>
      </c>
      <c r="E256">
        <v>795.2</v>
      </c>
      <c r="F256">
        <v>0</v>
      </c>
      <c r="G256">
        <v>35157.25</v>
      </c>
      <c r="H256">
        <v>34849.4</v>
      </c>
      <c r="K256">
        <v>-175</v>
      </c>
    </row>
    <row r="257" spans="11:11" x14ac:dyDescent="0.3">
      <c r="K257">
        <v>-650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F261"/>
  <sheetViews>
    <sheetView topLeftCell="A235" workbookViewId="0">
      <selection activeCell="B4" sqref="B4:B259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441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6" x14ac:dyDescent="0.3">
      <c r="A3" s="4" t="s">
        <v>31</v>
      </c>
      <c r="B3" t="s">
        <v>33</v>
      </c>
      <c r="F3">
        <f>COUNTIF(B:B,"&gt;0")-1</f>
        <v>104</v>
      </c>
    </row>
    <row r="4" spans="1:6" x14ac:dyDescent="0.3">
      <c r="A4" s="13">
        <v>0</v>
      </c>
      <c r="B4" s="6">
        <v>0</v>
      </c>
      <c r="F4">
        <f>COUNTIF(B:B,"&lt;0")</f>
        <v>108</v>
      </c>
    </row>
    <row r="5" spans="1:6" x14ac:dyDescent="0.3">
      <c r="A5" s="11">
        <v>44223.481458333335</v>
      </c>
      <c r="B5" s="6">
        <v>0</v>
      </c>
      <c r="F5" s="12">
        <f>F4/SUM(F3:F4)</f>
        <v>0.50943396226415094</v>
      </c>
    </row>
    <row r="6" spans="1:6" x14ac:dyDescent="0.3">
      <c r="A6" s="11">
        <v>44223.484930555554</v>
      </c>
      <c r="B6" s="6">
        <v>0</v>
      </c>
    </row>
    <row r="7" spans="1:6" x14ac:dyDescent="0.3">
      <c r="A7" s="11">
        <v>44223.488402777781</v>
      </c>
      <c r="B7" s="6">
        <v>0</v>
      </c>
    </row>
    <row r="8" spans="1:6" x14ac:dyDescent="0.3">
      <c r="A8" s="11">
        <v>44223.499479166669</v>
      </c>
      <c r="B8" s="6">
        <v>0</v>
      </c>
    </row>
    <row r="9" spans="1:6" x14ac:dyDescent="0.3">
      <c r="A9" s="11">
        <v>44223.52685185185</v>
      </c>
      <c r="B9" s="6">
        <v>992.49999999999898</v>
      </c>
    </row>
    <row r="10" spans="1:6" x14ac:dyDescent="0.3">
      <c r="A10" s="11">
        <v>44223.530324074076</v>
      </c>
      <c r="B10" s="6">
        <v>0</v>
      </c>
    </row>
    <row r="11" spans="1:6" x14ac:dyDescent="0.3">
      <c r="A11" s="11">
        <v>44223.533796296295</v>
      </c>
      <c r="B11" s="6">
        <v>0</v>
      </c>
    </row>
    <row r="12" spans="1:6" x14ac:dyDescent="0.3">
      <c r="A12" s="11">
        <v>44223.537268518521</v>
      </c>
      <c r="B12" s="6">
        <v>0</v>
      </c>
    </row>
    <row r="13" spans="1:6" x14ac:dyDescent="0.3">
      <c r="A13" s="11">
        <v>44223.54074074074</v>
      </c>
      <c r="B13" s="6">
        <v>0</v>
      </c>
    </row>
    <row r="14" spans="1:6" x14ac:dyDescent="0.3">
      <c r="A14" s="11">
        <v>44223.617847222224</v>
      </c>
      <c r="B14" s="6">
        <v>-1318.74999999999</v>
      </c>
    </row>
    <row r="15" spans="1:6" x14ac:dyDescent="0.3">
      <c r="A15" s="11">
        <v>44223.621319444443</v>
      </c>
      <c r="B15" s="6">
        <v>0</v>
      </c>
    </row>
    <row r="16" spans="1:6" x14ac:dyDescent="0.3">
      <c r="A16" s="11">
        <v>44223.624791666669</v>
      </c>
      <c r="B16" s="6">
        <v>0</v>
      </c>
    </row>
    <row r="17" spans="1:2" x14ac:dyDescent="0.3">
      <c r="A17" s="11">
        <v>44224.456701388888</v>
      </c>
      <c r="B17" s="6">
        <v>-890</v>
      </c>
    </row>
    <row r="18" spans="1:2" x14ac:dyDescent="0.3">
      <c r="A18" s="11">
        <v>44224.460173611114</v>
      </c>
      <c r="B18" s="6">
        <v>0</v>
      </c>
    </row>
    <row r="19" spans="1:2" x14ac:dyDescent="0.3">
      <c r="A19" s="11">
        <v>44224.463645833333</v>
      </c>
      <c r="B19" s="6">
        <v>0</v>
      </c>
    </row>
    <row r="20" spans="1:2" x14ac:dyDescent="0.3">
      <c r="A20" s="11">
        <v>44224.512187499997</v>
      </c>
      <c r="B20" s="6">
        <v>-927.5</v>
      </c>
    </row>
    <row r="21" spans="1:2" x14ac:dyDescent="0.3">
      <c r="A21" s="11">
        <v>44224.515659722223</v>
      </c>
      <c r="B21" s="6">
        <v>0</v>
      </c>
    </row>
    <row r="22" spans="1:2" x14ac:dyDescent="0.3">
      <c r="A22" s="11">
        <v>44224.519131944442</v>
      </c>
      <c r="B22" s="6">
        <v>0</v>
      </c>
    </row>
    <row r="23" spans="1:2" x14ac:dyDescent="0.3">
      <c r="A23" s="11">
        <v>44224.526076388887</v>
      </c>
      <c r="B23" s="6">
        <v>1209.99999999999</v>
      </c>
    </row>
    <row r="24" spans="1:2" x14ac:dyDescent="0.3">
      <c r="A24" s="11">
        <v>44224.529583333337</v>
      </c>
      <c r="B24" s="6">
        <v>0</v>
      </c>
    </row>
    <row r="25" spans="1:2" x14ac:dyDescent="0.3">
      <c r="A25" s="11">
        <v>44224.533020833333</v>
      </c>
      <c r="B25" s="6">
        <v>0</v>
      </c>
    </row>
    <row r="26" spans="1:2" x14ac:dyDescent="0.3">
      <c r="A26" s="11">
        <v>44224.536493055559</v>
      </c>
      <c r="B26" s="6">
        <v>0</v>
      </c>
    </row>
    <row r="27" spans="1:2" x14ac:dyDescent="0.3">
      <c r="A27" s="11">
        <v>44224.539965277778</v>
      </c>
      <c r="B27" s="6">
        <v>0</v>
      </c>
    </row>
    <row r="28" spans="1:2" x14ac:dyDescent="0.3">
      <c r="A28" s="11">
        <v>44224.554548611108</v>
      </c>
      <c r="B28" s="6">
        <v>-965</v>
      </c>
    </row>
    <row r="29" spans="1:2" x14ac:dyDescent="0.3">
      <c r="A29" s="11">
        <v>44224.561493055553</v>
      </c>
      <c r="B29" s="6">
        <v>-1546.25</v>
      </c>
    </row>
    <row r="30" spans="1:2" x14ac:dyDescent="0.3">
      <c r="A30" s="11">
        <v>44224.568437499998</v>
      </c>
      <c r="B30" s="6">
        <v>-168.75</v>
      </c>
    </row>
    <row r="31" spans="1:2" x14ac:dyDescent="0.3">
      <c r="A31" s="11">
        <v>44224.575381944444</v>
      </c>
      <c r="B31" s="6">
        <v>-122.49999999999901</v>
      </c>
    </row>
    <row r="32" spans="1:2" x14ac:dyDescent="0.3">
      <c r="A32" s="11">
        <v>44224.582326388889</v>
      </c>
      <c r="B32" s="6">
        <v>1388.75</v>
      </c>
    </row>
    <row r="33" spans="1:2" x14ac:dyDescent="0.3">
      <c r="A33" s="11">
        <v>44224.589270833334</v>
      </c>
      <c r="B33" s="6">
        <v>-878.75</v>
      </c>
    </row>
    <row r="34" spans="1:2" x14ac:dyDescent="0.3">
      <c r="A34" s="11">
        <v>44224.596215277779</v>
      </c>
      <c r="B34" s="6">
        <v>-26.250000000000199</v>
      </c>
    </row>
    <row r="35" spans="1:2" x14ac:dyDescent="0.3">
      <c r="A35" s="11">
        <v>44224.603159722225</v>
      </c>
      <c r="B35" s="6">
        <v>1269.99999999999</v>
      </c>
    </row>
    <row r="36" spans="1:2" x14ac:dyDescent="0.3">
      <c r="A36" s="11">
        <v>44224.61010416667</v>
      </c>
      <c r="B36" s="6">
        <v>-246.25</v>
      </c>
    </row>
    <row r="37" spans="1:2" x14ac:dyDescent="0.3">
      <c r="A37" s="11">
        <v>44224.617048611108</v>
      </c>
      <c r="B37" s="6">
        <v>-333.75</v>
      </c>
    </row>
    <row r="38" spans="1:2" x14ac:dyDescent="0.3">
      <c r="A38" s="11">
        <v>44224.62400462963</v>
      </c>
      <c r="B38" s="6">
        <v>-376.25</v>
      </c>
    </row>
    <row r="39" spans="1:2" x14ac:dyDescent="0.3">
      <c r="A39" s="11">
        <v>44224.630937499998</v>
      </c>
      <c r="B39" s="6">
        <v>-1055</v>
      </c>
    </row>
    <row r="40" spans="1:2" x14ac:dyDescent="0.3">
      <c r="A40" s="11">
        <v>44224.637881944444</v>
      </c>
      <c r="B40" s="6">
        <v>-93.75</v>
      </c>
    </row>
    <row r="41" spans="1:2" x14ac:dyDescent="0.3">
      <c r="A41" s="11">
        <v>44224.644826388889</v>
      </c>
      <c r="B41" s="6">
        <v>113.75</v>
      </c>
    </row>
    <row r="42" spans="1:2" x14ac:dyDescent="0.3">
      <c r="A42" s="11">
        <v>44224.651770833334</v>
      </c>
      <c r="B42" s="6">
        <v>0</v>
      </c>
    </row>
    <row r="43" spans="1:2" x14ac:dyDescent="0.3">
      <c r="A43" s="11">
        <v>44224.658715277779</v>
      </c>
      <c r="B43" s="6">
        <v>0</v>
      </c>
    </row>
    <row r="44" spans="1:2" x14ac:dyDescent="0.3">
      <c r="A44" s="11">
        <v>44224.665659722225</v>
      </c>
      <c r="B44" s="6">
        <v>0</v>
      </c>
    </row>
    <row r="45" spans="1:2" x14ac:dyDescent="0.3">
      <c r="A45" s="11">
        <v>44224.672731481478</v>
      </c>
      <c r="B45" s="6">
        <v>0</v>
      </c>
    </row>
    <row r="46" spans="1:2" x14ac:dyDescent="0.3">
      <c r="A46" s="11">
        <v>44224.679548611108</v>
      </c>
      <c r="B46" s="6">
        <v>0</v>
      </c>
    </row>
    <row r="47" spans="1:2" x14ac:dyDescent="0.3">
      <c r="A47" s="11">
        <v>44225.610150462962</v>
      </c>
      <c r="B47" s="6">
        <v>2383.75</v>
      </c>
    </row>
    <row r="48" spans="1:2" x14ac:dyDescent="0.3">
      <c r="A48" s="11">
        <v>44225.624039351853</v>
      </c>
      <c r="B48" s="6">
        <v>-2953.74999999999</v>
      </c>
    </row>
    <row r="49" spans="1:2" x14ac:dyDescent="0.3">
      <c r="A49" s="11">
        <v>44225.630983796298</v>
      </c>
      <c r="B49" s="6">
        <v>-118.75</v>
      </c>
    </row>
    <row r="50" spans="1:2" x14ac:dyDescent="0.3">
      <c r="A50" s="11">
        <v>44225.637928240743</v>
      </c>
      <c r="B50" s="6">
        <v>-283.75</v>
      </c>
    </row>
    <row r="51" spans="1:2" x14ac:dyDescent="0.3">
      <c r="A51" s="11">
        <v>44225.644872685189</v>
      </c>
      <c r="B51" s="6">
        <v>420</v>
      </c>
    </row>
    <row r="52" spans="1:2" x14ac:dyDescent="0.3">
      <c r="A52" s="11">
        <v>44225.651817129627</v>
      </c>
      <c r="B52" s="6">
        <v>0</v>
      </c>
    </row>
    <row r="53" spans="1:2" x14ac:dyDescent="0.3">
      <c r="A53" s="11">
        <v>44225.658761574072</v>
      </c>
      <c r="B53" s="6">
        <v>0</v>
      </c>
    </row>
    <row r="54" spans="1:2" x14ac:dyDescent="0.3">
      <c r="A54" s="11">
        <v>44228.417604166665</v>
      </c>
      <c r="B54" s="6">
        <v>-615</v>
      </c>
    </row>
    <row r="55" spans="1:2" x14ac:dyDescent="0.3">
      <c r="A55" s="11">
        <v>44228.42454861111</v>
      </c>
      <c r="B55" s="6">
        <v>-828.74999999999898</v>
      </c>
    </row>
    <row r="56" spans="1:2" x14ac:dyDescent="0.3">
      <c r="A56" s="11">
        <v>44228.43577546296</v>
      </c>
      <c r="B56" s="6">
        <v>-791.24999999999898</v>
      </c>
    </row>
    <row r="57" spans="1:2" x14ac:dyDescent="0.3">
      <c r="A57" s="11">
        <v>44228.44190972222</v>
      </c>
      <c r="B57" s="6">
        <v>242.50000000000099</v>
      </c>
    </row>
    <row r="58" spans="1:2" x14ac:dyDescent="0.3">
      <c r="A58" s="11">
        <v>44228.448854166665</v>
      </c>
      <c r="B58" s="6">
        <v>72.499999999999403</v>
      </c>
    </row>
    <row r="59" spans="1:2" x14ac:dyDescent="0.3">
      <c r="A59" s="11">
        <v>44228.45579861111</v>
      </c>
      <c r="B59" s="6">
        <v>-1626.25</v>
      </c>
    </row>
    <row r="60" spans="1:2" x14ac:dyDescent="0.3">
      <c r="A60" s="11">
        <v>44228.462743055556</v>
      </c>
      <c r="B60" s="6">
        <v>708.74999999999898</v>
      </c>
    </row>
    <row r="61" spans="1:2" x14ac:dyDescent="0.3">
      <c r="A61" s="11">
        <v>44228.469687500001</v>
      </c>
      <c r="B61" s="6">
        <v>-338.75</v>
      </c>
    </row>
    <row r="62" spans="1:2" x14ac:dyDescent="0.3">
      <c r="A62" s="11">
        <v>44228.476631944446</v>
      </c>
      <c r="B62" s="6">
        <v>-641.24999999999898</v>
      </c>
    </row>
    <row r="63" spans="1:2" x14ac:dyDescent="0.3">
      <c r="A63" s="11">
        <v>44228.483576388891</v>
      </c>
      <c r="B63" s="6">
        <v>123.75000000000099</v>
      </c>
    </row>
    <row r="64" spans="1:2" x14ac:dyDescent="0.3">
      <c r="A64" s="11">
        <v>44228.513229166667</v>
      </c>
      <c r="B64" s="6">
        <v>-1937.5</v>
      </c>
    </row>
    <row r="65" spans="1:2" x14ac:dyDescent="0.3">
      <c r="A65" s="11">
        <v>44228.537534722222</v>
      </c>
      <c r="B65" s="6">
        <v>5325</v>
      </c>
    </row>
    <row r="66" spans="1:2" x14ac:dyDescent="0.3">
      <c r="A66" s="11">
        <v>44228.544479166667</v>
      </c>
      <c r="B66" s="6">
        <v>1452.5</v>
      </c>
    </row>
    <row r="67" spans="1:2" x14ac:dyDescent="0.3">
      <c r="A67" s="11">
        <v>44228.551423611112</v>
      </c>
      <c r="B67" s="6">
        <v>-2815</v>
      </c>
    </row>
    <row r="68" spans="1:2" x14ac:dyDescent="0.3">
      <c r="A68" s="11">
        <v>44228.558368055557</v>
      </c>
      <c r="B68" s="6">
        <v>-869.99999999999795</v>
      </c>
    </row>
    <row r="69" spans="1:2" x14ac:dyDescent="0.3">
      <c r="A69" s="11">
        <v>44228.565312500003</v>
      </c>
      <c r="B69" s="6">
        <v>-50</v>
      </c>
    </row>
    <row r="70" spans="1:2" x14ac:dyDescent="0.3">
      <c r="A70" s="11">
        <v>44228.572256944448</v>
      </c>
      <c r="B70" s="6">
        <v>3958.74999999999</v>
      </c>
    </row>
    <row r="71" spans="1:2" x14ac:dyDescent="0.3">
      <c r="A71" s="11">
        <v>44228.579201388886</v>
      </c>
      <c r="B71" s="6">
        <v>-1818.75</v>
      </c>
    </row>
    <row r="72" spans="1:2" x14ac:dyDescent="0.3">
      <c r="A72" s="11">
        <v>44228.586145833331</v>
      </c>
      <c r="B72" s="6">
        <v>-602.49999999999704</v>
      </c>
    </row>
    <row r="73" spans="1:2" x14ac:dyDescent="0.3">
      <c r="A73" s="11">
        <v>44228.593090277776</v>
      </c>
      <c r="B73" s="6">
        <v>1059.99999999999</v>
      </c>
    </row>
    <row r="74" spans="1:2" x14ac:dyDescent="0.3">
      <c r="A74" s="11">
        <v>44228.600034722222</v>
      </c>
      <c r="B74" s="6">
        <v>91.249999999996504</v>
      </c>
    </row>
    <row r="75" spans="1:2" x14ac:dyDescent="0.3">
      <c r="A75" s="11">
        <v>44228.606990740744</v>
      </c>
      <c r="B75" s="6">
        <v>1569.99999999999</v>
      </c>
    </row>
    <row r="76" spans="1:2" x14ac:dyDescent="0.3">
      <c r="A76" s="11">
        <v>44228.613923611112</v>
      </c>
      <c r="B76" s="6">
        <v>2242.5</v>
      </c>
    </row>
    <row r="77" spans="1:2" x14ac:dyDescent="0.3">
      <c r="A77" s="11">
        <v>44228.620868055557</v>
      </c>
      <c r="B77" s="6">
        <v>-147.49999999999599</v>
      </c>
    </row>
    <row r="78" spans="1:2" x14ac:dyDescent="0.3">
      <c r="A78" s="11">
        <v>44228.627812500003</v>
      </c>
      <c r="B78" s="6">
        <v>1346.24999999999</v>
      </c>
    </row>
    <row r="79" spans="1:2" x14ac:dyDescent="0.3">
      <c r="A79" s="11">
        <v>44228.634756944448</v>
      </c>
      <c r="B79" s="6">
        <v>-322.50000000000199</v>
      </c>
    </row>
    <row r="80" spans="1:2" x14ac:dyDescent="0.3">
      <c r="A80" s="11">
        <v>44228.641701388886</v>
      </c>
      <c r="B80" s="6">
        <v>1208.75</v>
      </c>
    </row>
    <row r="81" spans="1:2" x14ac:dyDescent="0.3">
      <c r="A81" s="11">
        <v>44228.648645833331</v>
      </c>
      <c r="B81" s="6">
        <v>-383.74999999999699</v>
      </c>
    </row>
    <row r="82" spans="1:2" x14ac:dyDescent="0.3">
      <c r="A82" s="11">
        <v>44228.655590277776</v>
      </c>
      <c r="B82" s="6">
        <v>0</v>
      </c>
    </row>
    <row r="83" spans="1:2" x14ac:dyDescent="0.3">
      <c r="A83" s="11">
        <v>44230.547569444447</v>
      </c>
      <c r="B83" s="6">
        <v>1435</v>
      </c>
    </row>
    <row r="84" spans="1:2" x14ac:dyDescent="0.3">
      <c r="A84" s="11">
        <v>44230.554513888892</v>
      </c>
      <c r="B84" s="6">
        <v>203.74999999999901</v>
      </c>
    </row>
    <row r="85" spans="1:2" x14ac:dyDescent="0.3">
      <c r="A85" s="11">
        <v>44230.56145833333</v>
      </c>
      <c r="B85" s="6">
        <v>325</v>
      </c>
    </row>
    <row r="86" spans="1:2" x14ac:dyDescent="0.3">
      <c r="A86" s="11">
        <v>44230.57534722222</v>
      </c>
      <c r="B86" s="6">
        <v>-13.750000000000201</v>
      </c>
    </row>
    <row r="87" spans="1:2" x14ac:dyDescent="0.3">
      <c r="A87" s="11">
        <v>44230.582291666666</v>
      </c>
      <c r="B87" s="6">
        <v>321.25</v>
      </c>
    </row>
    <row r="88" spans="1:2" x14ac:dyDescent="0.3">
      <c r="A88" s="11">
        <v>44230.589236111111</v>
      </c>
      <c r="B88" s="6">
        <v>18.75</v>
      </c>
    </row>
    <row r="89" spans="1:2" x14ac:dyDescent="0.3">
      <c r="A89" s="11">
        <v>44230.596122685187</v>
      </c>
      <c r="B89" s="6">
        <v>-631.25</v>
      </c>
    </row>
    <row r="90" spans="1:2" x14ac:dyDescent="0.3">
      <c r="A90" s="11">
        <v>44230.603078703702</v>
      </c>
      <c r="B90" s="6">
        <v>-771.24999999999898</v>
      </c>
    </row>
    <row r="91" spans="1:2" x14ac:dyDescent="0.3">
      <c r="A91" s="11">
        <v>44230.610023148147</v>
      </c>
      <c r="B91" s="6">
        <v>78.749999999999403</v>
      </c>
    </row>
    <row r="92" spans="1:2" x14ac:dyDescent="0.3">
      <c r="A92" s="11">
        <v>44230.616967592592</v>
      </c>
      <c r="B92" s="6">
        <v>413.75</v>
      </c>
    </row>
    <row r="93" spans="1:2" x14ac:dyDescent="0.3">
      <c r="A93" s="11">
        <v>44230.623912037037</v>
      </c>
      <c r="B93" s="6">
        <v>-1712.5</v>
      </c>
    </row>
    <row r="94" spans="1:2" x14ac:dyDescent="0.3">
      <c r="A94" s="11">
        <v>44230.630856481483</v>
      </c>
      <c r="B94" s="6">
        <v>-128.75</v>
      </c>
    </row>
    <row r="95" spans="1:2" x14ac:dyDescent="0.3">
      <c r="A95" s="11">
        <v>44230.637800925928</v>
      </c>
      <c r="B95" s="6">
        <v>348.75</v>
      </c>
    </row>
    <row r="96" spans="1:2" x14ac:dyDescent="0.3">
      <c r="A96" s="11">
        <v>44230.644745370373</v>
      </c>
      <c r="B96" s="6">
        <v>198.74999999999901</v>
      </c>
    </row>
    <row r="97" spans="1:2" x14ac:dyDescent="0.3">
      <c r="A97" s="11">
        <v>44231.482106481482</v>
      </c>
      <c r="B97" s="6">
        <v>-400</v>
      </c>
    </row>
    <row r="98" spans="1:2" x14ac:dyDescent="0.3">
      <c r="A98" s="11">
        <v>44231.540173611109</v>
      </c>
      <c r="B98" s="6">
        <v>-1263.74999999999</v>
      </c>
    </row>
    <row r="99" spans="1:2" x14ac:dyDescent="0.3">
      <c r="A99" s="11">
        <v>44231.547361111108</v>
      </c>
      <c r="B99" s="6">
        <v>314.99999999999898</v>
      </c>
    </row>
    <row r="100" spans="1:2" x14ac:dyDescent="0.3">
      <c r="A100" s="11">
        <v>44231.553831018522</v>
      </c>
      <c r="B100" s="6">
        <v>-175</v>
      </c>
    </row>
    <row r="101" spans="1:2" x14ac:dyDescent="0.3">
      <c r="A101" s="11">
        <v>44231.561006944445</v>
      </c>
      <c r="B101" s="6">
        <v>-517.5</v>
      </c>
    </row>
    <row r="102" spans="1:2" x14ac:dyDescent="0.3">
      <c r="A102" s="11">
        <v>44231.568194444444</v>
      </c>
      <c r="B102" s="6">
        <v>-286.25</v>
      </c>
    </row>
    <row r="103" spans="1:2" x14ac:dyDescent="0.3">
      <c r="A103" s="11">
        <v>44231.58184027778</v>
      </c>
      <c r="B103" s="6">
        <v>-137.5</v>
      </c>
    </row>
    <row r="104" spans="1:2" x14ac:dyDescent="0.3">
      <c r="A104" s="11">
        <v>44231.591770833336</v>
      </c>
      <c r="B104" s="6">
        <v>2496.25</v>
      </c>
    </row>
    <row r="105" spans="1:2" x14ac:dyDescent="0.3">
      <c r="A105" s="11">
        <v>44231.599212962959</v>
      </c>
      <c r="B105" s="6">
        <v>-427.49999999999898</v>
      </c>
    </row>
    <row r="106" spans="1:2" x14ac:dyDescent="0.3">
      <c r="A106" s="11">
        <v>44231.609131944446</v>
      </c>
      <c r="B106" s="6">
        <v>61.249999999999702</v>
      </c>
    </row>
    <row r="107" spans="1:2" x14ac:dyDescent="0.3">
      <c r="A107" s="11">
        <v>44231.61681712963</v>
      </c>
      <c r="B107" s="6">
        <v>2102.5</v>
      </c>
    </row>
    <row r="108" spans="1:2" x14ac:dyDescent="0.3">
      <c r="A108" s="11">
        <v>44231.623761574076</v>
      </c>
      <c r="B108" s="6">
        <v>-163.75</v>
      </c>
    </row>
    <row r="109" spans="1:2" x14ac:dyDescent="0.3">
      <c r="A109" s="11">
        <v>44231.629965277774</v>
      </c>
      <c r="B109" s="6">
        <v>342.49999999999898</v>
      </c>
    </row>
    <row r="110" spans="1:2" x14ac:dyDescent="0.3">
      <c r="A110" s="11">
        <v>44231.63690972222</v>
      </c>
      <c r="B110" s="6">
        <v>-75</v>
      </c>
    </row>
    <row r="111" spans="1:2" x14ac:dyDescent="0.3">
      <c r="A111" s="11">
        <v>44231.644826388889</v>
      </c>
      <c r="B111" s="6">
        <v>67.499999999999702</v>
      </c>
    </row>
    <row r="112" spans="1:2" x14ac:dyDescent="0.3">
      <c r="A112" s="11">
        <v>44231.65079861111</v>
      </c>
      <c r="B112" s="6">
        <v>0</v>
      </c>
    </row>
    <row r="113" spans="1:2" x14ac:dyDescent="0.3">
      <c r="A113" s="11">
        <v>44231.658229166664</v>
      </c>
      <c r="B113" s="6">
        <v>0</v>
      </c>
    </row>
    <row r="114" spans="1:2" x14ac:dyDescent="0.3">
      <c r="A114" s="11">
        <v>44231.664687500001</v>
      </c>
      <c r="B114" s="6">
        <v>0</v>
      </c>
    </row>
    <row r="115" spans="1:2" x14ac:dyDescent="0.3">
      <c r="A115" s="11">
        <v>44235.508703703701</v>
      </c>
      <c r="B115" s="6">
        <v>923.75000000000102</v>
      </c>
    </row>
    <row r="116" spans="1:2" x14ac:dyDescent="0.3">
      <c r="A116" s="11">
        <v>44235.515648148146</v>
      </c>
      <c r="B116" s="6">
        <v>-600</v>
      </c>
    </row>
    <row r="117" spans="1:2" x14ac:dyDescent="0.3">
      <c r="A117" s="11">
        <v>44235.522592592592</v>
      </c>
      <c r="B117" s="6">
        <v>-828.74999999999898</v>
      </c>
    </row>
    <row r="118" spans="1:2" x14ac:dyDescent="0.3">
      <c r="A118" s="11">
        <v>44235.532997685186</v>
      </c>
      <c r="B118" s="6">
        <v>137.5</v>
      </c>
    </row>
    <row r="119" spans="1:2" x14ac:dyDescent="0.3">
      <c r="A119" s="11">
        <v>44235.539942129632</v>
      </c>
      <c r="B119" s="6">
        <v>842.50000000000102</v>
      </c>
    </row>
    <row r="120" spans="1:2" x14ac:dyDescent="0.3">
      <c r="A120" s="11">
        <v>44235.546886574077</v>
      </c>
      <c r="B120" s="6">
        <v>233.75</v>
      </c>
    </row>
    <row r="121" spans="1:2" x14ac:dyDescent="0.3">
      <c r="A121" s="11">
        <v>44235.557303240741</v>
      </c>
      <c r="B121" s="6">
        <v>-209.99999999999901</v>
      </c>
    </row>
    <row r="122" spans="1:2" x14ac:dyDescent="0.3">
      <c r="A122" s="11">
        <v>44235.564247685186</v>
      </c>
      <c r="B122" s="6">
        <v>-155.00000000000099</v>
      </c>
    </row>
    <row r="123" spans="1:2" x14ac:dyDescent="0.3">
      <c r="A123" s="11">
        <v>44235.571192129632</v>
      </c>
      <c r="B123" s="6">
        <v>908.75</v>
      </c>
    </row>
    <row r="124" spans="1:2" x14ac:dyDescent="0.3">
      <c r="A124" s="11">
        <v>44235.605914351851</v>
      </c>
      <c r="B124" s="6">
        <v>-516.24999999999898</v>
      </c>
    </row>
    <row r="125" spans="1:2" x14ac:dyDescent="0.3">
      <c r="A125" s="11">
        <v>44235.612858796296</v>
      </c>
      <c r="B125" s="6">
        <v>-158.75</v>
      </c>
    </row>
    <row r="126" spans="1:2" x14ac:dyDescent="0.3">
      <c r="A126" s="11">
        <v>44235.619803240741</v>
      </c>
      <c r="B126" s="6">
        <v>1403.74999999999</v>
      </c>
    </row>
    <row r="127" spans="1:2" x14ac:dyDescent="0.3">
      <c r="A127" s="11">
        <v>44235.626747685186</v>
      </c>
      <c r="B127" s="6">
        <v>211.25000000000099</v>
      </c>
    </row>
    <row r="128" spans="1:2" x14ac:dyDescent="0.3">
      <c r="A128" s="11">
        <v>44235.633692129632</v>
      </c>
      <c r="B128" s="6">
        <v>-786.25000000000102</v>
      </c>
    </row>
    <row r="129" spans="1:2" x14ac:dyDescent="0.3">
      <c r="A129" s="11">
        <v>44235.640636574077</v>
      </c>
      <c r="B129" s="6">
        <v>1334.99999999999</v>
      </c>
    </row>
    <row r="130" spans="1:2" x14ac:dyDescent="0.3">
      <c r="A130" s="11">
        <v>44235.647581018522</v>
      </c>
      <c r="B130" s="6">
        <v>-862.5</v>
      </c>
    </row>
    <row r="131" spans="1:2" x14ac:dyDescent="0.3">
      <c r="A131" s="11">
        <v>44235.654699074075</v>
      </c>
      <c r="B131" s="6">
        <v>0</v>
      </c>
    </row>
    <row r="132" spans="1:2" x14ac:dyDescent="0.3">
      <c r="A132" s="11">
        <v>44236.494351851848</v>
      </c>
      <c r="B132" s="6">
        <v>1182.5</v>
      </c>
    </row>
    <row r="133" spans="1:2" x14ac:dyDescent="0.3">
      <c r="A133" s="11">
        <v>44236.500694444447</v>
      </c>
      <c r="B133" s="6">
        <v>839.99999999999898</v>
      </c>
    </row>
    <row r="134" spans="1:2" x14ac:dyDescent="0.3">
      <c r="A134" s="11">
        <v>44236.527986111112</v>
      </c>
      <c r="B134" s="6">
        <v>-291.24999999999898</v>
      </c>
    </row>
    <row r="135" spans="1:2" x14ac:dyDescent="0.3">
      <c r="A135" s="11">
        <v>44236.545590277776</v>
      </c>
      <c r="B135" s="6">
        <v>262.5</v>
      </c>
    </row>
    <row r="136" spans="1:2" x14ac:dyDescent="0.3">
      <c r="A136" s="11">
        <v>44236.552777777775</v>
      </c>
      <c r="B136" s="6">
        <v>329.99999999999898</v>
      </c>
    </row>
    <row r="137" spans="1:2" x14ac:dyDescent="0.3">
      <c r="A137" s="11">
        <v>44236.559236111112</v>
      </c>
      <c r="B137" s="6">
        <v>-3.7499999999994298</v>
      </c>
    </row>
    <row r="138" spans="1:2" x14ac:dyDescent="0.3">
      <c r="A138" s="11">
        <v>44237.606898148151</v>
      </c>
      <c r="B138" s="6">
        <v>-1158.74999999999</v>
      </c>
    </row>
    <row r="139" spans="1:2" x14ac:dyDescent="0.3">
      <c r="A139" s="11">
        <v>44237.614085648151</v>
      </c>
      <c r="B139" s="6">
        <v>-126.25</v>
      </c>
    </row>
    <row r="140" spans="1:2" x14ac:dyDescent="0.3">
      <c r="A140" s="11">
        <v>44237.62773148148</v>
      </c>
      <c r="B140" s="6">
        <v>-3783.74999999999</v>
      </c>
    </row>
    <row r="141" spans="1:2" x14ac:dyDescent="0.3">
      <c r="A141" s="11">
        <v>44237.634432870371</v>
      </c>
      <c r="B141" s="6">
        <v>-487.5</v>
      </c>
    </row>
    <row r="142" spans="1:2" x14ac:dyDescent="0.3">
      <c r="A142" s="11">
        <v>44237.642083333332</v>
      </c>
      <c r="B142" s="6">
        <v>-771.24999999999898</v>
      </c>
    </row>
    <row r="143" spans="1:2" x14ac:dyDescent="0.3">
      <c r="A143" s="11">
        <v>44237.64880787037</v>
      </c>
      <c r="B143" s="6">
        <v>-90.000000000000199</v>
      </c>
    </row>
    <row r="144" spans="1:2" x14ac:dyDescent="0.3">
      <c r="A144" s="11">
        <v>44242.525972222225</v>
      </c>
      <c r="B144" s="6">
        <v>1750</v>
      </c>
    </row>
    <row r="145" spans="1:2" x14ac:dyDescent="0.3">
      <c r="A145" s="11">
        <v>44242.532916666663</v>
      </c>
      <c r="B145" s="6">
        <v>-170</v>
      </c>
    </row>
    <row r="146" spans="1:2" x14ac:dyDescent="0.3">
      <c r="A146" s="11">
        <v>44242.539861111109</v>
      </c>
      <c r="B146" s="6">
        <v>146.24999999999901</v>
      </c>
    </row>
    <row r="147" spans="1:2" x14ac:dyDescent="0.3">
      <c r="A147" s="11">
        <v>44242.546805555554</v>
      </c>
      <c r="B147" s="6">
        <v>-61.250000000001101</v>
      </c>
    </row>
    <row r="148" spans="1:2" x14ac:dyDescent="0.3">
      <c r="A148" s="11">
        <v>44242.553749999999</v>
      </c>
      <c r="B148" s="6">
        <v>-412.5</v>
      </c>
    </row>
    <row r="149" spans="1:2" x14ac:dyDescent="0.3">
      <c r="A149" s="11">
        <v>44242.560694444444</v>
      </c>
      <c r="B149" s="6">
        <v>-648.75000000000102</v>
      </c>
    </row>
    <row r="150" spans="1:2" x14ac:dyDescent="0.3">
      <c r="A150" s="11">
        <v>44242.56763888889</v>
      </c>
      <c r="B150" s="6">
        <v>1255</v>
      </c>
    </row>
    <row r="151" spans="1:2" x14ac:dyDescent="0.3">
      <c r="A151" s="11">
        <v>44242.574583333335</v>
      </c>
      <c r="B151" s="6">
        <v>453.74999999999898</v>
      </c>
    </row>
    <row r="152" spans="1:2" x14ac:dyDescent="0.3">
      <c r="A152" s="11">
        <v>44242.58152777778</v>
      </c>
      <c r="B152" s="6">
        <v>-296.25</v>
      </c>
    </row>
    <row r="153" spans="1:2" x14ac:dyDescent="0.3">
      <c r="A153" s="11">
        <v>44242.588472222225</v>
      </c>
      <c r="B153" s="6">
        <v>1067.49999999999</v>
      </c>
    </row>
    <row r="154" spans="1:2" x14ac:dyDescent="0.3">
      <c r="A154" s="11">
        <v>44242.59542824074</v>
      </c>
      <c r="B154" s="6">
        <v>-1355</v>
      </c>
    </row>
    <row r="155" spans="1:2" x14ac:dyDescent="0.3">
      <c r="A155" s="11">
        <v>44242.602361111109</v>
      </c>
      <c r="B155" s="6">
        <v>-625</v>
      </c>
    </row>
    <row r="156" spans="1:2" x14ac:dyDescent="0.3">
      <c r="A156" s="11">
        <v>44242.609305555554</v>
      </c>
      <c r="B156" s="6">
        <v>634.99999999999898</v>
      </c>
    </row>
    <row r="157" spans="1:2" x14ac:dyDescent="0.3">
      <c r="A157" s="11">
        <v>44242.616261574076</v>
      </c>
      <c r="B157" s="6">
        <v>482.49999999999801</v>
      </c>
    </row>
    <row r="158" spans="1:2" x14ac:dyDescent="0.3">
      <c r="A158" s="11">
        <v>44242.623194444444</v>
      </c>
      <c r="B158" s="6">
        <v>614.99999999999704</v>
      </c>
    </row>
    <row r="159" spans="1:2" x14ac:dyDescent="0.3">
      <c r="A159" s="11">
        <v>44242.63013888889</v>
      </c>
      <c r="B159" s="6">
        <v>619.99999999999795</v>
      </c>
    </row>
    <row r="160" spans="1:2" x14ac:dyDescent="0.3">
      <c r="A160" s="11">
        <v>44242.637083333335</v>
      </c>
      <c r="B160" s="6">
        <v>-213.74999999999801</v>
      </c>
    </row>
    <row r="161" spans="1:2" x14ac:dyDescent="0.3">
      <c r="A161" s="11">
        <v>44242.64402777778</v>
      </c>
      <c r="B161" s="6">
        <v>927.5</v>
      </c>
    </row>
    <row r="162" spans="1:2" x14ac:dyDescent="0.3">
      <c r="A162" s="11">
        <v>44245.511296296296</v>
      </c>
      <c r="B162" s="6">
        <v>1916.24999999999</v>
      </c>
    </row>
    <row r="163" spans="1:2" x14ac:dyDescent="0.3">
      <c r="A163" s="11">
        <v>44245.518240740741</v>
      </c>
      <c r="B163" s="6">
        <v>952.5</v>
      </c>
    </row>
    <row r="164" spans="1:2" x14ac:dyDescent="0.3">
      <c r="A164" s="11">
        <v>44245.525185185186</v>
      </c>
      <c r="B164" s="6">
        <v>55.000000000001101</v>
      </c>
    </row>
    <row r="165" spans="1:2" x14ac:dyDescent="0.3">
      <c r="A165" s="11">
        <v>44245.532129629632</v>
      </c>
      <c r="B165" s="6">
        <v>591.24999999999898</v>
      </c>
    </row>
    <row r="166" spans="1:2" x14ac:dyDescent="0.3">
      <c r="A166" s="11">
        <v>44245.539074074077</v>
      </c>
      <c r="B166" s="6">
        <v>59.999999999999403</v>
      </c>
    </row>
    <row r="167" spans="1:2" x14ac:dyDescent="0.3">
      <c r="A167" s="11">
        <v>44245.546018518522</v>
      </c>
      <c r="B167" s="6">
        <v>740</v>
      </c>
    </row>
    <row r="168" spans="1:2" x14ac:dyDescent="0.3">
      <c r="A168" s="11">
        <v>44245.55296296296</v>
      </c>
      <c r="B168" s="6">
        <v>-191.24999999999901</v>
      </c>
    </row>
    <row r="169" spans="1:2" x14ac:dyDescent="0.3">
      <c r="A169" s="11">
        <v>44245.600532407407</v>
      </c>
      <c r="B169" s="6">
        <v>-2987.5</v>
      </c>
    </row>
    <row r="170" spans="1:2" x14ac:dyDescent="0.3">
      <c r="A170" s="11">
        <v>44245.605046296296</v>
      </c>
      <c r="B170" s="6">
        <v>-258.74999999999699</v>
      </c>
    </row>
    <row r="171" spans="1:2" x14ac:dyDescent="0.3">
      <c r="A171" s="11">
        <v>44245.705567129633</v>
      </c>
      <c r="B171" s="6">
        <v>62.5</v>
      </c>
    </row>
    <row r="172" spans="1:2" x14ac:dyDescent="0.3">
      <c r="A172" s="11">
        <v>44246.48128472222</v>
      </c>
      <c r="B172" s="6">
        <v>-1197.49999999999</v>
      </c>
    </row>
    <row r="173" spans="1:2" x14ac:dyDescent="0.3">
      <c r="A173" s="11">
        <v>44246.491701388892</v>
      </c>
      <c r="B173" s="6">
        <v>-842.49999999999898</v>
      </c>
    </row>
    <row r="174" spans="1:2" x14ac:dyDescent="0.3">
      <c r="A174" s="11">
        <v>44246.498645833337</v>
      </c>
      <c r="B174" s="6">
        <v>925</v>
      </c>
    </row>
    <row r="175" spans="1:2" x14ac:dyDescent="0.3">
      <c r="A175" s="11">
        <v>44246.543773148151</v>
      </c>
      <c r="B175" s="6">
        <v>1941.24999999999</v>
      </c>
    </row>
    <row r="176" spans="1:2" x14ac:dyDescent="0.3">
      <c r="A176" s="11">
        <v>44246.554189814815</v>
      </c>
      <c r="B176" s="6">
        <v>-41.249999999999403</v>
      </c>
    </row>
    <row r="177" spans="1:2" x14ac:dyDescent="0.3">
      <c r="A177" s="11">
        <v>44246.56113425926</v>
      </c>
      <c r="B177" s="6">
        <v>1212.5</v>
      </c>
    </row>
    <row r="178" spans="1:2" x14ac:dyDescent="0.3">
      <c r="A178" s="11">
        <v>44246.568078703705</v>
      </c>
      <c r="B178" s="6">
        <v>-102.5</v>
      </c>
    </row>
    <row r="179" spans="1:2" x14ac:dyDescent="0.3">
      <c r="A179" s="11">
        <v>44246.575023148151</v>
      </c>
      <c r="B179" s="6">
        <v>80.000000000001094</v>
      </c>
    </row>
    <row r="180" spans="1:2" x14ac:dyDescent="0.3">
      <c r="A180" s="11">
        <v>44246.581979166665</v>
      </c>
      <c r="B180" s="6">
        <v>183.75</v>
      </c>
    </row>
    <row r="181" spans="1:2" x14ac:dyDescent="0.3">
      <c r="A181" s="11">
        <v>44246.588923611111</v>
      </c>
      <c r="B181" s="6">
        <v>2072.5</v>
      </c>
    </row>
    <row r="182" spans="1:2" x14ac:dyDescent="0.3">
      <c r="A182" s="11">
        <v>44246.595856481479</v>
      </c>
      <c r="B182" s="6">
        <v>-708.75</v>
      </c>
    </row>
    <row r="183" spans="1:2" x14ac:dyDescent="0.3">
      <c r="A183" s="11">
        <v>44246.602800925924</v>
      </c>
      <c r="B183" s="6">
        <v>-458.75</v>
      </c>
    </row>
    <row r="184" spans="1:2" x14ac:dyDescent="0.3">
      <c r="A184" s="11">
        <v>44246.60974537037</v>
      </c>
      <c r="B184" s="6">
        <v>1384.99999999999</v>
      </c>
    </row>
    <row r="185" spans="1:2" x14ac:dyDescent="0.3">
      <c r="A185" s="11">
        <v>44246.616689814815</v>
      </c>
      <c r="B185" s="6">
        <v>623.74999999999795</v>
      </c>
    </row>
    <row r="186" spans="1:2" x14ac:dyDescent="0.3">
      <c r="A186" s="11">
        <v>44246.62363425926</v>
      </c>
      <c r="B186" s="6">
        <v>632.49999999999795</v>
      </c>
    </row>
    <row r="187" spans="1:2" x14ac:dyDescent="0.3">
      <c r="A187" s="11">
        <v>44246.630578703705</v>
      </c>
      <c r="B187" s="6">
        <v>-2936.25</v>
      </c>
    </row>
    <row r="188" spans="1:2" x14ac:dyDescent="0.3">
      <c r="A188" s="11">
        <v>44246.637523148151</v>
      </c>
      <c r="B188" s="6">
        <v>223.75000000000099</v>
      </c>
    </row>
    <row r="189" spans="1:2" x14ac:dyDescent="0.3">
      <c r="A189" s="11">
        <v>44246.644467592596</v>
      </c>
      <c r="B189" s="6">
        <v>-1510</v>
      </c>
    </row>
    <row r="190" spans="1:2" x14ac:dyDescent="0.3">
      <c r="A190" s="11">
        <v>44246.651435185187</v>
      </c>
      <c r="B190" s="6">
        <v>0</v>
      </c>
    </row>
    <row r="191" spans="1:2" x14ac:dyDescent="0.3">
      <c r="A191" s="11">
        <v>44246.658356481479</v>
      </c>
      <c r="B191" s="6">
        <v>0</v>
      </c>
    </row>
    <row r="192" spans="1:2" x14ac:dyDescent="0.3">
      <c r="A192" s="11">
        <v>44246.665300925924</v>
      </c>
      <c r="B192" s="6">
        <v>0</v>
      </c>
    </row>
    <row r="193" spans="1:2" x14ac:dyDescent="0.3">
      <c r="A193" s="11">
        <v>44249.515914351854</v>
      </c>
      <c r="B193" s="6">
        <v>1177.5</v>
      </c>
    </row>
    <row r="194" spans="1:2" x14ac:dyDescent="0.3">
      <c r="A194" s="11">
        <v>44249.536747685182</v>
      </c>
      <c r="B194" s="6">
        <v>1529.99999999999</v>
      </c>
    </row>
    <row r="195" spans="1:2" x14ac:dyDescent="0.3">
      <c r="A195" s="11">
        <v>44249.543703703705</v>
      </c>
      <c r="B195" s="6">
        <v>367.50000000000102</v>
      </c>
    </row>
    <row r="196" spans="1:2" x14ac:dyDescent="0.3">
      <c r="A196" s="11">
        <v>44249.550636574073</v>
      </c>
      <c r="B196" s="6">
        <v>896.25</v>
      </c>
    </row>
    <row r="197" spans="1:2" x14ac:dyDescent="0.3">
      <c r="A197" s="11">
        <v>44249.557581018518</v>
      </c>
      <c r="B197" s="6">
        <v>-62.5</v>
      </c>
    </row>
    <row r="198" spans="1:2" x14ac:dyDescent="0.3">
      <c r="A198" s="11">
        <v>44249.564525462964</v>
      </c>
      <c r="B198" s="6">
        <v>552.5</v>
      </c>
    </row>
    <row r="199" spans="1:2" x14ac:dyDescent="0.3">
      <c r="A199" s="11">
        <v>44249.571469907409</v>
      </c>
      <c r="B199" s="6">
        <v>512.5</v>
      </c>
    </row>
    <row r="200" spans="1:2" x14ac:dyDescent="0.3">
      <c r="A200" s="11">
        <v>44249.578414351854</v>
      </c>
      <c r="B200" s="6">
        <v>398.75000000000102</v>
      </c>
    </row>
    <row r="201" spans="1:2" x14ac:dyDescent="0.3">
      <c r="A201" s="11">
        <v>44249.585370370369</v>
      </c>
      <c r="B201" s="6">
        <v>-91.249999999999403</v>
      </c>
    </row>
    <row r="202" spans="1:2" x14ac:dyDescent="0.3">
      <c r="A202" s="11">
        <v>44249.592303240737</v>
      </c>
      <c r="B202" s="6">
        <v>2972.5</v>
      </c>
    </row>
    <row r="203" spans="1:2" x14ac:dyDescent="0.3">
      <c r="A203" s="11">
        <v>44249.599247685182</v>
      </c>
      <c r="B203" s="6">
        <v>196.25</v>
      </c>
    </row>
    <row r="204" spans="1:2" x14ac:dyDescent="0.3">
      <c r="A204" s="11">
        <v>44249.606192129628</v>
      </c>
      <c r="B204" s="6">
        <v>-400</v>
      </c>
    </row>
    <row r="205" spans="1:2" x14ac:dyDescent="0.3">
      <c r="A205" s="11">
        <v>44249.613136574073</v>
      </c>
      <c r="B205" s="6">
        <v>-1365</v>
      </c>
    </row>
    <row r="206" spans="1:2" x14ac:dyDescent="0.3">
      <c r="A206" s="11">
        <v>44249.620081018518</v>
      </c>
      <c r="B206" s="6">
        <v>-348.74999999999898</v>
      </c>
    </row>
    <row r="207" spans="1:2" x14ac:dyDescent="0.3">
      <c r="A207" s="11">
        <v>44249.627187500002</v>
      </c>
      <c r="B207" s="6">
        <v>1781.25</v>
      </c>
    </row>
    <row r="208" spans="1:2" x14ac:dyDescent="0.3">
      <c r="A208" s="11">
        <v>44249.633969907409</v>
      </c>
      <c r="B208" s="6">
        <v>279.99999999999801</v>
      </c>
    </row>
    <row r="209" spans="1:2" x14ac:dyDescent="0.3">
      <c r="A209" s="11">
        <v>44249.640914351854</v>
      </c>
      <c r="B209" s="6">
        <v>927.5</v>
      </c>
    </row>
    <row r="210" spans="1:2" x14ac:dyDescent="0.3">
      <c r="A210" s="11">
        <v>44249.647858796299</v>
      </c>
      <c r="B210" s="6">
        <v>-393.75</v>
      </c>
    </row>
    <row r="211" spans="1:2" x14ac:dyDescent="0.3">
      <c r="A211" s="11">
        <v>44249.654826388891</v>
      </c>
      <c r="B211" s="6">
        <v>0</v>
      </c>
    </row>
    <row r="212" spans="1:2" x14ac:dyDescent="0.3">
      <c r="A212" s="11">
        <v>44249.661747685182</v>
      </c>
      <c r="B212" s="6">
        <v>0</v>
      </c>
    </row>
    <row r="213" spans="1:2" x14ac:dyDescent="0.3">
      <c r="A213" s="11">
        <v>44249.66878472222</v>
      </c>
      <c r="B213" s="6">
        <v>0</v>
      </c>
    </row>
    <row r="214" spans="1:2" x14ac:dyDescent="0.3">
      <c r="A214" s="11">
        <v>44249.675636574073</v>
      </c>
      <c r="B214" s="6">
        <v>0</v>
      </c>
    </row>
    <row r="215" spans="1:2" x14ac:dyDescent="0.3">
      <c r="A215" s="11">
        <v>44249.682592592595</v>
      </c>
      <c r="B215" s="6">
        <v>0</v>
      </c>
    </row>
    <row r="216" spans="1:2" x14ac:dyDescent="0.3">
      <c r="A216" s="11">
        <v>44249.689525462964</v>
      </c>
      <c r="B216" s="6">
        <v>0</v>
      </c>
    </row>
    <row r="217" spans="1:2" x14ac:dyDescent="0.3">
      <c r="A217" s="11">
        <v>44249.696516203701</v>
      </c>
      <c r="B217" s="6">
        <v>0</v>
      </c>
    </row>
    <row r="218" spans="1:2" x14ac:dyDescent="0.3">
      <c r="A218" s="11">
        <v>44250.524687500001</v>
      </c>
      <c r="B218" s="6">
        <v>1717.49999999999</v>
      </c>
    </row>
    <row r="219" spans="1:2" x14ac:dyDescent="0.3">
      <c r="A219" s="11">
        <v>44250.548993055556</v>
      </c>
      <c r="B219" s="6">
        <v>-3227.5</v>
      </c>
    </row>
    <row r="220" spans="1:2" x14ac:dyDescent="0.3">
      <c r="A220" s="11">
        <v>44250.55940972222</v>
      </c>
      <c r="B220" s="6">
        <v>781.25</v>
      </c>
    </row>
    <row r="221" spans="1:2" x14ac:dyDescent="0.3">
      <c r="A221" s="11">
        <v>44250.604548611111</v>
      </c>
      <c r="B221" s="6">
        <v>-525</v>
      </c>
    </row>
    <row r="222" spans="1:2" x14ac:dyDescent="0.3">
      <c r="A222" s="11">
        <v>44250.628854166665</v>
      </c>
      <c r="B222" s="6">
        <v>1203.74999999999</v>
      </c>
    </row>
    <row r="223" spans="1:2" x14ac:dyDescent="0.3">
      <c r="A223" s="11">
        <v>44250.639398148145</v>
      </c>
      <c r="B223" s="6">
        <v>325</v>
      </c>
    </row>
    <row r="224" spans="1:2" x14ac:dyDescent="0.3">
      <c r="A224" s="11">
        <v>44252.520856481482</v>
      </c>
      <c r="B224" s="6">
        <v>-921.25</v>
      </c>
    </row>
    <row r="225" spans="1:2" x14ac:dyDescent="0.3">
      <c r="A225" s="11">
        <v>44252.527800925927</v>
      </c>
      <c r="B225" s="6">
        <v>-221.24999999999901</v>
      </c>
    </row>
    <row r="226" spans="1:2" x14ac:dyDescent="0.3">
      <c r="A226" s="11">
        <v>44252.534745370373</v>
      </c>
      <c r="B226" s="6">
        <v>-328.74999999999898</v>
      </c>
    </row>
    <row r="227" spans="1:2" x14ac:dyDescent="0.3">
      <c r="A227" s="11">
        <v>44252.541689814818</v>
      </c>
      <c r="B227" s="6">
        <v>1263.75</v>
      </c>
    </row>
    <row r="228" spans="1:2" x14ac:dyDescent="0.3">
      <c r="A228" s="11">
        <v>44252.548634259256</v>
      </c>
      <c r="B228" s="6">
        <v>-408.75</v>
      </c>
    </row>
    <row r="229" spans="1:2" x14ac:dyDescent="0.3">
      <c r="A229" s="11">
        <v>44252.583379629628</v>
      </c>
      <c r="B229" s="6">
        <v>1898.75</v>
      </c>
    </row>
    <row r="230" spans="1:2" x14ac:dyDescent="0.3">
      <c r="A230" s="11">
        <v>44252.597245370373</v>
      </c>
      <c r="B230" s="6">
        <v>1440</v>
      </c>
    </row>
    <row r="231" spans="1:2" x14ac:dyDescent="0.3">
      <c r="A231" s="11">
        <v>44252.604189814818</v>
      </c>
      <c r="B231" s="6">
        <v>-1946.25</v>
      </c>
    </row>
    <row r="232" spans="1:2" x14ac:dyDescent="0.3">
      <c r="A232" s="11">
        <v>44252.625023148146</v>
      </c>
      <c r="B232" s="6">
        <v>1888.74999999999</v>
      </c>
    </row>
    <row r="233" spans="1:2" x14ac:dyDescent="0.3">
      <c r="A233" s="11">
        <v>44252.631967592592</v>
      </c>
      <c r="B233" s="6">
        <v>-211.25000000000099</v>
      </c>
    </row>
    <row r="234" spans="1:2" x14ac:dyDescent="0.3">
      <c r="A234" s="11">
        <v>44252.638912037037</v>
      </c>
      <c r="B234" s="6">
        <v>282.50000000000102</v>
      </c>
    </row>
    <row r="235" spans="1:2" x14ac:dyDescent="0.3">
      <c r="A235" s="11">
        <v>44252.645856481482</v>
      </c>
      <c r="B235" s="6">
        <v>-873.74999999999795</v>
      </c>
    </row>
    <row r="236" spans="1:2" x14ac:dyDescent="0.3">
      <c r="A236" s="11">
        <v>44252.652812499997</v>
      </c>
      <c r="B236" s="6">
        <v>0</v>
      </c>
    </row>
    <row r="237" spans="1:2" x14ac:dyDescent="0.3">
      <c r="A237" s="11">
        <v>44252.659768518519</v>
      </c>
      <c r="B237" s="6">
        <v>0</v>
      </c>
    </row>
    <row r="238" spans="1:2" x14ac:dyDescent="0.3">
      <c r="A238" s="11">
        <v>44252.666689814818</v>
      </c>
      <c r="B238" s="6">
        <v>0</v>
      </c>
    </row>
    <row r="239" spans="1:2" x14ac:dyDescent="0.3">
      <c r="A239" s="11">
        <v>44253.481886574074</v>
      </c>
      <c r="B239" s="6">
        <v>4534.99999999999</v>
      </c>
    </row>
    <row r="240" spans="1:2" x14ac:dyDescent="0.3">
      <c r="A240" s="11">
        <v>44253.48883101852</v>
      </c>
      <c r="B240" s="6">
        <v>-746.25</v>
      </c>
    </row>
    <row r="241" spans="1:2" x14ac:dyDescent="0.3">
      <c r="A241" s="11">
        <v>44253.495775462965</v>
      </c>
      <c r="B241" s="6">
        <v>-2240</v>
      </c>
    </row>
    <row r="242" spans="1:2" x14ac:dyDescent="0.3">
      <c r="A242" s="11">
        <v>44253.503032407411</v>
      </c>
      <c r="B242" s="6">
        <v>2992.5</v>
      </c>
    </row>
    <row r="243" spans="1:2" x14ac:dyDescent="0.3">
      <c r="A243" s="11">
        <v>44253.509652777779</v>
      </c>
      <c r="B243" s="6">
        <v>-285.00000000000199</v>
      </c>
    </row>
    <row r="244" spans="1:2" x14ac:dyDescent="0.3">
      <c r="A244" s="11">
        <v>44253.516631944447</v>
      </c>
      <c r="B244" s="6">
        <v>-115</v>
      </c>
    </row>
    <row r="245" spans="1:2" x14ac:dyDescent="0.3">
      <c r="A245" s="11">
        <v>44253.523541666669</v>
      </c>
      <c r="B245" s="6">
        <v>682.49999999999795</v>
      </c>
    </row>
    <row r="246" spans="1:2" x14ac:dyDescent="0.3">
      <c r="A246" s="11">
        <v>44253.530532407407</v>
      </c>
      <c r="B246" s="6">
        <v>120.00000000000099</v>
      </c>
    </row>
    <row r="247" spans="1:2" x14ac:dyDescent="0.3">
      <c r="A247" s="11">
        <v>44253.537453703706</v>
      </c>
      <c r="B247" s="6">
        <v>-1107.49999999999</v>
      </c>
    </row>
    <row r="248" spans="1:2" x14ac:dyDescent="0.3">
      <c r="A248" s="11">
        <v>44253.544386574074</v>
      </c>
      <c r="B248" s="6">
        <v>1754.99999999999</v>
      </c>
    </row>
    <row r="249" spans="1:2" x14ac:dyDescent="0.3">
      <c r="A249" s="11">
        <v>44253.55133101852</v>
      </c>
      <c r="B249" s="6">
        <v>744.99999999999795</v>
      </c>
    </row>
    <row r="250" spans="1:2" x14ac:dyDescent="0.3">
      <c r="A250" s="11">
        <v>44253.558263888888</v>
      </c>
      <c r="B250" s="6">
        <v>-1793.75</v>
      </c>
    </row>
    <row r="251" spans="1:2" x14ac:dyDescent="0.3">
      <c r="A251" s="11">
        <v>44253.565208333333</v>
      </c>
      <c r="B251" s="6">
        <v>469.99999999999801</v>
      </c>
    </row>
    <row r="252" spans="1:2" x14ac:dyDescent="0.3">
      <c r="A252" s="11">
        <v>44253.572164351855</v>
      </c>
      <c r="B252" s="6">
        <v>-262.5</v>
      </c>
    </row>
    <row r="253" spans="1:2" x14ac:dyDescent="0.3">
      <c r="A253" s="11">
        <v>44253.579293981478</v>
      </c>
      <c r="B253" s="6">
        <v>709.99999999999898</v>
      </c>
    </row>
    <row r="254" spans="1:2" x14ac:dyDescent="0.3">
      <c r="A254" s="11">
        <v>44253.586053240739</v>
      </c>
      <c r="B254" s="6">
        <v>-422.49999999999898</v>
      </c>
    </row>
    <row r="255" spans="1:2" x14ac:dyDescent="0.3">
      <c r="A255" s="11">
        <v>44253.613842592589</v>
      </c>
      <c r="B255" s="6">
        <v>-2632.49999999999</v>
      </c>
    </row>
    <row r="256" spans="1:2" x14ac:dyDescent="0.3">
      <c r="A256" s="11">
        <v>44253.62773148148</v>
      </c>
      <c r="B256" s="6">
        <v>5921.25</v>
      </c>
    </row>
    <row r="257" spans="1:2" x14ac:dyDescent="0.3">
      <c r="A257" s="11">
        <v>44253.63480324074</v>
      </c>
      <c r="B257" s="6">
        <v>-857.49999999999795</v>
      </c>
    </row>
    <row r="258" spans="1:2" x14ac:dyDescent="0.3">
      <c r="A258" s="11">
        <v>44253.641631944447</v>
      </c>
      <c r="B258" s="6">
        <v>-175</v>
      </c>
    </row>
    <row r="259" spans="1:2" x14ac:dyDescent="0.3">
      <c r="A259" s="11">
        <v>44253.64880787037</v>
      </c>
      <c r="B259" s="6">
        <v>-650</v>
      </c>
    </row>
    <row r="260" spans="1:2" x14ac:dyDescent="0.3">
      <c r="A260" s="5" t="s">
        <v>46</v>
      </c>
      <c r="B260" s="6"/>
    </row>
    <row r="261" spans="1:2" x14ac:dyDescent="0.3">
      <c r="A261" s="5" t="s">
        <v>32</v>
      </c>
      <c r="B261" s="6">
        <v>25198.749999999905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J470"/>
  <sheetViews>
    <sheetView topLeftCell="A88" workbookViewId="0">
      <selection activeCell="L40" sqref="L1:L1048576"/>
    </sheetView>
  </sheetViews>
  <sheetFormatPr defaultRowHeight="14.4" x14ac:dyDescent="0.3"/>
  <cols>
    <col min="1" max="1" width="11.21875" style="8" bestFit="1" customWidth="1"/>
    <col min="2" max="2" width="12" style="3" bestFit="1" customWidth="1"/>
    <col min="9" max="9" width="14.6640625" bestFit="1" customWidth="1"/>
  </cols>
  <sheetData>
    <row r="1" spans="1:10" x14ac:dyDescent="0.3">
      <c r="A1" s="8" t="s">
        <v>28</v>
      </c>
      <c r="B1" s="3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  <c r="I1" t="s">
        <v>45</v>
      </c>
    </row>
    <row r="2" spans="1:10" x14ac:dyDescent="0.3">
      <c r="A2" s="8">
        <f>Raw!A2</f>
        <v>44223</v>
      </c>
      <c r="B2" s="3">
        <f>Raw!B2</f>
        <v>0.48145833333333332</v>
      </c>
      <c r="C2" t="str">
        <f>Raw!G2</f>
        <v>31100PE</v>
      </c>
      <c r="D2">
        <f>Raw!I2</f>
        <v>-5163.75</v>
      </c>
      <c r="E2">
        <f>Raw!L2</f>
        <v>206.55</v>
      </c>
      <c r="F2">
        <f>Raw!O2</f>
        <v>0</v>
      </c>
      <c r="G2">
        <f>IF(ISNUMBER(Raw!T2),Raw!T2,Raw!U2)</f>
        <v>31116.6</v>
      </c>
      <c r="H2">
        <f>IF(ISNUMBER(Raw!W2),Raw!W2,Raw!Y2)</f>
        <v>31061.9</v>
      </c>
      <c r="I2" s="10">
        <f>A2+B2</f>
        <v>44223.481458333335</v>
      </c>
    </row>
    <row r="3" spans="1:10" x14ac:dyDescent="0.3">
      <c r="A3" s="8">
        <f>Raw!A3</f>
        <v>44223</v>
      </c>
      <c r="B3" s="3">
        <f>Raw!B3</f>
        <v>0.48493055555555559</v>
      </c>
      <c r="C3" t="str">
        <f>Raw!G3</f>
        <v>31100PE</v>
      </c>
      <c r="D3">
        <f>Raw!I3</f>
        <v>-7300</v>
      </c>
      <c r="E3">
        <f>Raw!L3</f>
        <v>292</v>
      </c>
      <c r="F3">
        <f>Raw!O3</f>
        <v>0</v>
      </c>
      <c r="G3">
        <f>IF(ISNUMBER(Raw!T3),Raw!T3,Raw!U3)</f>
        <v>31116.6</v>
      </c>
      <c r="H3">
        <f>IF(ISNUMBER(Raw!W3),Raw!W3,Raw!Y3)</f>
        <v>30995</v>
      </c>
      <c r="I3" s="10">
        <f t="shared" ref="I3:I66" si="0">A3+B3</f>
        <v>44223.484930555554</v>
      </c>
      <c r="J3" s="6"/>
    </row>
    <row r="4" spans="1:10" x14ac:dyDescent="0.3">
      <c r="A4" s="8">
        <f>Raw!A4</f>
        <v>44223</v>
      </c>
      <c r="B4" s="3">
        <f>Raw!B4</f>
        <v>0.48840277777777774</v>
      </c>
      <c r="C4" t="str">
        <f>Raw!G4</f>
        <v>31100PE</v>
      </c>
      <c r="D4">
        <f>Raw!I4</f>
        <v>-8746.25</v>
      </c>
      <c r="E4">
        <f>Raw!L4</f>
        <v>349.85</v>
      </c>
      <c r="F4">
        <f>Raw!O4</f>
        <v>0</v>
      </c>
      <c r="G4">
        <f>IF(ISNUMBER(Raw!T4),Raw!T4,Raw!U4)</f>
        <v>31116.6</v>
      </c>
      <c r="H4">
        <f>IF(ISNUMBER(Raw!W4),Raw!W4,Raw!Y4)</f>
        <v>30875.25</v>
      </c>
      <c r="I4" s="10">
        <f t="shared" si="0"/>
        <v>44223.488402777781</v>
      </c>
      <c r="J4" s="6"/>
    </row>
    <row r="5" spans="1:10" x14ac:dyDescent="0.3">
      <c r="A5" s="8">
        <f>Raw!A5</f>
        <v>44223</v>
      </c>
      <c r="B5" s="3">
        <f>Raw!B5</f>
        <v>0.4994791666666667</v>
      </c>
      <c r="C5" t="str">
        <f>Raw!G5</f>
        <v>30800PE</v>
      </c>
      <c r="D5">
        <f>Raw!I5</f>
        <v>432.5</v>
      </c>
      <c r="E5">
        <f>Raw!L5</f>
        <v>224.45</v>
      </c>
      <c r="F5">
        <f>Raw!O5</f>
        <v>241.75</v>
      </c>
      <c r="G5">
        <f>IF(ISNUMBER(Raw!T5),Raw!T5,Raw!U5)</f>
        <v>30819.1</v>
      </c>
      <c r="H5">
        <f>IF(ISNUMBER(Raw!W5),Raw!W5,Raw!Y5)</f>
        <v>30747.05</v>
      </c>
      <c r="I5" s="10">
        <f t="shared" si="0"/>
        <v>44223.499479166669</v>
      </c>
      <c r="J5" s="6"/>
    </row>
    <row r="6" spans="1:10" x14ac:dyDescent="0.3">
      <c r="A6" s="8">
        <f>Raw!A6</f>
        <v>44223</v>
      </c>
      <c r="B6" s="3">
        <f>Raw!B6</f>
        <v>0.52685185185185179</v>
      </c>
      <c r="C6">
        <f>Raw!G6</f>
        <v>992.49999999999898</v>
      </c>
      <c r="D6" t="str">
        <f>Raw!I6</f>
        <v>30700PE</v>
      </c>
      <c r="E6">
        <f>Raw!L6</f>
        <v>188.9</v>
      </c>
      <c r="F6">
        <f>Raw!O6</f>
        <v>228.6</v>
      </c>
      <c r="G6">
        <f>IF(ISNUMBER(Raw!T6),Raw!T6,Raw!U6)</f>
        <v>30767.95</v>
      </c>
      <c r="H6">
        <f>IF(ISNUMBER(Raw!W6),Raw!W6,Raw!Y6)</f>
        <v>30690.45</v>
      </c>
      <c r="I6" s="10">
        <f t="shared" si="0"/>
        <v>44223.52685185185</v>
      </c>
      <c r="J6" s="6"/>
    </row>
    <row r="7" spans="1:10" x14ac:dyDescent="0.3">
      <c r="A7" s="8">
        <f>Raw!A7</f>
        <v>44223</v>
      </c>
      <c r="B7" s="3">
        <f>Raw!B7</f>
        <v>0.53032407407407411</v>
      </c>
      <c r="C7">
        <f>Raw!G7</f>
        <v>0</v>
      </c>
      <c r="D7" t="str">
        <f>Raw!I7</f>
        <v>30700PE</v>
      </c>
      <c r="E7">
        <f>Raw!L7</f>
        <v>219.2</v>
      </c>
      <c r="F7">
        <f>Raw!O7</f>
        <v>219.2</v>
      </c>
      <c r="G7">
        <f>IF(ISNUMBER(Raw!T7),Raw!T7,Raw!U7)</f>
        <v>30767.95</v>
      </c>
      <c r="H7">
        <f>IF(ISNUMBER(Raw!W7),Raw!W7,Raw!Y7)</f>
        <v>30688.6</v>
      </c>
      <c r="I7" s="10">
        <f t="shared" si="0"/>
        <v>44223.530324074076</v>
      </c>
      <c r="J7" s="6"/>
    </row>
    <row r="8" spans="1:10" x14ac:dyDescent="0.3">
      <c r="A8" s="8">
        <f>Raw!A8</f>
        <v>44223</v>
      </c>
      <c r="B8" s="3">
        <f>Raw!B8</f>
        <v>0.53379629629629632</v>
      </c>
      <c r="C8">
        <f>Raw!G8</f>
        <v>0</v>
      </c>
      <c r="D8" t="str">
        <f>Raw!I8</f>
        <v>30700PE</v>
      </c>
      <c r="E8">
        <f>Raw!L8</f>
        <v>230.4</v>
      </c>
      <c r="F8">
        <f>Raw!O8</f>
        <v>230.4</v>
      </c>
      <c r="G8">
        <f>IF(ISNUMBER(Raw!T8),Raw!T8,Raw!U8)</f>
        <v>30767.95</v>
      </c>
      <c r="H8">
        <f>IF(ISNUMBER(Raw!W8),Raw!W8,Raw!Y8)</f>
        <v>30661.4</v>
      </c>
      <c r="I8" s="10">
        <f t="shared" si="0"/>
        <v>44223.533796296295</v>
      </c>
      <c r="J8" s="6"/>
    </row>
    <row r="9" spans="1:10" x14ac:dyDescent="0.3">
      <c r="A9" s="8">
        <f>Raw!A9</f>
        <v>44223</v>
      </c>
      <c r="B9" s="3">
        <f>Raw!B9</f>
        <v>0.53726851851851853</v>
      </c>
      <c r="C9">
        <f>Raw!G9</f>
        <v>0</v>
      </c>
      <c r="D9" t="str">
        <f>Raw!I9</f>
        <v>30700PE</v>
      </c>
      <c r="E9">
        <f>Raw!L9</f>
        <v>229</v>
      </c>
      <c r="F9">
        <f>Raw!O9</f>
        <v>229</v>
      </c>
      <c r="G9">
        <f>IF(ISNUMBER(Raw!T9),Raw!T9,Raw!U9)</f>
        <v>30767.95</v>
      </c>
      <c r="H9">
        <f>IF(ISNUMBER(Raw!W9),Raw!W9,Raw!Y9)</f>
        <v>30668.1</v>
      </c>
      <c r="I9" s="10">
        <f t="shared" si="0"/>
        <v>44223.537268518521</v>
      </c>
      <c r="J9" s="6"/>
    </row>
    <row r="10" spans="1:10" x14ac:dyDescent="0.3">
      <c r="A10" s="8">
        <f>Raw!A10</f>
        <v>44223</v>
      </c>
      <c r="B10" s="3">
        <f>Raw!B10</f>
        <v>0.54074074074074074</v>
      </c>
      <c r="C10">
        <f>Raw!G10</f>
        <v>0</v>
      </c>
      <c r="D10" t="str">
        <f>Raw!I10</f>
        <v>30700PE</v>
      </c>
      <c r="E10">
        <f>Raw!L10</f>
        <v>218.5</v>
      </c>
      <c r="F10">
        <f>Raw!O10</f>
        <v>218.5</v>
      </c>
      <c r="G10">
        <f>IF(ISNUMBER(Raw!T10),Raw!T10,Raw!U10)</f>
        <v>30767.95</v>
      </c>
      <c r="H10">
        <f>IF(ISNUMBER(Raw!W10),Raw!W10,Raw!Y10)</f>
        <v>30679.35</v>
      </c>
      <c r="I10" s="10">
        <f t="shared" si="0"/>
        <v>44223.54074074074</v>
      </c>
      <c r="J10" s="6"/>
    </row>
    <row r="11" spans="1:10" x14ac:dyDescent="0.3">
      <c r="A11" s="8">
        <f>Raw!A11</f>
        <v>44223</v>
      </c>
      <c r="B11" s="3">
        <f>Raw!B11</f>
        <v>0.61784722222222221</v>
      </c>
      <c r="C11">
        <f>Raw!G11</f>
        <v>-1318.74999999999</v>
      </c>
      <c r="D11" t="str">
        <f>Raw!I11</f>
        <v>30100PE</v>
      </c>
      <c r="E11">
        <f>Raw!L11</f>
        <v>162.44999999999999</v>
      </c>
      <c r="F11">
        <f>Raw!O11</f>
        <v>109.7</v>
      </c>
      <c r="G11">
        <f>IF(ISNUMBER(Raw!T11),Raw!T11,Raw!U11)</f>
        <v>30191.9</v>
      </c>
      <c r="H11">
        <f>IF(ISNUMBER(Raw!W11),Raw!W11,Raw!Y11)</f>
        <v>30332.35</v>
      </c>
      <c r="I11" s="10">
        <f t="shared" si="0"/>
        <v>44223.617847222224</v>
      </c>
      <c r="J11" s="6"/>
    </row>
    <row r="12" spans="1:10" x14ac:dyDescent="0.3">
      <c r="A12" s="8">
        <f>Raw!A12</f>
        <v>44223</v>
      </c>
      <c r="B12" s="3">
        <f>Raw!B12</f>
        <v>0.62131944444444442</v>
      </c>
      <c r="C12">
        <f>Raw!G12</f>
        <v>0</v>
      </c>
      <c r="D12" t="str">
        <f>Raw!I12</f>
        <v>30100PE</v>
      </c>
      <c r="E12">
        <f>Raw!L12</f>
        <v>114.75</v>
      </c>
      <c r="F12">
        <f>Raw!O12</f>
        <v>114.75</v>
      </c>
      <c r="G12">
        <f>IF(ISNUMBER(Raw!T12),Raw!T12,Raw!U12)</f>
        <v>30191.9</v>
      </c>
      <c r="H12">
        <f>IF(ISNUMBER(Raw!W12),Raw!W12,Raw!Y12)</f>
        <v>30302.65</v>
      </c>
      <c r="I12" s="10">
        <f t="shared" si="0"/>
        <v>44223.621319444443</v>
      </c>
      <c r="J12" s="6"/>
    </row>
    <row r="13" spans="1:10" x14ac:dyDescent="0.3">
      <c r="A13" s="8">
        <f>Raw!A13</f>
        <v>44223</v>
      </c>
      <c r="B13" s="3">
        <f>Raw!B13</f>
        <v>0.62479166666666663</v>
      </c>
      <c r="C13">
        <f>Raw!G13</f>
        <v>0</v>
      </c>
      <c r="D13" t="str">
        <f>Raw!I13</f>
        <v>30100PE</v>
      </c>
      <c r="E13">
        <f>Raw!L13</f>
        <v>118.25</v>
      </c>
      <c r="F13">
        <f>Raw!O13</f>
        <v>118.25</v>
      </c>
      <c r="G13">
        <f>IF(ISNUMBER(Raw!T13),Raw!T13,Raw!U13)</f>
        <v>30191.9</v>
      </c>
      <c r="H13">
        <f>IF(ISNUMBER(Raw!W13),Raw!W13,Raw!Y13)</f>
        <v>30294.55</v>
      </c>
      <c r="I13" s="10">
        <f t="shared" si="0"/>
        <v>44223.624791666669</v>
      </c>
      <c r="J13" s="6"/>
    </row>
    <row r="14" spans="1:10" x14ac:dyDescent="0.3">
      <c r="A14" s="8">
        <f>Raw!A14</f>
        <v>44224</v>
      </c>
      <c r="B14" s="3">
        <f>Raw!B14</f>
        <v>0.45670138888888889</v>
      </c>
      <c r="C14">
        <f>Raw!G14</f>
        <v>-890</v>
      </c>
      <c r="D14" t="str">
        <f>Raw!I14</f>
        <v>29900PE</v>
      </c>
      <c r="E14">
        <f>Raw!L14</f>
        <v>572.20000000000005</v>
      </c>
      <c r="F14">
        <f>Raw!O14</f>
        <v>536.6</v>
      </c>
      <c r="G14">
        <f>IF(ISNUMBER(Raw!T14),Raw!T14,Raw!U14)</f>
        <v>29914.2</v>
      </c>
      <c r="H14">
        <f>IF(ISNUMBER(Raw!W14),Raw!W14,Raw!Y14)</f>
        <v>29979.7</v>
      </c>
      <c r="I14" s="10">
        <f t="shared" si="0"/>
        <v>44224.456701388888</v>
      </c>
      <c r="J14" s="6"/>
    </row>
    <row r="15" spans="1:10" x14ac:dyDescent="0.3">
      <c r="A15" s="8">
        <f>Raw!A15</f>
        <v>44224</v>
      </c>
      <c r="B15" s="3">
        <f>Raw!B15</f>
        <v>0.46017361111111116</v>
      </c>
      <c r="C15">
        <f>Raw!G15</f>
        <v>0</v>
      </c>
      <c r="D15" t="str">
        <f>Raw!I15</f>
        <v>29900PE</v>
      </c>
      <c r="E15">
        <f>Raw!L15</f>
        <v>550</v>
      </c>
      <c r="F15">
        <f>Raw!O15</f>
        <v>550</v>
      </c>
      <c r="G15">
        <f>IF(ISNUMBER(Raw!T15),Raw!T15,Raw!U15)</f>
        <v>29914.2</v>
      </c>
      <c r="H15">
        <f>IF(ISNUMBER(Raw!W15),Raw!W15,Raw!Y15)</f>
        <v>29975.05</v>
      </c>
      <c r="I15" s="10">
        <f t="shared" si="0"/>
        <v>44224.460173611114</v>
      </c>
      <c r="J15" s="6"/>
    </row>
    <row r="16" spans="1:10" x14ac:dyDescent="0.3">
      <c r="A16" s="8">
        <f>Raw!A16</f>
        <v>44224</v>
      </c>
      <c r="B16" s="3">
        <f>Raw!B16</f>
        <v>0.46364583333333331</v>
      </c>
      <c r="C16">
        <f>Raw!G16</f>
        <v>0</v>
      </c>
      <c r="D16" t="str">
        <f>Raw!I16</f>
        <v>29900PE</v>
      </c>
      <c r="E16">
        <f>Raw!L16</f>
        <v>532.35</v>
      </c>
      <c r="F16">
        <f>Raw!O16</f>
        <v>532.35</v>
      </c>
      <c r="G16">
        <f>IF(ISNUMBER(Raw!T16),Raw!T16,Raw!U16)</f>
        <v>29914.2</v>
      </c>
      <c r="H16">
        <f>IF(ISNUMBER(Raw!W16),Raw!W16,Raw!Y16)</f>
        <v>30005</v>
      </c>
      <c r="I16" s="10">
        <f t="shared" si="0"/>
        <v>44224.463645833333</v>
      </c>
      <c r="J16" s="6"/>
    </row>
    <row r="17" spans="1:10" x14ac:dyDescent="0.3">
      <c r="A17" s="8">
        <f>Raw!A17</f>
        <v>44224</v>
      </c>
      <c r="B17" s="3">
        <f>Raw!B17</f>
        <v>0.51218750000000002</v>
      </c>
      <c r="C17">
        <f>Raw!G17</f>
        <v>-927.5</v>
      </c>
      <c r="D17" t="str">
        <f>Raw!I17</f>
        <v>29900PE</v>
      </c>
      <c r="E17">
        <f>Raw!L17</f>
        <v>538.70000000000005</v>
      </c>
      <c r="F17">
        <f>Raw!O17</f>
        <v>501.6</v>
      </c>
      <c r="G17">
        <f>IF(ISNUMBER(Raw!T17),Raw!T17,Raw!U17)</f>
        <v>29981.15</v>
      </c>
      <c r="H17">
        <f>IF(ISNUMBER(Raw!W17),Raw!W17,Raw!Y17)</f>
        <v>30094.5</v>
      </c>
      <c r="I17" s="10">
        <f t="shared" si="0"/>
        <v>44224.512187499997</v>
      </c>
      <c r="J17" s="6"/>
    </row>
    <row r="18" spans="1:10" x14ac:dyDescent="0.3">
      <c r="A18" s="8">
        <f>Raw!A18</f>
        <v>44224</v>
      </c>
      <c r="B18" s="3">
        <f>Raw!B18</f>
        <v>0.51565972222222223</v>
      </c>
      <c r="C18">
        <f>Raw!G18</f>
        <v>0</v>
      </c>
      <c r="D18" t="str">
        <f>Raw!I18</f>
        <v>29900PE</v>
      </c>
      <c r="E18">
        <f>Raw!L18</f>
        <v>493.55</v>
      </c>
      <c r="F18">
        <f>Raw!O18</f>
        <v>493.55</v>
      </c>
      <c r="G18">
        <f>IF(ISNUMBER(Raw!T18),Raw!T18,Raw!U18)</f>
        <v>29981.15</v>
      </c>
      <c r="H18">
        <f>IF(ISNUMBER(Raw!W18),Raw!W18,Raw!Y18)</f>
        <v>30123</v>
      </c>
      <c r="I18" s="10">
        <f t="shared" si="0"/>
        <v>44224.515659722223</v>
      </c>
      <c r="J18" s="6"/>
    </row>
    <row r="19" spans="1:10" x14ac:dyDescent="0.3">
      <c r="A19" s="8">
        <f>Raw!A19</f>
        <v>44224</v>
      </c>
      <c r="B19" s="3">
        <f>Raw!B19</f>
        <v>0.51913194444444444</v>
      </c>
      <c r="C19">
        <f>Raw!G19</f>
        <v>0</v>
      </c>
      <c r="D19" t="str">
        <f>Raw!I19</f>
        <v>29900PE</v>
      </c>
      <c r="E19">
        <f>Raw!L19</f>
        <v>547.20000000000005</v>
      </c>
      <c r="F19">
        <f>Raw!O19</f>
        <v>547.20000000000005</v>
      </c>
      <c r="G19">
        <f>IF(ISNUMBER(Raw!T19),Raw!T19,Raw!U19)</f>
        <v>29981.15</v>
      </c>
      <c r="H19">
        <f>IF(ISNUMBER(Raw!W19),Raw!W19,Raw!Y19)</f>
        <v>30034.35</v>
      </c>
      <c r="I19" s="10">
        <f t="shared" si="0"/>
        <v>44224.519131944442</v>
      </c>
      <c r="J19" s="6"/>
    </row>
    <row r="20" spans="1:10" x14ac:dyDescent="0.3">
      <c r="A20" s="8">
        <f>Raw!A20</f>
        <v>44224</v>
      </c>
      <c r="B20" s="3">
        <f>Raw!B20</f>
        <v>0.52607638888888886</v>
      </c>
      <c r="C20">
        <f>Raw!G20</f>
        <v>1209.99999999999</v>
      </c>
      <c r="D20" t="str">
        <f>Raw!I20</f>
        <v>29900PE</v>
      </c>
      <c r="E20">
        <f>Raw!L20</f>
        <v>573.6</v>
      </c>
      <c r="F20">
        <f>Raw!O20</f>
        <v>622</v>
      </c>
      <c r="G20">
        <f>IF(ISNUMBER(Raw!T20),Raw!T20,Raw!U20)</f>
        <v>29981.15</v>
      </c>
      <c r="H20">
        <f>IF(ISNUMBER(Raw!W20),Raw!W20,Raw!Y20)</f>
        <v>29858.65</v>
      </c>
      <c r="I20" s="10">
        <f t="shared" si="0"/>
        <v>44224.526076388887</v>
      </c>
      <c r="J20" s="6"/>
    </row>
    <row r="21" spans="1:10" x14ac:dyDescent="0.3">
      <c r="A21" s="8">
        <f>Raw!A21</f>
        <v>44224</v>
      </c>
      <c r="B21" s="3">
        <f>Raw!B21</f>
        <v>0.52958333333333341</v>
      </c>
      <c r="C21">
        <f>Raw!G21</f>
        <v>0</v>
      </c>
      <c r="D21" t="str">
        <f>Raw!I21</f>
        <v>29900PE</v>
      </c>
      <c r="E21">
        <f>Raw!L21</f>
        <v>631.5</v>
      </c>
      <c r="F21">
        <f>Raw!O21</f>
        <v>631.5</v>
      </c>
      <c r="G21">
        <f>IF(ISNUMBER(Raw!T21),Raw!T21,Raw!U21)</f>
        <v>29981.15</v>
      </c>
      <c r="H21">
        <f>IF(ISNUMBER(Raw!W21),Raw!W21,Raw!Y21)</f>
        <v>29853.45</v>
      </c>
      <c r="I21" s="10">
        <f t="shared" si="0"/>
        <v>44224.529583333337</v>
      </c>
      <c r="J21" s="6"/>
    </row>
    <row r="22" spans="1:10" x14ac:dyDescent="0.3">
      <c r="A22" s="8">
        <f>Raw!A22</f>
        <v>44224</v>
      </c>
      <c r="B22" s="3">
        <f>Raw!B22</f>
        <v>0.53302083333333339</v>
      </c>
      <c r="C22">
        <f>Raw!G22</f>
        <v>0</v>
      </c>
      <c r="D22" t="str">
        <f>Raw!I22</f>
        <v>29900PE</v>
      </c>
      <c r="E22">
        <f>Raw!L22</f>
        <v>632.45000000000005</v>
      </c>
      <c r="F22">
        <f>Raw!O22</f>
        <v>632.45000000000005</v>
      </c>
      <c r="G22">
        <f>IF(ISNUMBER(Raw!T22),Raw!T22,Raw!U22)</f>
        <v>29981.15</v>
      </c>
      <c r="H22">
        <f>IF(ISNUMBER(Raw!W22),Raw!W22,Raw!Y22)</f>
        <v>29832.5</v>
      </c>
      <c r="I22" s="10">
        <f t="shared" si="0"/>
        <v>44224.533020833333</v>
      </c>
      <c r="J22" s="6"/>
    </row>
    <row r="23" spans="1:10" x14ac:dyDescent="0.3">
      <c r="A23" s="8">
        <f>Raw!A23</f>
        <v>44224</v>
      </c>
      <c r="B23" s="3">
        <f>Raw!B23</f>
        <v>0.53649305555555549</v>
      </c>
      <c r="C23">
        <f>Raw!G23</f>
        <v>0</v>
      </c>
      <c r="D23" t="str">
        <f>Raw!I23</f>
        <v>29900PE</v>
      </c>
      <c r="E23">
        <f>Raw!L23</f>
        <v>649.45000000000005</v>
      </c>
      <c r="F23">
        <f>Raw!O23</f>
        <v>649.45000000000005</v>
      </c>
      <c r="G23">
        <f>IF(ISNUMBER(Raw!T23),Raw!T23,Raw!U23)</f>
        <v>29981.15</v>
      </c>
      <c r="H23">
        <f>IF(ISNUMBER(Raw!W23),Raw!W23,Raw!Y23)</f>
        <v>29790.05</v>
      </c>
      <c r="I23" s="10">
        <f t="shared" si="0"/>
        <v>44224.536493055559</v>
      </c>
      <c r="J23" s="6"/>
    </row>
    <row r="24" spans="1:10" x14ac:dyDescent="0.3">
      <c r="A24" s="8">
        <f>Raw!A24</f>
        <v>44224</v>
      </c>
      <c r="B24" s="3">
        <f>Raw!B24</f>
        <v>0.53996527777777781</v>
      </c>
      <c r="C24">
        <f>Raw!G24</f>
        <v>0</v>
      </c>
      <c r="D24" t="str">
        <f>Raw!I24</f>
        <v>29900PE</v>
      </c>
      <c r="E24">
        <f>Raw!L24</f>
        <v>635</v>
      </c>
      <c r="F24">
        <f>Raw!O24</f>
        <v>635</v>
      </c>
      <c r="G24">
        <f>IF(ISNUMBER(Raw!T24),Raw!T24,Raw!U24)</f>
        <v>29981.15</v>
      </c>
      <c r="H24">
        <f>IF(ISNUMBER(Raw!W24),Raw!W24,Raw!Y24)</f>
        <v>29839.599999999999</v>
      </c>
      <c r="I24" s="10">
        <f t="shared" si="0"/>
        <v>44224.539965277778</v>
      </c>
      <c r="J24" s="6"/>
    </row>
    <row r="25" spans="1:10" x14ac:dyDescent="0.3">
      <c r="A25" s="8">
        <f>Raw!A25</f>
        <v>44224</v>
      </c>
      <c r="B25" s="3">
        <f>Raw!B25</f>
        <v>0.55454861111111109</v>
      </c>
      <c r="C25">
        <f>Raw!G25</f>
        <v>-965</v>
      </c>
      <c r="D25" t="str">
        <f>Raw!I25</f>
        <v>29800PE</v>
      </c>
      <c r="E25">
        <f>Raw!L25</f>
        <v>590.75</v>
      </c>
      <c r="F25">
        <f>Raw!O25</f>
        <v>552.15</v>
      </c>
      <c r="G25">
        <f>IF(ISNUMBER(Raw!T25),Raw!T25,Raw!U25)</f>
        <v>29819.3</v>
      </c>
      <c r="H25">
        <f>IF(ISNUMBER(Raw!W25),Raw!W25,Raw!Y25)</f>
        <v>29905.7</v>
      </c>
      <c r="I25" s="10">
        <f t="shared" si="0"/>
        <v>44224.554548611108</v>
      </c>
      <c r="J25" s="6"/>
    </row>
    <row r="26" spans="1:10" x14ac:dyDescent="0.3">
      <c r="A26" s="8">
        <f>Raw!A26</f>
        <v>44224</v>
      </c>
      <c r="B26" s="3">
        <f>Raw!B26</f>
        <v>0.56149305555555562</v>
      </c>
      <c r="C26">
        <f>Raw!G26</f>
        <v>-1546.25</v>
      </c>
      <c r="D26" t="str">
        <f>Raw!I26</f>
        <v>29800PE</v>
      </c>
      <c r="E26">
        <f>Raw!L26</f>
        <v>530</v>
      </c>
      <c r="F26">
        <f>Raw!O26</f>
        <v>468.15</v>
      </c>
      <c r="G26">
        <f>IF(ISNUMBER(Raw!T26),Raw!T26,Raw!U26)</f>
        <v>29819.3</v>
      </c>
      <c r="H26">
        <f>IF(ISNUMBER(Raw!W26),Raw!W26,Raw!Y26)</f>
        <v>30021.7</v>
      </c>
      <c r="I26" s="10">
        <f t="shared" si="0"/>
        <v>44224.561493055553</v>
      </c>
      <c r="J26" s="6"/>
    </row>
    <row r="27" spans="1:10" x14ac:dyDescent="0.3">
      <c r="A27" s="8">
        <f>Raw!A27</f>
        <v>44224</v>
      </c>
      <c r="B27" s="3">
        <f>Raw!B27</f>
        <v>0.56843750000000004</v>
      </c>
      <c r="C27">
        <f>Raw!G27</f>
        <v>-168.75</v>
      </c>
      <c r="D27" t="str">
        <f>Raw!I27</f>
        <v>29800PE</v>
      </c>
      <c r="E27">
        <f>Raw!L27</f>
        <v>501.15</v>
      </c>
      <c r="F27">
        <f>Raw!O27</f>
        <v>494.4</v>
      </c>
      <c r="G27">
        <f>IF(ISNUMBER(Raw!T27),Raw!T27,Raw!U27)</f>
        <v>29819.3</v>
      </c>
      <c r="H27">
        <f>IF(ISNUMBER(Raw!W27),Raw!W27,Raw!Y27)</f>
        <v>29993.1</v>
      </c>
      <c r="I27" s="10">
        <f t="shared" si="0"/>
        <v>44224.568437499998</v>
      </c>
      <c r="J27" s="6"/>
    </row>
    <row r="28" spans="1:10" x14ac:dyDescent="0.3">
      <c r="A28" s="8">
        <f>Raw!A28</f>
        <v>44224</v>
      </c>
      <c r="B28" s="3">
        <f>Raw!B28</f>
        <v>0.57538194444444446</v>
      </c>
      <c r="C28">
        <f>Raw!G28</f>
        <v>-122.49999999999901</v>
      </c>
      <c r="D28" t="str">
        <f>Raw!I28</f>
        <v>29800PE</v>
      </c>
      <c r="E28">
        <f>Raw!L28</f>
        <v>473.4</v>
      </c>
      <c r="F28">
        <f>Raw!O28</f>
        <v>468.5</v>
      </c>
      <c r="G28">
        <f>IF(ISNUMBER(Raw!T28),Raw!T28,Raw!U28)</f>
        <v>29819.3</v>
      </c>
      <c r="H28">
        <f>IF(ISNUMBER(Raw!W28),Raw!W28,Raw!Y28)</f>
        <v>30082.75</v>
      </c>
      <c r="I28" s="10">
        <f t="shared" si="0"/>
        <v>44224.575381944444</v>
      </c>
      <c r="J28" s="6"/>
    </row>
    <row r="29" spans="1:10" x14ac:dyDescent="0.3">
      <c r="A29" s="8">
        <f>Raw!A29</f>
        <v>44224</v>
      </c>
      <c r="B29" s="3">
        <f>Raw!B29</f>
        <v>0.58232638888888888</v>
      </c>
      <c r="C29">
        <f>Raw!G29</f>
        <v>1388.75</v>
      </c>
      <c r="D29" t="str">
        <f>Raw!I29</f>
        <v>29800PE</v>
      </c>
      <c r="E29">
        <f>Raw!L29</f>
        <v>469.45</v>
      </c>
      <c r="F29">
        <f>Raw!O29</f>
        <v>525</v>
      </c>
      <c r="G29">
        <f>IF(ISNUMBER(Raw!T29),Raw!T29,Raw!U29)</f>
        <v>29819.3</v>
      </c>
      <c r="H29">
        <f>IF(ISNUMBER(Raw!W29),Raw!W29,Raw!Y29)</f>
        <v>29964.85</v>
      </c>
      <c r="I29" s="10">
        <f t="shared" si="0"/>
        <v>44224.582326388889</v>
      </c>
      <c r="J29" s="6"/>
    </row>
    <row r="30" spans="1:10" x14ac:dyDescent="0.3">
      <c r="A30" s="8">
        <f>Raw!A30</f>
        <v>44224</v>
      </c>
      <c r="B30" s="3">
        <f>Raw!B30</f>
        <v>0.5892708333333333</v>
      </c>
      <c r="C30">
        <f>Raw!G30</f>
        <v>-878.75</v>
      </c>
      <c r="D30" t="str">
        <f>Raw!I30</f>
        <v>29800PE</v>
      </c>
      <c r="E30">
        <f>Raw!L30</f>
        <v>529.95000000000005</v>
      </c>
      <c r="F30">
        <f>Raw!O30</f>
        <v>494.8</v>
      </c>
      <c r="G30">
        <f>IF(ISNUMBER(Raw!T30),Raw!T30,Raw!U30)</f>
        <v>29819.3</v>
      </c>
      <c r="H30">
        <f>IF(ISNUMBER(Raw!W30),Raw!W30,Raw!Y30)</f>
        <v>30011.65</v>
      </c>
      <c r="I30" s="10">
        <f t="shared" si="0"/>
        <v>44224.589270833334</v>
      </c>
      <c r="J30" s="6"/>
    </row>
    <row r="31" spans="1:10" x14ac:dyDescent="0.3">
      <c r="A31" s="8">
        <f>Raw!A31</f>
        <v>44224</v>
      </c>
      <c r="B31" s="3">
        <f>Raw!B31</f>
        <v>0.59621527777777772</v>
      </c>
      <c r="C31">
        <f>Raw!G31</f>
        <v>-26.250000000000199</v>
      </c>
      <c r="D31" t="str">
        <f>Raw!I31</f>
        <v>29800PE</v>
      </c>
      <c r="E31">
        <f>Raw!L31</f>
        <v>485.1</v>
      </c>
      <c r="F31">
        <f>Raw!O31</f>
        <v>484.05</v>
      </c>
      <c r="G31">
        <f>IF(ISNUMBER(Raw!T31),Raw!T31,Raw!U31)</f>
        <v>29819.3</v>
      </c>
      <c r="H31">
        <f>IF(ISNUMBER(Raw!W31),Raw!W31,Raw!Y31)</f>
        <v>30060.3</v>
      </c>
      <c r="I31" s="10">
        <f t="shared" si="0"/>
        <v>44224.596215277779</v>
      </c>
      <c r="J31" s="6"/>
    </row>
    <row r="32" spans="1:10" x14ac:dyDescent="0.3">
      <c r="A32" s="8">
        <f>Raw!A32</f>
        <v>44224</v>
      </c>
      <c r="B32" s="3">
        <f>Raw!B32</f>
        <v>0.60315972222222225</v>
      </c>
      <c r="C32">
        <f>Raw!G32</f>
        <v>1269.99999999999</v>
      </c>
      <c r="D32" t="str">
        <f>Raw!I32</f>
        <v>29800PE</v>
      </c>
      <c r="E32">
        <f>Raw!L32</f>
        <v>435.35</v>
      </c>
      <c r="F32">
        <f>Raw!O32</f>
        <v>486.15</v>
      </c>
      <c r="G32">
        <f>IF(ISNUMBER(Raw!T32),Raw!T32,Raw!U32)</f>
        <v>29819.3</v>
      </c>
      <c r="H32">
        <f>IF(ISNUMBER(Raw!W32),Raw!W32,Raw!Y32)</f>
        <v>30013.5</v>
      </c>
      <c r="I32" s="10">
        <f t="shared" si="0"/>
        <v>44224.603159722225</v>
      </c>
      <c r="J32" s="6"/>
    </row>
    <row r="33" spans="1:10" x14ac:dyDescent="0.3">
      <c r="A33" s="8">
        <f>Raw!A33</f>
        <v>44224</v>
      </c>
      <c r="B33" s="3">
        <f>Raw!B33</f>
        <v>0.61010416666666667</v>
      </c>
      <c r="C33">
        <f>Raw!G33</f>
        <v>-246.25</v>
      </c>
      <c r="D33" t="str">
        <f>Raw!I33</f>
        <v>29800PE</v>
      </c>
      <c r="E33">
        <f>Raw!L33</f>
        <v>485.8</v>
      </c>
      <c r="F33">
        <f>Raw!O33</f>
        <v>475.95</v>
      </c>
      <c r="G33">
        <f>IF(ISNUMBER(Raw!T33),Raw!T33,Raw!U33)</f>
        <v>29819.3</v>
      </c>
      <c r="H33">
        <f>IF(ISNUMBER(Raw!W33),Raw!W33,Raw!Y33)</f>
        <v>30069.45</v>
      </c>
      <c r="I33" s="10">
        <f t="shared" si="0"/>
        <v>44224.61010416667</v>
      </c>
      <c r="J33" s="6"/>
    </row>
    <row r="34" spans="1:10" x14ac:dyDescent="0.3">
      <c r="A34" s="8">
        <f>Raw!A34</f>
        <v>44224</v>
      </c>
      <c r="B34" s="3">
        <f>Raw!B34</f>
        <v>0.61704861111111109</v>
      </c>
      <c r="C34">
        <f>Raw!G34</f>
        <v>-333.75</v>
      </c>
      <c r="D34" t="str">
        <f>Raw!I34</f>
        <v>29800PE</v>
      </c>
      <c r="E34">
        <f>Raw!L34</f>
        <v>473.05</v>
      </c>
      <c r="F34">
        <f>Raw!O34</f>
        <v>459.7</v>
      </c>
      <c r="G34">
        <f>IF(ISNUMBER(Raw!T34),Raw!T34,Raw!U34)</f>
        <v>29819.3</v>
      </c>
      <c r="H34">
        <f>IF(ISNUMBER(Raw!W34),Raw!W34,Raw!Y34)</f>
        <v>30064.15</v>
      </c>
      <c r="I34" s="10">
        <f t="shared" si="0"/>
        <v>44224.617048611108</v>
      </c>
      <c r="J34" s="6"/>
    </row>
    <row r="35" spans="1:10" x14ac:dyDescent="0.3">
      <c r="A35" s="8">
        <f>Raw!A35</f>
        <v>44224</v>
      </c>
      <c r="B35" s="3">
        <f>Raw!B35</f>
        <v>0.62400462962962966</v>
      </c>
      <c r="C35">
        <f>Raw!G35</f>
        <v>-376.25</v>
      </c>
      <c r="D35" t="str">
        <f>Raw!I35</f>
        <v>29800PE</v>
      </c>
      <c r="E35">
        <f>Raw!L35</f>
        <v>485.05</v>
      </c>
      <c r="F35">
        <f>Raw!O35</f>
        <v>470</v>
      </c>
      <c r="G35">
        <f>IF(ISNUMBER(Raw!T35),Raw!T35,Raw!U35)</f>
        <v>29819.3</v>
      </c>
      <c r="H35">
        <f>IF(ISNUMBER(Raw!W35),Raw!W35,Raw!Y35)</f>
        <v>30066.9</v>
      </c>
      <c r="I35" s="10">
        <f t="shared" si="0"/>
        <v>44224.62400462963</v>
      </c>
      <c r="J35" s="6"/>
    </row>
    <row r="36" spans="1:10" x14ac:dyDescent="0.3">
      <c r="A36" s="8">
        <f>Raw!A36</f>
        <v>44224</v>
      </c>
      <c r="B36" s="3">
        <f>Raw!B36</f>
        <v>0.63093750000000004</v>
      </c>
      <c r="C36">
        <f>Raw!G36</f>
        <v>-1055</v>
      </c>
      <c r="D36" t="str">
        <f>Raw!I36</f>
        <v>29800PE</v>
      </c>
      <c r="E36">
        <f>Raw!L36</f>
        <v>391.35</v>
      </c>
      <c r="F36">
        <f>Raw!O36</f>
        <v>349.15</v>
      </c>
      <c r="G36">
        <f>IF(ISNUMBER(Raw!T36),Raw!T36,Raw!U36)</f>
        <v>29819.3</v>
      </c>
      <c r="H36">
        <f>IF(ISNUMBER(Raw!W36),Raw!W36,Raw!Y36)</f>
        <v>30368.35</v>
      </c>
      <c r="I36" s="10">
        <f t="shared" si="0"/>
        <v>44224.630937499998</v>
      </c>
      <c r="J36" s="6"/>
    </row>
    <row r="37" spans="1:10" x14ac:dyDescent="0.3">
      <c r="A37" s="8">
        <f>Raw!A37</f>
        <v>44224</v>
      </c>
      <c r="B37" s="3">
        <f>Raw!B37</f>
        <v>0.63788194444444446</v>
      </c>
      <c r="C37">
        <f>Raw!G37</f>
        <v>-93.75</v>
      </c>
      <c r="D37" t="str">
        <f>Raw!I37</f>
        <v>29800PE</v>
      </c>
      <c r="E37">
        <f>Raw!L37</f>
        <v>382.95</v>
      </c>
      <c r="F37">
        <f>Raw!O37</f>
        <v>379.2</v>
      </c>
      <c r="G37">
        <f>IF(ISNUMBER(Raw!T37),Raw!T37,Raw!U37)</f>
        <v>29819.3</v>
      </c>
      <c r="H37">
        <f>IF(ISNUMBER(Raw!W37),Raw!W37,Raw!Y37)</f>
        <v>30450.85</v>
      </c>
      <c r="I37" s="10">
        <f t="shared" si="0"/>
        <v>44224.637881944444</v>
      </c>
      <c r="J37" s="6"/>
    </row>
    <row r="38" spans="1:10" x14ac:dyDescent="0.3">
      <c r="A38" s="8">
        <f>Raw!A38</f>
        <v>44224</v>
      </c>
      <c r="B38" s="3">
        <f>Raw!B38</f>
        <v>0.64482638888888888</v>
      </c>
      <c r="C38">
        <f>Raw!G38</f>
        <v>113.75</v>
      </c>
      <c r="D38" t="str">
        <f>Raw!I38</f>
        <v>29800PE</v>
      </c>
      <c r="E38">
        <f>Raw!L38</f>
        <v>378.9</v>
      </c>
      <c r="F38">
        <f>Raw!O38</f>
        <v>383.45</v>
      </c>
      <c r="G38">
        <f>IF(ISNUMBER(Raw!T38),Raw!T38,Raw!U38)</f>
        <v>29819.3</v>
      </c>
      <c r="H38">
        <f>IF(ISNUMBER(Raw!W38),Raw!W38,Raw!Y38)</f>
        <v>30356.7</v>
      </c>
      <c r="I38" s="10">
        <f t="shared" si="0"/>
        <v>44224.644826388889</v>
      </c>
      <c r="J38" s="6"/>
    </row>
    <row r="39" spans="1:10" x14ac:dyDescent="0.3">
      <c r="A39" s="8">
        <f>Raw!A39</f>
        <v>44224</v>
      </c>
      <c r="B39" s="3">
        <f>Raw!B39</f>
        <v>0.6517708333333333</v>
      </c>
      <c r="C39">
        <f>Raw!G39</f>
        <v>0</v>
      </c>
      <c r="D39" t="str">
        <f>Raw!I39</f>
        <v>29800PE</v>
      </c>
      <c r="E39">
        <f>Raw!L39</f>
        <v>405.95</v>
      </c>
      <c r="F39">
        <f>Raw!O39</f>
        <v>405.95</v>
      </c>
      <c r="G39">
        <f>IF(ISNUMBER(Raw!T39),Raw!T39,Raw!U39)</f>
        <v>29819.3</v>
      </c>
      <c r="H39">
        <f>IF(ISNUMBER(Raw!W39),Raw!W39,Raw!Y39)</f>
        <v>30347.55</v>
      </c>
      <c r="I39" s="10">
        <f t="shared" si="0"/>
        <v>44224.651770833334</v>
      </c>
      <c r="J39" s="6"/>
    </row>
    <row r="40" spans="1:10" x14ac:dyDescent="0.3">
      <c r="A40" s="8">
        <f>Raw!A40</f>
        <v>44224</v>
      </c>
      <c r="B40" s="3">
        <f>Raw!B40</f>
        <v>0.65871527777777772</v>
      </c>
      <c r="C40">
        <f>Raw!G40</f>
        <v>0</v>
      </c>
      <c r="D40" t="str">
        <f>Raw!I40</f>
        <v>29800PE</v>
      </c>
      <c r="E40">
        <f>Raw!L40</f>
        <v>405.95</v>
      </c>
      <c r="F40">
        <f>Raw!O40</f>
        <v>405.95</v>
      </c>
      <c r="G40">
        <f>IF(ISNUMBER(Raw!T40),Raw!T40,Raw!U40)</f>
        <v>29819.3</v>
      </c>
      <c r="H40">
        <f>IF(ISNUMBER(Raw!W40),Raw!W40,Raw!Y40)</f>
        <v>30347.55</v>
      </c>
      <c r="I40" s="10">
        <f t="shared" si="0"/>
        <v>44224.658715277779</v>
      </c>
      <c r="J40" s="6"/>
    </row>
    <row r="41" spans="1:10" x14ac:dyDescent="0.3">
      <c r="A41" s="8">
        <f>Raw!A41</f>
        <v>44224</v>
      </c>
      <c r="B41" s="3">
        <f>Raw!B41</f>
        <v>0.66565972222222225</v>
      </c>
      <c r="C41">
        <f>Raw!G41</f>
        <v>0</v>
      </c>
      <c r="D41" t="str">
        <f>Raw!I41</f>
        <v>29800PE</v>
      </c>
      <c r="E41">
        <f>Raw!L41</f>
        <v>405.95</v>
      </c>
      <c r="F41">
        <f>Raw!O41</f>
        <v>405.95</v>
      </c>
      <c r="G41">
        <f>IF(ISNUMBER(Raw!T41),Raw!T41,Raw!U41)</f>
        <v>29819.3</v>
      </c>
      <c r="H41">
        <f>IF(ISNUMBER(Raw!W41),Raw!W41,Raw!Y41)</f>
        <v>30347.55</v>
      </c>
      <c r="I41" s="10">
        <f t="shared" si="0"/>
        <v>44224.665659722225</v>
      </c>
      <c r="J41" s="6"/>
    </row>
    <row r="42" spans="1:10" x14ac:dyDescent="0.3">
      <c r="A42" s="8">
        <f>Raw!A42</f>
        <v>44224</v>
      </c>
      <c r="B42" s="3">
        <f>Raw!B42</f>
        <v>0.67273148148148154</v>
      </c>
      <c r="C42">
        <f>Raw!G42</f>
        <v>0</v>
      </c>
      <c r="D42" t="str">
        <f>Raw!I42</f>
        <v>29800PE</v>
      </c>
      <c r="E42">
        <f>Raw!L42</f>
        <v>405.95</v>
      </c>
      <c r="F42">
        <f>Raw!O42</f>
        <v>405.95</v>
      </c>
      <c r="G42">
        <f>IF(ISNUMBER(Raw!T42),Raw!T42,Raw!U42)</f>
        <v>29819.3</v>
      </c>
      <c r="H42">
        <f>IF(ISNUMBER(Raw!W42),Raw!W42,Raw!Y42)</f>
        <v>30347.55</v>
      </c>
      <c r="I42" s="10">
        <f t="shared" si="0"/>
        <v>44224.672731481478</v>
      </c>
      <c r="J42" s="6"/>
    </row>
    <row r="43" spans="1:10" x14ac:dyDescent="0.3">
      <c r="A43" s="8">
        <f>Raw!A43</f>
        <v>44224</v>
      </c>
      <c r="B43" s="3">
        <f>Raw!B43</f>
        <v>0.67954861111111109</v>
      </c>
      <c r="C43">
        <f>Raw!G43</f>
        <v>0</v>
      </c>
      <c r="D43" t="str">
        <f>Raw!I43</f>
        <v>29800PE</v>
      </c>
      <c r="E43">
        <f>Raw!L43</f>
        <v>405.95</v>
      </c>
      <c r="F43">
        <f>Raw!O43</f>
        <v>405.95</v>
      </c>
      <c r="G43">
        <f>IF(ISNUMBER(Raw!T43),Raw!T43,Raw!U43)</f>
        <v>29819.3</v>
      </c>
      <c r="H43">
        <f>IF(ISNUMBER(Raw!W43),Raw!W43,Raw!Y43)</f>
        <v>30347.55</v>
      </c>
      <c r="I43" s="10">
        <f t="shared" si="0"/>
        <v>44224.679548611108</v>
      </c>
      <c r="J43" s="6"/>
    </row>
    <row r="44" spans="1:10" x14ac:dyDescent="0.3">
      <c r="A44" s="8">
        <f>Raw!A44</f>
        <v>44225</v>
      </c>
      <c r="B44" s="3">
        <f>Raw!B44</f>
        <v>0.61015046296296294</v>
      </c>
      <c r="C44">
        <f>Raw!G44</f>
        <v>2383.75</v>
      </c>
      <c r="D44" t="str">
        <f>Raw!I44</f>
        <v>30900CE</v>
      </c>
      <c r="E44">
        <f>Raw!L44</f>
        <v>671</v>
      </c>
      <c r="F44">
        <f>Raw!O44</f>
        <v>766.35</v>
      </c>
      <c r="G44">
        <f>IF(ISNUMBER(Raw!T44),Raw!T44,Raw!U44)</f>
        <v>30844.85</v>
      </c>
      <c r="H44">
        <f>IF(ISNUMBER(Raw!W44),Raw!W44,Raw!Y44)</f>
        <v>31086.65</v>
      </c>
      <c r="I44" s="10">
        <f t="shared" si="0"/>
        <v>44225.610150462962</v>
      </c>
      <c r="J44" s="6"/>
    </row>
    <row r="45" spans="1:10" x14ac:dyDescent="0.3">
      <c r="A45" s="8">
        <f>Raw!A45</f>
        <v>44225</v>
      </c>
      <c r="B45" s="3">
        <f>Raw!B45</f>
        <v>0.62403935185185189</v>
      </c>
      <c r="C45">
        <f>Raw!G45</f>
        <v>-2953.74999999999</v>
      </c>
      <c r="D45" t="str">
        <f>Raw!I45</f>
        <v>30900CE</v>
      </c>
      <c r="E45">
        <f>Raw!L45</f>
        <v>708.15</v>
      </c>
      <c r="F45">
        <f>Raw!O45</f>
        <v>590</v>
      </c>
      <c r="G45">
        <f>IF(ISNUMBER(Raw!T45),Raw!T45,Raw!U45)</f>
        <v>30844.85</v>
      </c>
      <c r="H45">
        <f>IF(ISNUMBER(Raw!W45),Raw!W45,Raw!Y45)</f>
        <v>30757.85</v>
      </c>
      <c r="I45" s="10">
        <f t="shared" si="0"/>
        <v>44225.624039351853</v>
      </c>
      <c r="J45" s="6"/>
    </row>
    <row r="46" spans="1:10" x14ac:dyDescent="0.3">
      <c r="A46" s="8">
        <f>Raw!A46</f>
        <v>44225</v>
      </c>
      <c r="B46" s="3">
        <f>Raw!B46</f>
        <v>0.63098379629629631</v>
      </c>
      <c r="C46">
        <f>Raw!G46</f>
        <v>-118.75</v>
      </c>
      <c r="D46" t="str">
        <f>Raw!I46</f>
        <v>30900CE</v>
      </c>
      <c r="E46">
        <f>Raw!L46</f>
        <v>481.65</v>
      </c>
      <c r="F46">
        <f>Raw!O46</f>
        <v>476.9</v>
      </c>
      <c r="G46">
        <f>IF(ISNUMBER(Raw!T46),Raw!T46,Raw!U46)</f>
        <v>30844.85</v>
      </c>
      <c r="H46">
        <f>IF(ISNUMBER(Raw!W46),Raw!W46,Raw!Y46)</f>
        <v>30538.2</v>
      </c>
      <c r="I46" s="10">
        <f t="shared" si="0"/>
        <v>44225.630983796298</v>
      </c>
      <c r="J46" s="6"/>
    </row>
    <row r="47" spans="1:10" x14ac:dyDescent="0.3">
      <c r="A47" s="8">
        <f>Raw!A47</f>
        <v>44225</v>
      </c>
      <c r="B47" s="3">
        <f>Raw!B47</f>
        <v>0.63792824074074073</v>
      </c>
      <c r="C47">
        <f>Raw!G47</f>
        <v>-283.75</v>
      </c>
      <c r="D47" t="str">
        <f>Raw!I47</f>
        <v>30900CE</v>
      </c>
      <c r="E47">
        <f>Raw!L47</f>
        <v>498</v>
      </c>
      <c r="F47">
        <f>Raw!O47</f>
        <v>486.65</v>
      </c>
      <c r="G47">
        <f>IF(ISNUMBER(Raw!T47),Raw!T47,Raw!U47)</f>
        <v>30844.85</v>
      </c>
      <c r="H47">
        <f>IF(ISNUMBER(Raw!W47),Raw!W47,Raw!Y47)</f>
        <v>30548.6</v>
      </c>
      <c r="I47" s="10">
        <f t="shared" si="0"/>
        <v>44225.637928240743</v>
      </c>
      <c r="J47" s="6"/>
    </row>
    <row r="48" spans="1:10" x14ac:dyDescent="0.3">
      <c r="A48" s="8">
        <f>Raw!A48</f>
        <v>44225</v>
      </c>
      <c r="B48" s="3">
        <f>Raw!B48</f>
        <v>0.64487268518518526</v>
      </c>
      <c r="C48">
        <f>Raw!G48</f>
        <v>420</v>
      </c>
      <c r="D48" t="str">
        <f>Raw!I48</f>
        <v>30900CE</v>
      </c>
      <c r="E48">
        <f>Raw!L48</f>
        <v>493.45</v>
      </c>
      <c r="F48">
        <f>Raw!O48</f>
        <v>510.25</v>
      </c>
      <c r="G48">
        <f>IF(ISNUMBER(Raw!T48),Raw!T48,Raw!U48)</f>
        <v>30844.85</v>
      </c>
      <c r="H48">
        <f>IF(ISNUMBER(Raw!W48),Raw!W48,Raw!Y48)</f>
        <v>30634.25</v>
      </c>
      <c r="I48" s="10">
        <f t="shared" si="0"/>
        <v>44225.644872685189</v>
      </c>
      <c r="J48" s="6"/>
    </row>
    <row r="49" spans="1:10" x14ac:dyDescent="0.3">
      <c r="A49" s="8">
        <f>Raw!A49</f>
        <v>44225</v>
      </c>
      <c r="B49" s="3">
        <f>Raw!B49</f>
        <v>0.65181712962962968</v>
      </c>
      <c r="C49">
        <f>Raw!G49</f>
        <v>0</v>
      </c>
      <c r="D49" t="str">
        <f>Raw!I49</f>
        <v>30900CE</v>
      </c>
      <c r="E49">
        <f>Raw!L49</f>
        <v>495</v>
      </c>
      <c r="F49">
        <f>Raw!O49</f>
        <v>495</v>
      </c>
      <c r="G49">
        <f>IF(ISNUMBER(Raw!T49),Raw!T49,Raw!U49)</f>
        <v>30844.85</v>
      </c>
      <c r="H49">
        <f>IF(ISNUMBER(Raw!W49),Raw!W49,Raw!Y49)</f>
        <v>30612.799999999999</v>
      </c>
      <c r="I49" s="10">
        <f t="shared" si="0"/>
        <v>44225.651817129627</v>
      </c>
      <c r="J49" s="6"/>
    </row>
    <row r="50" spans="1:10" x14ac:dyDescent="0.3">
      <c r="A50" s="8">
        <f>Raw!A50</f>
        <v>44225</v>
      </c>
      <c r="B50" s="3">
        <f>Raw!B50</f>
        <v>0.6587615740740741</v>
      </c>
      <c r="C50">
        <f>Raw!G50</f>
        <v>0</v>
      </c>
      <c r="D50" t="str">
        <f>Raw!I50</f>
        <v>30900CE</v>
      </c>
      <c r="E50">
        <f>Raw!L50</f>
        <v>495</v>
      </c>
      <c r="F50">
        <f>Raw!O50</f>
        <v>495</v>
      </c>
      <c r="G50">
        <f>IF(ISNUMBER(Raw!T50),Raw!T50,Raw!U50)</f>
        <v>30844.85</v>
      </c>
      <c r="H50">
        <f>IF(ISNUMBER(Raw!W50),Raw!W50,Raw!Y50)</f>
        <v>30612.799999999999</v>
      </c>
      <c r="I50" s="10">
        <f t="shared" si="0"/>
        <v>44225.658761574072</v>
      </c>
      <c r="J50" s="6"/>
    </row>
    <row r="51" spans="1:10" x14ac:dyDescent="0.3">
      <c r="A51" s="8">
        <f>Raw!A51</f>
        <v>44228</v>
      </c>
      <c r="B51" s="3">
        <f>Raw!B51</f>
        <v>0.41760416666666672</v>
      </c>
      <c r="C51">
        <f>Raw!G51</f>
        <v>-615</v>
      </c>
      <c r="D51" t="str">
        <f>Raw!I51</f>
        <v>30900PE</v>
      </c>
      <c r="E51">
        <f>Raw!L51</f>
        <v>600</v>
      </c>
      <c r="F51">
        <f>Raw!O51</f>
        <v>575.4</v>
      </c>
      <c r="G51">
        <f>IF(ISNUMBER(Raw!T51),Raw!T51,Raw!U51)</f>
        <v>30978.400000000001</v>
      </c>
      <c r="H51">
        <f>IF(ISNUMBER(Raw!W51),Raw!W51,Raw!Y51)</f>
        <v>31033.95</v>
      </c>
      <c r="I51" s="10">
        <f t="shared" si="0"/>
        <v>44228.417604166665</v>
      </c>
      <c r="J51" s="6"/>
    </row>
    <row r="52" spans="1:10" x14ac:dyDescent="0.3">
      <c r="A52" s="8">
        <f>Raw!A52</f>
        <v>44228</v>
      </c>
      <c r="B52" s="3">
        <f>Raw!B52</f>
        <v>0.42454861111111114</v>
      </c>
      <c r="C52">
        <f>Raw!G52</f>
        <v>-828.74999999999898</v>
      </c>
      <c r="D52" t="str">
        <f>Raw!I52</f>
        <v>30900PE</v>
      </c>
      <c r="E52">
        <f>Raw!L52</f>
        <v>549</v>
      </c>
      <c r="F52">
        <f>Raw!O52</f>
        <v>515.85</v>
      </c>
      <c r="G52">
        <f>IF(ISNUMBER(Raw!T52),Raw!T52,Raw!U52)</f>
        <v>30978.400000000001</v>
      </c>
      <c r="H52">
        <f>IF(ISNUMBER(Raw!W52),Raw!W52,Raw!Y52)</f>
        <v>31119.65</v>
      </c>
      <c r="I52" s="10">
        <f t="shared" si="0"/>
        <v>44228.42454861111</v>
      </c>
      <c r="J52" s="6"/>
    </row>
    <row r="53" spans="1:10" x14ac:dyDescent="0.3">
      <c r="A53" s="8">
        <f>Raw!A53</f>
        <v>44228</v>
      </c>
      <c r="B53" s="3">
        <f>Raw!B53</f>
        <v>0.43577546296296293</v>
      </c>
      <c r="C53">
        <f>Raw!G53</f>
        <v>-791.24999999999898</v>
      </c>
      <c r="D53" t="str">
        <f>Raw!I53</f>
        <v>30900PE</v>
      </c>
      <c r="E53">
        <f>Raw!L53</f>
        <v>533.29999999999995</v>
      </c>
      <c r="F53">
        <f>Raw!O53</f>
        <v>501.65</v>
      </c>
      <c r="G53">
        <f>IF(ISNUMBER(Raw!T53),Raw!T53,Raw!U53)</f>
        <v>30978.400000000001</v>
      </c>
      <c r="H53">
        <f>IF(ISNUMBER(Raw!W53),Raw!W53,Raw!Y53)</f>
        <v>31143.15</v>
      </c>
      <c r="I53" s="10">
        <f t="shared" si="0"/>
        <v>44228.43577546296</v>
      </c>
      <c r="J53" s="6"/>
    </row>
    <row r="54" spans="1:10" x14ac:dyDescent="0.3">
      <c r="A54" s="8">
        <f>Raw!A54</f>
        <v>44228</v>
      </c>
      <c r="B54" s="3">
        <f>Raw!B54</f>
        <v>0.44190972222222219</v>
      </c>
      <c r="C54">
        <f>Raw!G54</f>
        <v>242.50000000000099</v>
      </c>
      <c r="D54" t="str">
        <f>Raw!I54</f>
        <v>30900PE</v>
      </c>
      <c r="E54">
        <f>Raw!L54</f>
        <v>534</v>
      </c>
      <c r="F54">
        <f>Raw!O54</f>
        <v>543.70000000000005</v>
      </c>
      <c r="G54">
        <f>IF(ISNUMBER(Raw!T54),Raw!T54,Raw!U54)</f>
        <v>30978.400000000001</v>
      </c>
      <c r="H54">
        <f>IF(ISNUMBER(Raw!W54),Raw!W54,Raw!Y54)</f>
        <v>31070.75</v>
      </c>
      <c r="I54" s="10">
        <f t="shared" si="0"/>
        <v>44228.44190972222</v>
      </c>
      <c r="J54" s="6"/>
    </row>
    <row r="55" spans="1:10" x14ac:dyDescent="0.3">
      <c r="A55" s="8">
        <f>Raw!A55</f>
        <v>44228</v>
      </c>
      <c r="B55" s="3">
        <f>Raw!B55</f>
        <v>0.44885416666666672</v>
      </c>
      <c r="C55">
        <f>Raw!G55</f>
        <v>72.499999999999403</v>
      </c>
      <c r="D55" t="str">
        <f>Raw!I55</f>
        <v>30900PE</v>
      </c>
      <c r="E55">
        <f>Raw!L55</f>
        <v>515.6</v>
      </c>
      <c r="F55">
        <f>Raw!O55</f>
        <v>518.5</v>
      </c>
      <c r="G55">
        <f>IF(ISNUMBER(Raw!T55),Raw!T55,Raw!U55)</f>
        <v>30978.400000000001</v>
      </c>
      <c r="H55">
        <f>IF(ISNUMBER(Raw!W55),Raw!W55,Raw!Y55)</f>
        <v>31122.799999999999</v>
      </c>
      <c r="I55" s="10">
        <f t="shared" si="0"/>
        <v>44228.448854166665</v>
      </c>
      <c r="J55" s="6"/>
    </row>
    <row r="56" spans="1:10" x14ac:dyDescent="0.3">
      <c r="A56" s="8">
        <f>Raw!A56</f>
        <v>44228</v>
      </c>
      <c r="B56" s="3">
        <f>Raw!B56</f>
        <v>0.45579861111111114</v>
      </c>
      <c r="C56">
        <f>Raw!G56</f>
        <v>-1626.25</v>
      </c>
      <c r="D56" t="str">
        <f>Raw!I56</f>
        <v>30900PE</v>
      </c>
      <c r="E56">
        <f>Raw!L56</f>
        <v>529.75</v>
      </c>
      <c r="F56">
        <f>Raw!O56</f>
        <v>464.7</v>
      </c>
      <c r="G56">
        <f>IF(ISNUMBER(Raw!T56),Raw!T56,Raw!U56)</f>
        <v>30978.400000000001</v>
      </c>
      <c r="H56">
        <f>IF(ISNUMBER(Raw!W56),Raw!W56,Raw!Y56)</f>
        <v>31245.05</v>
      </c>
      <c r="I56" s="10">
        <f t="shared" si="0"/>
        <v>44228.45579861111</v>
      </c>
      <c r="J56" s="6"/>
    </row>
    <row r="57" spans="1:10" x14ac:dyDescent="0.3">
      <c r="A57" s="8">
        <f>Raw!A57</f>
        <v>44228</v>
      </c>
      <c r="B57" s="3">
        <f>Raw!B57</f>
        <v>0.46274305555555556</v>
      </c>
      <c r="C57">
        <f>Raw!G57</f>
        <v>708.74999999999898</v>
      </c>
      <c r="D57" t="str">
        <f>Raw!I57</f>
        <v>30900PE</v>
      </c>
      <c r="E57">
        <f>Raw!L57</f>
        <v>433.55</v>
      </c>
      <c r="F57">
        <f>Raw!O57</f>
        <v>461.9</v>
      </c>
      <c r="G57">
        <f>IF(ISNUMBER(Raw!T57),Raw!T57,Raw!U57)</f>
        <v>30978.400000000001</v>
      </c>
      <c r="H57">
        <f>IF(ISNUMBER(Raw!W57),Raw!W57,Raw!Y57)</f>
        <v>31261.65</v>
      </c>
      <c r="I57" s="10">
        <f t="shared" si="0"/>
        <v>44228.462743055556</v>
      </c>
      <c r="J57" s="6"/>
    </row>
    <row r="58" spans="1:10" x14ac:dyDescent="0.3">
      <c r="A58" s="8">
        <f>Raw!A58</f>
        <v>44228</v>
      </c>
      <c r="B58" s="3">
        <f>Raw!B58</f>
        <v>0.46968750000000004</v>
      </c>
      <c r="C58">
        <f>Raw!G58</f>
        <v>-338.75</v>
      </c>
      <c r="D58" t="str">
        <f>Raw!I58</f>
        <v>30900PE</v>
      </c>
      <c r="E58">
        <f>Raw!L58</f>
        <v>482.6</v>
      </c>
      <c r="F58">
        <f>Raw!O58</f>
        <v>469.05</v>
      </c>
      <c r="G58">
        <f>IF(ISNUMBER(Raw!T58),Raw!T58,Raw!U58)</f>
        <v>30978.400000000001</v>
      </c>
      <c r="H58">
        <f>IF(ISNUMBER(Raw!W58),Raw!W58,Raw!Y58)</f>
        <v>31235.75</v>
      </c>
      <c r="I58" s="10">
        <f t="shared" si="0"/>
        <v>44228.469687500001</v>
      </c>
      <c r="J58" s="6"/>
    </row>
    <row r="59" spans="1:10" x14ac:dyDescent="0.3">
      <c r="A59" s="8">
        <f>Raw!A59</f>
        <v>44228</v>
      </c>
      <c r="B59" s="3">
        <f>Raw!B59</f>
        <v>0.47663194444444446</v>
      </c>
      <c r="C59">
        <f>Raw!G59</f>
        <v>-641.24999999999898</v>
      </c>
      <c r="D59" t="str">
        <f>Raw!I59</f>
        <v>30900PE</v>
      </c>
      <c r="E59">
        <f>Raw!L59</f>
        <v>422.25</v>
      </c>
      <c r="F59">
        <f>Raw!O59</f>
        <v>396.6</v>
      </c>
      <c r="G59">
        <f>IF(ISNUMBER(Raw!T59),Raw!T59,Raw!U59)</f>
        <v>30978.400000000001</v>
      </c>
      <c r="H59">
        <f>IF(ISNUMBER(Raw!W59),Raw!W59,Raw!Y59)</f>
        <v>31417.15</v>
      </c>
      <c r="I59" s="10">
        <f t="shared" si="0"/>
        <v>44228.476631944446</v>
      </c>
      <c r="J59" s="6"/>
    </row>
    <row r="60" spans="1:10" x14ac:dyDescent="0.3">
      <c r="A60" s="8">
        <f>Raw!A60</f>
        <v>44228</v>
      </c>
      <c r="B60" s="3">
        <f>Raw!B60</f>
        <v>0.48357638888888888</v>
      </c>
      <c r="C60">
        <f>Raw!G60</f>
        <v>123.75000000000099</v>
      </c>
      <c r="D60" t="str">
        <f>Raw!I60</f>
        <v>30900PE</v>
      </c>
      <c r="E60">
        <f>Raw!L60</f>
        <v>375.65</v>
      </c>
      <c r="F60">
        <f>Raw!O60</f>
        <v>380.6</v>
      </c>
      <c r="G60">
        <f>IF(ISNUMBER(Raw!T60),Raw!T60,Raw!U60)</f>
        <v>30978.400000000001</v>
      </c>
      <c r="H60">
        <f>IF(ISNUMBER(Raw!W60),Raw!W60,Raw!Y60)</f>
        <v>31456.1</v>
      </c>
      <c r="I60" s="10">
        <f t="shared" si="0"/>
        <v>44228.483576388891</v>
      </c>
      <c r="J60" s="6"/>
    </row>
    <row r="61" spans="1:10" x14ac:dyDescent="0.3">
      <c r="A61" s="8">
        <f>Raw!A61</f>
        <v>44228</v>
      </c>
      <c r="B61" s="3">
        <f>Raw!B61</f>
        <v>0.51322916666666674</v>
      </c>
      <c r="C61">
        <f>Raw!G61</f>
        <v>-1937.5</v>
      </c>
      <c r="D61" t="str">
        <f>Raw!I61</f>
        <v>31600CE</v>
      </c>
      <c r="E61">
        <f>Raw!L61</f>
        <v>503.8</v>
      </c>
      <c r="F61">
        <f>Raw!O61</f>
        <v>426.3</v>
      </c>
      <c r="G61">
        <f>IF(ISNUMBER(Raw!T61),Raw!T61,Raw!U61)</f>
        <v>31505</v>
      </c>
      <c r="H61">
        <f>IF(ISNUMBER(Raw!W61),Raw!W61,Raw!Y61)</f>
        <v>31378.95</v>
      </c>
      <c r="I61" s="10">
        <f t="shared" si="0"/>
        <v>44228.513229166667</v>
      </c>
      <c r="J61" s="6"/>
    </row>
    <row r="62" spans="1:10" x14ac:dyDescent="0.3">
      <c r="A62" s="8">
        <f>Raw!A62</f>
        <v>44228</v>
      </c>
      <c r="B62" s="3">
        <f>Raw!B62</f>
        <v>0.53753472222222221</v>
      </c>
      <c r="C62">
        <f>Raw!G62</f>
        <v>5325</v>
      </c>
      <c r="D62" t="str">
        <f>Raw!I62</f>
        <v>31600CE</v>
      </c>
      <c r="E62">
        <f>Raw!L62</f>
        <v>473</v>
      </c>
      <c r="F62">
        <f>Raw!O62</f>
        <v>686</v>
      </c>
      <c r="G62">
        <f>IF(ISNUMBER(Raw!T62),Raw!T62,Raw!U62)</f>
        <v>31505</v>
      </c>
      <c r="H62">
        <f>IF(ISNUMBER(Raw!W62),Raw!W62,Raw!Y62)</f>
        <v>31908.9</v>
      </c>
      <c r="I62" s="10">
        <f t="shared" si="0"/>
        <v>44228.537534722222</v>
      </c>
      <c r="J62" s="6"/>
    </row>
    <row r="63" spans="1:10" x14ac:dyDescent="0.3">
      <c r="A63" s="8">
        <f>Raw!A63</f>
        <v>44228</v>
      </c>
      <c r="B63" s="3">
        <f>Raw!B63</f>
        <v>0.54447916666666674</v>
      </c>
      <c r="C63">
        <f>Raw!G63</f>
        <v>1452.5</v>
      </c>
      <c r="D63" t="str">
        <f>Raw!I63</f>
        <v>31600CE</v>
      </c>
      <c r="E63">
        <f>Raw!L63</f>
        <v>970.1</v>
      </c>
      <c r="F63">
        <f>Raw!O63</f>
        <v>1028.2</v>
      </c>
      <c r="G63">
        <f>IF(ISNUMBER(Raw!T63),Raw!T63,Raw!U63)</f>
        <v>31505</v>
      </c>
      <c r="H63">
        <f>IF(ISNUMBER(Raw!W63),Raw!W63,Raw!Y63)</f>
        <v>32418.35</v>
      </c>
      <c r="I63" s="10">
        <f t="shared" si="0"/>
        <v>44228.544479166667</v>
      </c>
      <c r="J63" s="6"/>
    </row>
    <row r="64" spans="1:10" x14ac:dyDescent="0.3">
      <c r="A64" s="8">
        <f>Raw!A64</f>
        <v>44228</v>
      </c>
      <c r="B64" s="3">
        <f>Raw!B64</f>
        <v>0.55142361111111116</v>
      </c>
      <c r="C64">
        <f>Raw!G64</f>
        <v>-2815</v>
      </c>
      <c r="D64" t="str">
        <f>Raw!I64</f>
        <v>31600CE</v>
      </c>
      <c r="E64">
        <f>Raw!L64</f>
        <v>1023.85</v>
      </c>
      <c r="F64">
        <f>Raw!O64</f>
        <v>911.25</v>
      </c>
      <c r="G64">
        <f>IF(ISNUMBER(Raw!T64),Raw!T64,Raw!U64)</f>
        <v>31505</v>
      </c>
      <c r="H64">
        <f>IF(ISNUMBER(Raw!W64),Raw!W64,Raw!Y64)</f>
        <v>32233.9</v>
      </c>
      <c r="I64" s="10">
        <f t="shared" si="0"/>
        <v>44228.551423611112</v>
      </c>
      <c r="J64" s="6"/>
    </row>
    <row r="65" spans="1:10" x14ac:dyDescent="0.3">
      <c r="A65" s="8">
        <f>Raw!A65</f>
        <v>44228</v>
      </c>
      <c r="B65" s="3">
        <f>Raw!B65</f>
        <v>0.55836805555555558</v>
      </c>
      <c r="C65">
        <f>Raw!G65</f>
        <v>-869.99999999999795</v>
      </c>
      <c r="D65" t="str">
        <f>Raw!I65</f>
        <v>31600CE</v>
      </c>
      <c r="E65">
        <f>Raw!L65</f>
        <v>1126.5</v>
      </c>
      <c r="F65">
        <f>Raw!O65</f>
        <v>1091.7</v>
      </c>
      <c r="G65">
        <f>IF(ISNUMBER(Raw!T65),Raw!T65,Raw!U65)</f>
        <v>31505</v>
      </c>
      <c r="H65">
        <f>IF(ISNUMBER(Raw!W65),Raw!W65,Raw!Y65)</f>
        <v>32484.85</v>
      </c>
      <c r="I65" s="10">
        <f t="shared" si="0"/>
        <v>44228.558368055557</v>
      </c>
      <c r="J65" s="6"/>
    </row>
    <row r="66" spans="1:10" x14ac:dyDescent="0.3">
      <c r="A66" s="8">
        <f>Raw!A66</f>
        <v>44228</v>
      </c>
      <c r="B66" s="3">
        <f>Raw!B66</f>
        <v>0.5653125</v>
      </c>
      <c r="C66">
        <f>Raw!G66</f>
        <v>-50</v>
      </c>
      <c r="D66" t="str">
        <f>Raw!I66</f>
        <v>31600CE</v>
      </c>
      <c r="E66">
        <f>Raw!L66</f>
        <v>1152</v>
      </c>
      <c r="F66">
        <f>Raw!O66</f>
        <v>1150</v>
      </c>
      <c r="G66">
        <f>IF(ISNUMBER(Raw!T66),Raw!T66,Raw!U66)</f>
        <v>31505</v>
      </c>
      <c r="H66">
        <f>IF(ISNUMBER(Raw!W66),Raw!W66,Raw!Y66)</f>
        <v>32601.200000000001</v>
      </c>
      <c r="I66" s="10">
        <f t="shared" si="0"/>
        <v>44228.565312500003</v>
      </c>
      <c r="J66" s="6"/>
    </row>
    <row r="67" spans="1:10" x14ac:dyDescent="0.3">
      <c r="A67" s="8">
        <f>Raw!A67</f>
        <v>44228</v>
      </c>
      <c r="B67" s="3">
        <f>Raw!B67</f>
        <v>0.57225694444444442</v>
      </c>
      <c r="C67">
        <f>Raw!G67</f>
        <v>3958.74999999999</v>
      </c>
      <c r="D67" t="str">
        <f>Raw!I67</f>
        <v>31600CE</v>
      </c>
      <c r="E67">
        <f>Raw!L67</f>
        <v>1141.6500000000001</v>
      </c>
      <c r="F67">
        <f>Raw!O67</f>
        <v>1300</v>
      </c>
      <c r="G67">
        <f>IF(ISNUMBER(Raw!T67),Raw!T67,Raw!U67)</f>
        <v>31505</v>
      </c>
      <c r="H67">
        <f>IF(ISNUMBER(Raw!W67),Raw!W67,Raw!Y67)</f>
        <v>32763.15</v>
      </c>
      <c r="I67" s="10">
        <f t="shared" ref="I67:I130" si="1">A67+B67</f>
        <v>44228.572256944448</v>
      </c>
      <c r="J67" s="6"/>
    </row>
    <row r="68" spans="1:10" x14ac:dyDescent="0.3">
      <c r="A68" s="8">
        <f>Raw!A68</f>
        <v>44228</v>
      </c>
      <c r="B68" s="3">
        <f>Raw!B68</f>
        <v>0.57920138888888884</v>
      </c>
      <c r="C68">
        <f>Raw!G68</f>
        <v>-1818.75</v>
      </c>
      <c r="D68" t="str">
        <f>Raw!I68</f>
        <v>31600CE</v>
      </c>
      <c r="E68">
        <f>Raw!L68</f>
        <v>1335.2</v>
      </c>
      <c r="F68">
        <f>Raw!O68</f>
        <v>1262.45</v>
      </c>
      <c r="G68">
        <f>IF(ISNUMBER(Raw!T68),Raw!T68,Raw!U68)</f>
        <v>31505</v>
      </c>
      <c r="H68">
        <f>IF(ISNUMBER(Raw!W68),Raw!W68,Raw!Y68)</f>
        <v>32683.45</v>
      </c>
      <c r="I68" s="10">
        <f t="shared" si="1"/>
        <v>44228.579201388886</v>
      </c>
      <c r="J68" s="6"/>
    </row>
    <row r="69" spans="1:10" x14ac:dyDescent="0.3">
      <c r="A69" s="8">
        <f>Raw!A69</f>
        <v>44228</v>
      </c>
      <c r="B69" s="3">
        <f>Raw!B69</f>
        <v>0.58614583333333337</v>
      </c>
      <c r="C69">
        <f>Raw!G69</f>
        <v>-602.49999999999704</v>
      </c>
      <c r="D69" t="str">
        <f>Raw!I69</f>
        <v>31600CE</v>
      </c>
      <c r="E69">
        <f>Raw!L69</f>
        <v>1201</v>
      </c>
      <c r="F69">
        <f>Raw!O69</f>
        <v>1176.9000000000001</v>
      </c>
      <c r="G69">
        <f>IF(ISNUMBER(Raw!T69),Raw!T69,Raw!U69)</f>
        <v>31505</v>
      </c>
      <c r="H69">
        <f>IF(ISNUMBER(Raw!W69),Raw!W69,Raw!Y69)</f>
        <v>32604.95</v>
      </c>
      <c r="I69" s="10">
        <f t="shared" si="1"/>
        <v>44228.586145833331</v>
      </c>
      <c r="J69" s="6"/>
    </row>
    <row r="70" spans="1:10" x14ac:dyDescent="0.3">
      <c r="A70" s="8">
        <f>Raw!A70</f>
        <v>44228</v>
      </c>
      <c r="B70" s="3">
        <f>Raw!B70</f>
        <v>0.59309027777777779</v>
      </c>
      <c r="C70">
        <f>Raw!G70</f>
        <v>1059.99999999999</v>
      </c>
      <c r="D70" t="str">
        <f>Raw!I70</f>
        <v>31600CE</v>
      </c>
      <c r="E70">
        <f>Raw!L70</f>
        <v>1010.85</v>
      </c>
      <c r="F70">
        <f>Raw!O70</f>
        <v>1053.25</v>
      </c>
      <c r="G70">
        <f>IF(ISNUMBER(Raw!T70),Raw!T70,Raw!U70)</f>
        <v>31505</v>
      </c>
      <c r="H70">
        <f>IF(ISNUMBER(Raw!W70),Raw!W70,Raw!Y70)</f>
        <v>32437.8</v>
      </c>
      <c r="I70" s="10">
        <f t="shared" si="1"/>
        <v>44228.593090277776</v>
      </c>
      <c r="J70" s="6"/>
    </row>
    <row r="71" spans="1:10" x14ac:dyDescent="0.3">
      <c r="A71" s="8">
        <f>Raw!A71</f>
        <v>44228</v>
      </c>
      <c r="B71" s="3">
        <f>Raw!B71</f>
        <v>0.60003472222222221</v>
      </c>
      <c r="C71">
        <f>Raw!G71</f>
        <v>91.249999999996504</v>
      </c>
      <c r="D71" t="str">
        <f>Raw!I71</f>
        <v>31600CE</v>
      </c>
      <c r="E71">
        <f>Raw!L71</f>
        <v>1161.7</v>
      </c>
      <c r="F71">
        <f>Raw!O71</f>
        <v>1165.3499999999999</v>
      </c>
      <c r="G71">
        <f>IF(ISNUMBER(Raw!T71),Raw!T71,Raw!U71)</f>
        <v>31505</v>
      </c>
      <c r="H71">
        <f>IF(ISNUMBER(Raw!W71),Raw!W71,Raw!Y71)</f>
        <v>32634.65</v>
      </c>
      <c r="I71" s="10">
        <f t="shared" si="1"/>
        <v>44228.600034722222</v>
      </c>
      <c r="J71" s="6"/>
    </row>
    <row r="72" spans="1:10" x14ac:dyDescent="0.3">
      <c r="A72" s="8">
        <f>Raw!A72</f>
        <v>44228</v>
      </c>
      <c r="B72" s="3">
        <f>Raw!B72</f>
        <v>0.60699074074074078</v>
      </c>
      <c r="C72">
        <f>Raw!G72</f>
        <v>1569.99999999999</v>
      </c>
      <c r="D72" t="str">
        <f>Raw!I72</f>
        <v>31600CE</v>
      </c>
      <c r="E72">
        <f>Raw!L72</f>
        <v>1160</v>
      </c>
      <c r="F72">
        <f>Raw!O72</f>
        <v>1222.8</v>
      </c>
      <c r="G72">
        <f>IF(ISNUMBER(Raw!T72),Raw!T72,Raw!U72)</f>
        <v>31505</v>
      </c>
      <c r="H72">
        <f>IF(ISNUMBER(Raw!W72),Raw!W72,Raw!Y72)</f>
        <v>32707.05</v>
      </c>
      <c r="I72" s="10">
        <f t="shared" si="1"/>
        <v>44228.606990740744</v>
      </c>
      <c r="J72" s="6"/>
    </row>
    <row r="73" spans="1:10" x14ac:dyDescent="0.3">
      <c r="A73" s="8">
        <f>Raw!A73</f>
        <v>44228</v>
      </c>
      <c r="B73" s="3">
        <f>Raw!B73</f>
        <v>0.61392361111111116</v>
      </c>
      <c r="C73">
        <f>Raw!G73</f>
        <v>2242.5</v>
      </c>
      <c r="D73" t="str">
        <f>Raw!I73</f>
        <v>31600CE</v>
      </c>
      <c r="E73">
        <f>Raw!L73</f>
        <v>1332.3</v>
      </c>
      <c r="F73">
        <f>Raw!O73</f>
        <v>1422</v>
      </c>
      <c r="G73">
        <f>IF(ISNUMBER(Raw!T73),Raw!T73,Raw!U73)</f>
        <v>31505</v>
      </c>
      <c r="H73">
        <f>IF(ISNUMBER(Raw!W73),Raw!W73,Raw!Y73)</f>
        <v>32913.699999999997</v>
      </c>
      <c r="I73" s="10">
        <f t="shared" si="1"/>
        <v>44228.613923611112</v>
      </c>
      <c r="J73" s="6"/>
    </row>
    <row r="74" spans="1:10" x14ac:dyDescent="0.3">
      <c r="A74" s="8">
        <f>Raw!A74</f>
        <v>44228</v>
      </c>
      <c r="B74" s="3">
        <f>Raw!B74</f>
        <v>0.62086805555555558</v>
      </c>
      <c r="C74">
        <f>Raw!G74</f>
        <v>-147.49999999999599</v>
      </c>
      <c r="D74" t="str">
        <f>Raw!I74</f>
        <v>31600CE</v>
      </c>
      <c r="E74">
        <f>Raw!L74</f>
        <v>1484.8</v>
      </c>
      <c r="F74">
        <f>Raw!O74</f>
        <v>1478.9</v>
      </c>
      <c r="G74">
        <f>IF(ISNUMBER(Raw!T74),Raw!T74,Raw!U74)</f>
        <v>31505</v>
      </c>
      <c r="H74">
        <f>IF(ISNUMBER(Raw!W74),Raw!W74,Raw!Y74)</f>
        <v>32969.949999999997</v>
      </c>
      <c r="I74" s="10">
        <f t="shared" si="1"/>
        <v>44228.620868055557</v>
      </c>
      <c r="J74" s="6"/>
    </row>
    <row r="75" spans="1:10" x14ac:dyDescent="0.3">
      <c r="A75" s="8">
        <f>Raw!A75</f>
        <v>44228</v>
      </c>
      <c r="B75" s="3">
        <f>Raw!B75</f>
        <v>0.6278125</v>
      </c>
      <c r="C75">
        <f>Raw!G75</f>
        <v>1346.24999999999</v>
      </c>
      <c r="D75" t="str">
        <f>Raw!I75</f>
        <v>31600CE</v>
      </c>
      <c r="E75">
        <f>Raw!L75</f>
        <v>1495</v>
      </c>
      <c r="F75">
        <f>Raw!O75</f>
        <v>1548.85</v>
      </c>
      <c r="G75">
        <f>IF(ISNUMBER(Raw!T75),Raw!T75,Raw!U75)</f>
        <v>31505</v>
      </c>
      <c r="H75">
        <f>IF(ISNUMBER(Raw!W75),Raw!W75,Raw!Y75)</f>
        <v>33033.699999999997</v>
      </c>
      <c r="I75" s="10">
        <f t="shared" si="1"/>
        <v>44228.627812500003</v>
      </c>
      <c r="J75" s="6"/>
    </row>
    <row r="76" spans="1:10" x14ac:dyDescent="0.3">
      <c r="A76" s="8">
        <f>Raw!A76</f>
        <v>44228</v>
      </c>
      <c r="B76" s="3">
        <f>Raw!B76</f>
        <v>0.63475694444444442</v>
      </c>
      <c r="C76">
        <f>Raw!G76</f>
        <v>-322.50000000000199</v>
      </c>
      <c r="D76" t="str">
        <f>Raw!I76</f>
        <v>31600CE</v>
      </c>
      <c r="E76">
        <f>Raw!L76</f>
        <v>1574.15</v>
      </c>
      <c r="F76">
        <f>Raw!O76</f>
        <v>1561.25</v>
      </c>
      <c r="G76">
        <f>IF(ISNUMBER(Raw!T76),Raw!T76,Raw!U76)</f>
        <v>31505</v>
      </c>
      <c r="H76">
        <f>IF(ISNUMBER(Raw!W76),Raw!W76,Raw!Y76)</f>
        <v>33012.1</v>
      </c>
      <c r="I76" s="10">
        <f t="shared" si="1"/>
        <v>44228.634756944448</v>
      </c>
      <c r="J76" s="6"/>
    </row>
    <row r="77" spans="1:10" x14ac:dyDescent="0.3">
      <c r="A77" s="8">
        <f>Raw!A77</f>
        <v>44228</v>
      </c>
      <c r="B77" s="3">
        <f>Raw!B77</f>
        <v>0.64170138888888884</v>
      </c>
      <c r="C77">
        <f>Raw!G77</f>
        <v>1208.75</v>
      </c>
      <c r="D77" t="str">
        <f>Raw!I77</f>
        <v>31600CE</v>
      </c>
      <c r="E77">
        <f>Raw!L77</f>
        <v>1608.05</v>
      </c>
      <c r="F77">
        <f>Raw!O77</f>
        <v>1656.4</v>
      </c>
      <c r="G77">
        <f>IF(ISNUMBER(Raw!T77),Raw!T77,Raw!U77)</f>
        <v>31505</v>
      </c>
      <c r="H77">
        <f>IF(ISNUMBER(Raw!W77),Raw!W77,Raw!Y77)</f>
        <v>33108.400000000001</v>
      </c>
      <c r="I77" s="10">
        <f t="shared" si="1"/>
        <v>44228.641701388886</v>
      </c>
      <c r="J77" s="6"/>
    </row>
    <row r="78" spans="1:10" x14ac:dyDescent="0.3">
      <c r="A78" s="8">
        <f>Raw!A78</f>
        <v>44228</v>
      </c>
      <c r="B78" s="3">
        <f>Raw!B78</f>
        <v>0.64864583333333337</v>
      </c>
      <c r="C78">
        <f>Raw!G78</f>
        <v>-383.74999999999699</v>
      </c>
      <c r="D78" t="str">
        <f>Raw!I78</f>
        <v>31600CE</v>
      </c>
      <c r="E78">
        <f>Raw!L78</f>
        <v>1795</v>
      </c>
      <c r="F78">
        <f>Raw!O78</f>
        <v>1779.65</v>
      </c>
      <c r="G78">
        <f>IF(ISNUMBER(Raw!T78),Raw!T78,Raw!U78)</f>
        <v>31505</v>
      </c>
      <c r="H78">
        <f>IF(ISNUMBER(Raw!W78),Raw!W78,Raw!Y78)</f>
        <v>33269.1</v>
      </c>
      <c r="I78" s="10">
        <f t="shared" si="1"/>
        <v>44228.648645833331</v>
      </c>
      <c r="J78" s="6"/>
    </row>
    <row r="79" spans="1:10" x14ac:dyDescent="0.3">
      <c r="A79" s="8">
        <f>Raw!A79</f>
        <v>44228</v>
      </c>
      <c r="B79" s="3">
        <f>Raw!B79</f>
        <v>0.65559027777777779</v>
      </c>
      <c r="C79">
        <f>Raw!G79</f>
        <v>0</v>
      </c>
      <c r="D79" t="str">
        <f>Raw!I79</f>
        <v>31600CE</v>
      </c>
      <c r="E79">
        <f>Raw!L79</f>
        <v>1779.65</v>
      </c>
      <c r="F79">
        <f>Raw!O79</f>
        <v>1779.65</v>
      </c>
      <c r="G79">
        <f>IF(ISNUMBER(Raw!T79),Raw!T79,Raw!U79)</f>
        <v>31505</v>
      </c>
      <c r="H79">
        <f>IF(ISNUMBER(Raw!W79),Raw!W79,Raw!Y79)</f>
        <v>33269.1</v>
      </c>
      <c r="I79" s="10">
        <f t="shared" si="1"/>
        <v>44228.655590277776</v>
      </c>
      <c r="J79" s="6"/>
    </row>
    <row r="80" spans="1:10" x14ac:dyDescent="0.3">
      <c r="A80" s="8">
        <f>Raw!A80</f>
        <v>44230</v>
      </c>
      <c r="B80" s="3">
        <f>Raw!B80</f>
        <v>0.54756944444444444</v>
      </c>
      <c r="C80">
        <f>Raw!G80</f>
        <v>1435</v>
      </c>
      <c r="D80" t="str">
        <f>Raw!I80</f>
        <v>34700CE</v>
      </c>
      <c r="E80">
        <f>Raw!L80</f>
        <v>284.2</v>
      </c>
      <c r="F80">
        <f>Raw!O80</f>
        <v>341.6</v>
      </c>
      <c r="G80">
        <f>IF(ISNUMBER(Raw!T80),Raw!T80,Raw!U80)</f>
        <v>34634.15</v>
      </c>
      <c r="H80">
        <f>IF(ISNUMBER(Raw!W80),Raw!W80,Raw!Y80)</f>
        <v>34805.300000000003</v>
      </c>
      <c r="I80" s="10">
        <f t="shared" si="1"/>
        <v>44230.547569444447</v>
      </c>
      <c r="J80" s="6"/>
    </row>
    <row r="81" spans="1:10" x14ac:dyDescent="0.3">
      <c r="A81" s="8">
        <f>Raw!A81</f>
        <v>44230</v>
      </c>
      <c r="B81" s="3">
        <f>Raw!B81</f>
        <v>0.55451388888888886</v>
      </c>
      <c r="C81">
        <f>Raw!G81</f>
        <v>203.74999999999901</v>
      </c>
      <c r="D81" t="str">
        <f>Raw!I81</f>
        <v>34700CE</v>
      </c>
      <c r="E81">
        <f>Raw!L81</f>
        <v>330.8</v>
      </c>
      <c r="F81">
        <f>Raw!O81</f>
        <v>338.95</v>
      </c>
      <c r="G81">
        <f>IF(ISNUMBER(Raw!T81),Raw!T81,Raw!U81)</f>
        <v>34634.15</v>
      </c>
      <c r="H81">
        <f>IF(ISNUMBER(Raw!W81),Raw!W81,Raw!Y81)</f>
        <v>34792</v>
      </c>
      <c r="I81" s="10">
        <f t="shared" si="1"/>
        <v>44230.554513888892</v>
      </c>
      <c r="J81" s="6"/>
    </row>
    <row r="82" spans="1:10" x14ac:dyDescent="0.3">
      <c r="A82" s="8">
        <f>Raw!A82</f>
        <v>44230</v>
      </c>
      <c r="B82" s="3">
        <f>Raw!B82</f>
        <v>0.56145833333333328</v>
      </c>
      <c r="C82">
        <f>Raw!G82</f>
        <v>325</v>
      </c>
      <c r="D82" t="str">
        <f>Raw!I82</f>
        <v>34700CE</v>
      </c>
      <c r="E82">
        <f>Raw!L82</f>
        <v>330</v>
      </c>
      <c r="F82">
        <f>Raw!O82</f>
        <v>343</v>
      </c>
      <c r="G82">
        <f>IF(ISNUMBER(Raw!T82),Raw!T82,Raw!U82)</f>
        <v>34634.15</v>
      </c>
      <c r="H82">
        <f>IF(ISNUMBER(Raw!W82),Raw!W82,Raw!Y82)</f>
        <v>34796.25</v>
      </c>
      <c r="I82" s="10">
        <f t="shared" si="1"/>
        <v>44230.56145833333</v>
      </c>
      <c r="J82" s="6"/>
    </row>
    <row r="83" spans="1:10" x14ac:dyDescent="0.3">
      <c r="A83" s="8">
        <f>Raw!A83</f>
        <v>44230</v>
      </c>
      <c r="B83" s="3">
        <f>Raw!B83</f>
        <v>0.57534722222222223</v>
      </c>
      <c r="C83">
        <f>Raw!G83</f>
        <v>-13.750000000000201</v>
      </c>
      <c r="D83" t="str">
        <f>Raw!I83</f>
        <v>34700CE</v>
      </c>
      <c r="E83">
        <f>Raw!L83</f>
        <v>305.55</v>
      </c>
      <c r="F83">
        <f>Raw!O83</f>
        <v>305</v>
      </c>
      <c r="G83">
        <f>IF(ISNUMBER(Raw!T83),Raw!T83,Raw!U83)</f>
        <v>34634.15</v>
      </c>
      <c r="H83">
        <f>IF(ISNUMBER(Raw!W83),Raw!W83,Raw!Y83)</f>
        <v>34763.699999999997</v>
      </c>
      <c r="I83" s="10">
        <f t="shared" si="1"/>
        <v>44230.57534722222</v>
      </c>
      <c r="J83" s="6"/>
    </row>
    <row r="84" spans="1:10" x14ac:dyDescent="0.3">
      <c r="A84" s="8">
        <f>Raw!A84</f>
        <v>44230</v>
      </c>
      <c r="B84" s="3">
        <f>Raw!B84</f>
        <v>0.58229166666666665</v>
      </c>
      <c r="C84">
        <f>Raw!G84</f>
        <v>321.25</v>
      </c>
      <c r="D84" t="str">
        <f>Raw!I84</f>
        <v>34700CE</v>
      </c>
      <c r="E84">
        <f>Raw!L84</f>
        <v>297.25</v>
      </c>
      <c r="F84">
        <f>Raw!O84</f>
        <v>310.10000000000002</v>
      </c>
      <c r="G84">
        <f>IF(ISNUMBER(Raw!T84),Raw!T84,Raw!U84)</f>
        <v>34634.15</v>
      </c>
      <c r="H84">
        <f>IF(ISNUMBER(Raw!W84),Raw!W84,Raw!Y84)</f>
        <v>34770.75</v>
      </c>
      <c r="I84" s="10">
        <f t="shared" si="1"/>
        <v>44230.582291666666</v>
      </c>
      <c r="J84" s="6"/>
    </row>
    <row r="85" spans="1:10" x14ac:dyDescent="0.3">
      <c r="A85" s="8">
        <f>Raw!A85</f>
        <v>44230</v>
      </c>
      <c r="B85" s="3">
        <f>Raw!B85</f>
        <v>0.58923611111111118</v>
      </c>
      <c r="C85">
        <f>Raw!G85</f>
        <v>18.75</v>
      </c>
      <c r="D85" t="str">
        <f>Raw!I85</f>
        <v>34700CE</v>
      </c>
      <c r="E85">
        <f>Raw!L85</f>
        <v>302.85000000000002</v>
      </c>
      <c r="F85">
        <f>Raw!O85</f>
        <v>303.60000000000002</v>
      </c>
      <c r="G85">
        <f>IF(ISNUMBER(Raw!T85),Raw!T85,Raw!U85)</f>
        <v>34634.15</v>
      </c>
      <c r="H85">
        <f>IF(ISNUMBER(Raw!W85),Raw!W85,Raw!Y85)</f>
        <v>34749.35</v>
      </c>
      <c r="I85" s="10">
        <f t="shared" si="1"/>
        <v>44230.589236111111</v>
      </c>
      <c r="J85" s="6"/>
    </row>
    <row r="86" spans="1:10" x14ac:dyDescent="0.3">
      <c r="A86" s="8">
        <f>Raw!A86</f>
        <v>44230</v>
      </c>
      <c r="B86" s="3">
        <f>Raw!B86</f>
        <v>0.59612268518518519</v>
      </c>
      <c r="C86">
        <f>Raw!G86</f>
        <v>-631.25</v>
      </c>
      <c r="D86" t="str">
        <f>Raw!I86</f>
        <v>34500PE</v>
      </c>
      <c r="E86">
        <f>Raw!L86</f>
        <v>248.85</v>
      </c>
      <c r="F86">
        <f>Raw!O86</f>
        <v>223.6</v>
      </c>
      <c r="G86">
        <f>IF(ISNUMBER(Raw!T86),Raw!T86,Raw!U86)</f>
        <v>34587.800000000003</v>
      </c>
      <c r="H86">
        <f>IF(ISNUMBER(Raw!W86),Raw!W86,Raw!Y86)</f>
        <v>34669.699999999997</v>
      </c>
      <c r="I86" s="10">
        <f t="shared" si="1"/>
        <v>44230.596122685187</v>
      </c>
      <c r="J86" s="6"/>
    </row>
    <row r="87" spans="1:10" x14ac:dyDescent="0.3">
      <c r="A87" s="8">
        <f>Raw!A87</f>
        <v>44230</v>
      </c>
      <c r="B87" s="3">
        <f>Raw!B87</f>
        <v>0.60307870370370364</v>
      </c>
      <c r="C87">
        <f>Raw!G87</f>
        <v>-771.24999999999898</v>
      </c>
      <c r="D87" t="str">
        <f>Raw!I87</f>
        <v>34500PE</v>
      </c>
      <c r="E87">
        <f>Raw!L87</f>
        <v>167</v>
      </c>
      <c r="F87">
        <f>Raw!O87</f>
        <v>136.15</v>
      </c>
      <c r="G87">
        <f>IF(ISNUMBER(Raw!T87),Raw!T87,Raw!U87)</f>
        <v>34587.800000000003</v>
      </c>
      <c r="H87">
        <f>IF(ISNUMBER(Raw!W87),Raw!W87,Raw!Y87)</f>
        <v>34838.75</v>
      </c>
      <c r="I87" s="10">
        <f t="shared" si="1"/>
        <v>44230.603078703702</v>
      </c>
      <c r="J87" s="6"/>
    </row>
    <row r="88" spans="1:10" x14ac:dyDescent="0.3">
      <c r="A88" s="8">
        <f>Raw!A88</f>
        <v>44230</v>
      </c>
      <c r="B88" s="3">
        <f>Raw!B88</f>
        <v>0.61002314814814818</v>
      </c>
      <c r="C88">
        <f>Raw!G88</f>
        <v>78.749999999999403</v>
      </c>
      <c r="D88" t="str">
        <f>Raw!I88</f>
        <v>34500PE</v>
      </c>
      <c r="E88">
        <f>Raw!L88</f>
        <v>142.05000000000001</v>
      </c>
      <c r="F88">
        <f>Raw!O88</f>
        <v>145.19999999999999</v>
      </c>
      <c r="G88">
        <f>IF(ISNUMBER(Raw!T88),Raw!T88,Raw!U88)</f>
        <v>34587.800000000003</v>
      </c>
      <c r="H88">
        <f>IF(ISNUMBER(Raw!W88),Raw!W88,Raw!Y88)</f>
        <v>34837.9</v>
      </c>
      <c r="I88" s="10">
        <f t="shared" si="1"/>
        <v>44230.610023148147</v>
      </c>
      <c r="J88" s="6"/>
    </row>
    <row r="89" spans="1:10" x14ac:dyDescent="0.3">
      <c r="A89" s="8">
        <f>Raw!A89</f>
        <v>44230</v>
      </c>
      <c r="B89" s="3">
        <f>Raw!B89</f>
        <v>0.6169675925925926</v>
      </c>
      <c r="C89">
        <f>Raw!G89</f>
        <v>413.75</v>
      </c>
      <c r="D89" t="str">
        <f>Raw!I89</f>
        <v>34500PE</v>
      </c>
      <c r="E89">
        <f>Raw!L89</f>
        <v>130</v>
      </c>
      <c r="F89">
        <f>Raw!O89</f>
        <v>146.55000000000001</v>
      </c>
      <c r="G89">
        <f>IF(ISNUMBER(Raw!T89),Raw!T89,Raw!U89)</f>
        <v>34587.800000000003</v>
      </c>
      <c r="H89">
        <f>IF(ISNUMBER(Raw!W89),Raw!W89,Raw!Y89)</f>
        <v>34820.050000000003</v>
      </c>
      <c r="I89" s="10">
        <f t="shared" si="1"/>
        <v>44230.616967592592</v>
      </c>
      <c r="J89" s="6"/>
    </row>
    <row r="90" spans="1:10" x14ac:dyDescent="0.3">
      <c r="A90" s="8">
        <f>Raw!A90</f>
        <v>44230</v>
      </c>
      <c r="B90" s="3">
        <f>Raw!B90</f>
        <v>0.62391203703703701</v>
      </c>
      <c r="C90">
        <f>Raw!G90</f>
        <v>-1712.5</v>
      </c>
      <c r="D90" t="str">
        <f>Raw!I90</f>
        <v>34500PE</v>
      </c>
      <c r="E90">
        <f>Raw!L90</f>
        <v>198.15</v>
      </c>
      <c r="F90">
        <f>Raw!O90</f>
        <v>129.65</v>
      </c>
      <c r="G90">
        <f>IF(ISNUMBER(Raw!T90),Raw!T90,Raw!U90)</f>
        <v>34587.800000000003</v>
      </c>
      <c r="H90">
        <f>IF(ISNUMBER(Raw!W90),Raw!W90,Raw!Y90)</f>
        <v>34830.300000000003</v>
      </c>
      <c r="I90" s="10">
        <f t="shared" si="1"/>
        <v>44230.623912037037</v>
      </c>
      <c r="J90" s="6"/>
    </row>
    <row r="91" spans="1:10" x14ac:dyDescent="0.3">
      <c r="A91" s="8">
        <f>Raw!A91</f>
        <v>44230</v>
      </c>
      <c r="B91" s="3">
        <f>Raw!B91</f>
        <v>0.63085648148148155</v>
      </c>
      <c r="C91">
        <f>Raw!G91</f>
        <v>-128.75</v>
      </c>
      <c r="D91" t="str">
        <f>Raw!I91</f>
        <v>34500PE</v>
      </c>
      <c r="E91">
        <f>Raw!L91</f>
        <v>147.5</v>
      </c>
      <c r="F91">
        <f>Raw!O91</f>
        <v>142.35</v>
      </c>
      <c r="G91">
        <f>IF(ISNUMBER(Raw!T91),Raw!T91,Raw!U91)</f>
        <v>34587.800000000003</v>
      </c>
      <c r="H91">
        <f>IF(ISNUMBER(Raw!W91),Raw!W91,Raw!Y91)</f>
        <v>34806.699999999997</v>
      </c>
      <c r="I91" s="10">
        <f t="shared" si="1"/>
        <v>44230.630856481483</v>
      </c>
      <c r="J91" s="6"/>
    </row>
    <row r="92" spans="1:10" x14ac:dyDescent="0.3">
      <c r="A92" s="8">
        <f>Raw!A92</f>
        <v>44230</v>
      </c>
      <c r="B92" s="3">
        <f>Raw!B92</f>
        <v>0.63780092592592597</v>
      </c>
      <c r="C92">
        <f>Raw!G92</f>
        <v>348.75</v>
      </c>
      <c r="D92" t="str">
        <f>Raw!I92</f>
        <v>34500PE</v>
      </c>
      <c r="E92">
        <f>Raw!L92</f>
        <v>160.85</v>
      </c>
      <c r="F92">
        <f>Raw!O92</f>
        <v>174.8</v>
      </c>
      <c r="G92">
        <f>IF(ISNUMBER(Raw!T92),Raw!T92,Raw!U92)</f>
        <v>34587.800000000003</v>
      </c>
      <c r="H92">
        <f>IF(ISNUMBER(Raw!W92),Raw!W92,Raw!Y92)</f>
        <v>34742.449999999997</v>
      </c>
      <c r="I92" s="10">
        <f t="shared" si="1"/>
        <v>44230.637800925928</v>
      </c>
      <c r="J92" s="6"/>
    </row>
    <row r="93" spans="1:10" x14ac:dyDescent="0.3">
      <c r="A93" s="8">
        <f>Raw!A93</f>
        <v>44230</v>
      </c>
      <c r="B93" s="3">
        <f>Raw!B93</f>
        <v>0.64474537037037039</v>
      </c>
      <c r="C93">
        <f>Raw!G93</f>
        <v>198.74999999999901</v>
      </c>
      <c r="D93" t="str">
        <f>Raw!I93</f>
        <v>34500PE</v>
      </c>
      <c r="E93">
        <f>Raw!L93</f>
        <v>178.65</v>
      </c>
      <c r="F93">
        <f>Raw!O93</f>
        <v>186.6</v>
      </c>
      <c r="G93">
        <f>IF(ISNUMBER(Raw!T93),Raw!T93,Raw!U93)</f>
        <v>34587.800000000003</v>
      </c>
      <c r="H93">
        <f>IF(ISNUMBER(Raw!W93),Raw!W93,Raw!Y93)</f>
        <v>34706.65</v>
      </c>
      <c r="I93" s="10">
        <f t="shared" si="1"/>
        <v>44230.644745370373</v>
      </c>
      <c r="J93" s="6"/>
    </row>
    <row r="94" spans="1:10" x14ac:dyDescent="0.3">
      <c r="A94" s="8">
        <f>Raw!A94</f>
        <v>44231</v>
      </c>
      <c r="B94" s="3">
        <f>Raw!B94</f>
        <v>0.4821064814814815</v>
      </c>
      <c r="C94">
        <f>Raw!G94</f>
        <v>-400</v>
      </c>
      <c r="D94" t="str">
        <f>Raw!I94</f>
        <v>34700CE</v>
      </c>
      <c r="E94">
        <f>Raw!L94</f>
        <v>87</v>
      </c>
      <c r="F94">
        <f>Raw!O94</f>
        <v>71</v>
      </c>
      <c r="G94">
        <f>IF(ISNUMBER(Raw!T94),Raw!T94,Raw!U94)</f>
        <v>34609.35</v>
      </c>
      <c r="H94">
        <f>IF(ISNUMBER(Raw!W94),Raw!W94,Raw!Y94)</f>
        <v>34537</v>
      </c>
      <c r="I94" s="10">
        <f t="shared" si="1"/>
        <v>44231.482106481482</v>
      </c>
      <c r="J94" s="6"/>
    </row>
    <row r="95" spans="1:10" x14ac:dyDescent="0.3">
      <c r="A95" s="8">
        <f>Raw!A95</f>
        <v>44231</v>
      </c>
      <c r="B95" s="3">
        <f>Raw!B95</f>
        <v>0.54017361111111117</v>
      </c>
      <c r="C95">
        <f>Raw!G95</f>
        <v>-1263.74999999999</v>
      </c>
      <c r="D95" t="str">
        <f>Raw!I95</f>
        <v>35000CE</v>
      </c>
      <c r="E95">
        <f>Raw!L95</f>
        <v>128.69999999999999</v>
      </c>
      <c r="F95">
        <f>Raw!O95</f>
        <v>78.150000000000006</v>
      </c>
      <c r="G95">
        <f>IF(ISNUMBER(Raw!T95),Raw!T95,Raw!U95)</f>
        <v>34980.050000000003</v>
      </c>
      <c r="H95">
        <f>IF(ISNUMBER(Raw!W95),Raw!W95,Raw!Y95)</f>
        <v>34876.15</v>
      </c>
      <c r="I95" s="10">
        <f t="shared" si="1"/>
        <v>44231.540173611109</v>
      </c>
      <c r="J95" s="6"/>
    </row>
    <row r="96" spans="1:10" x14ac:dyDescent="0.3">
      <c r="A96" s="8">
        <f>Raw!A96</f>
        <v>44231</v>
      </c>
      <c r="B96" s="3">
        <f>Raw!B96</f>
        <v>0.54736111111111108</v>
      </c>
      <c r="C96">
        <f>Raw!G96</f>
        <v>314.99999999999898</v>
      </c>
      <c r="D96" t="str">
        <f>Raw!I96</f>
        <v>35000CE</v>
      </c>
      <c r="E96">
        <f>Raw!L96</f>
        <v>76.900000000000006</v>
      </c>
      <c r="F96">
        <f>Raw!O96</f>
        <v>89.5</v>
      </c>
      <c r="G96">
        <f>IF(ISNUMBER(Raw!T96),Raw!T96,Raw!U96)</f>
        <v>34980.050000000003</v>
      </c>
      <c r="H96">
        <f>IF(ISNUMBER(Raw!W96),Raw!W96,Raw!Y96)</f>
        <v>34890.449999999997</v>
      </c>
      <c r="I96" s="10">
        <f t="shared" si="1"/>
        <v>44231.547361111108</v>
      </c>
      <c r="J96" s="6"/>
    </row>
    <row r="97" spans="1:10" x14ac:dyDescent="0.3">
      <c r="A97" s="8">
        <f>Raw!A97</f>
        <v>44231</v>
      </c>
      <c r="B97" s="3">
        <f>Raw!B97</f>
        <v>0.55383101851851857</v>
      </c>
      <c r="C97">
        <f>Raw!G97</f>
        <v>-175</v>
      </c>
      <c r="D97" t="str">
        <f>Raw!I97</f>
        <v>35000CE</v>
      </c>
      <c r="E97">
        <f>Raw!L97</f>
        <v>90.85</v>
      </c>
      <c r="F97">
        <f>Raw!O97</f>
        <v>83.85</v>
      </c>
      <c r="G97">
        <f>IF(ISNUMBER(Raw!T97),Raw!T97,Raw!U97)</f>
        <v>34980.050000000003</v>
      </c>
      <c r="H97">
        <f>IF(ISNUMBER(Raw!W97),Raw!W97,Raw!Y97)</f>
        <v>34909.75</v>
      </c>
      <c r="I97" s="10">
        <f t="shared" si="1"/>
        <v>44231.553831018522</v>
      </c>
      <c r="J97" s="6"/>
    </row>
    <row r="98" spans="1:10" x14ac:dyDescent="0.3">
      <c r="A98" s="8">
        <f>Raw!A98</f>
        <v>44231</v>
      </c>
      <c r="B98" s="3">
        <f>Raw!B98</f>
        <v>0.56100694444444443</v>
      </c>
      <c r="C98">
        <f>Raw!G98</f>
        <v>-517.5</v>
      </c>
      <c r="D98" t="str">
        <f>Raw!I98</f>
        <v>35000CE</v>
      </c>
      <c r="E98">
        <f>Raw!L98</f>
        <v>108</v>
      </c>
      <c r="F98">
        <f>Raw!O98</f>
        <v>87.3</v>
      </c>
      <c r="G98">
        <f>IF(ISNUMBER(Raw!T98),Raw!T98,Raw!U98)</f>
        <v>34980.050000000003</v>
      </c>
      <c r="H98">
        <f>IF(ISNUMBER(Raw!W98),Raw!W98,Raw!Y98)</f>
        <v>34908.800000000003</v>
      </c>
      <c r="I98" s="10">
        <f t="shared" si="1"/>
        <v>44231.561006944445</v>
      </c>
      <c r="J98" s="6"/>
    </row>
    <row r="99" spans="1:10" x14ac:dyDescent="0.3">
      <c r="A99" s="8">
        <f>Raw!A99</f>
        <v>44231</v>
      </c>
      <c r="B99" s="3">
        <f>Raw!B99</f>
        <v>0.56819444444444445</v>
      </c>
      <c r="C99">
        <f>Raw!G99</f>
        <v>-286.25</v>
      </c>
      <c r="D99" t="str">
        <f>Raw!I99</f>
        <v>35000CE</v>
      </c>
      <c r="E99">
        <f>Raw!L99</f>
        <v>93.2</v>
      </c>
      <c r="F99">
        <f>Raw!O99</f>
        <v>81.75</v>
      </c>
      <c r="G99">
        <f>IF(ISNUMBER(Raw!T99),Raw!T99,Raw!U99)</f>
        <v>34980.050000000003</v>
      </c>
      <c r="H99">
        <f>IF(ISNUMBER(Raw!W99),Raw!W99,Raw!Y99)</f>
        <v>34905.65</v>
      </c>
      <c r="I99" s="10">
        <f t="shared" si="1"/>
        <v>44231.568194444444</v>
      </c>
      <c r="J99" s="6"/>
    </row>
    <row r="100" spans="1:10" x14ac:dyDescent="0.3">
      <c r="A100" s="8">
        <f>Raw!A100</f>
        <v>44231</v>
      </c>
      <c r="B100" s="3">
        <f>Raw!B100</f>
        <v>0.5818402777777778</v>
      </c>
      <c r="C100">
        <f>Raw!G100</f>
        <v>-137.5</v>
      </c>
      <c r="D100" t="str">
        <f>Raw!I100</f>
        <v>35000CE</v>
      </c>
      <c r="E100">
        <f>Raw!L100</f>
        <v>78.3</v>
      </c>
      <c r="F100">
        <f>Raw!O100</f>
        <v>72.8</v>
      </c>
      <c r="G100">
        <f>IF(ISNUMBER(Raw!T100),Raw!T100,Raw!U100)</f>
        <v>34980.050000000003</v>
      </c>
      <c r="H100">
        <f>IF(ISNUMBER(Raw!W100),Raw!W100,Raw!Y100)</f>
        <v>34907.25</v>
      </c>
      <c r="I100" s="10">
        <f t="shared" si="1"/>
        <v>44231.58184027778</v>
      </c>
      <c r="J100" s="6"/>
    </row>
    <row r="101" spans="1:10" x14ac:dyDescent="0.3">
      <c r="A101" s="8">
        <f>Raw!A101</f>
        <v>44231</v>
      </c>
      <c r="B101" s="3">
        <f>Raw!B101</f>
        <v>0.59177083333333336</v>
      </c>
      <c r="C101">
        <f>Raw!G101</f>
        <v>2496.25</v>
      </c>
      <c r="D101" t="str">
        <f>Raw!I101</f>
        <v>35000CE</v>
      </c>
      <c r="E101">
        <f>Raw!L101</f>
        <v>75.150000000000006</v>
      </c>
      <c r="F101">
        <f>Raw!O101</f>
        <v>175</v>
      </c>
      <c r="G101">
        <f>IF(ISNUMBER(Raw!T101),Raw!T101,Raw!U101)</f>
        <v>34980.050000000003</v>
      </c>
      <c r="H101">
        <f>IF(ISNUMBER(Raw!W101),Raw!W101,Raw!Y101)</f>
        <v>35134.75</v>
      </c>
      <c r="I101" s="10">
        <f t="shared" si="1"/>
        <v>44231.591770833336</v>
      </c>
      <c r="J101" s="6"/>
    </row>
    <row r="102" spans="1:10" x14ac:dyDescent="0.3">
      <c r="A102" s="8">
        <f>Raw!A102</f>
        <v>44231</v>
      </c>
      <c r="B102" s="3">
        <f>Raw!B102</f>
        <v>0.59921296296296289</v>
      </c>
      <c r="C102">
        <f>Raw!G102</f>
        <v>-427.49999999999898</v>
      </c>
      <c r="D102" t="str">
        <f>Raw!I102</f>
        <v>35000CE</v>
      </c>
      <c r="E102">
        <f>Raw!L102</f>
        <v>138.6</v>
      </c>
      <c r="F102">
        <f>Raw!O102</f>
        <v>121.5</v>
      </c>
      <c r="G102">
        <f>IF(ISNUMBER(Raw!T102),Raw!T102,Raw!U102)</f>
        <v>34980.050000000003</v>
      </c>
      <c r="H102">
        <f>IF(ISNUMBER(Raw!W102),Raw!W102,Raw!Y102)</f>
        <v>35083</v>
      </c>
      <c r="I102" s="10">
        <f t="shared" si="1"/>
        <v>44231.599212962959</v>
      </c>
      <c r="J102" s="6"/>
    </row>
    <row r="103" spans="1:10" x14ac:dyDescent="0.3">
      <c r="A103" s="8">
        <f>Raw!A103</f>
        <v>44231</v>
      </c>
      <c r="B103" s="3">
        <f>Raw!B103</f>
        <v>0.60913194444444441</v>
      </c>
      <c r="C103">
        <f>Raw!G103</f>
        <v>61.249999999999702</v>
      </c>
      <c r="D103" t="str">
        <f>Raw!I103</f>
        <v>35000CE</v>
      </c>
      <c r="E103">
        <f>Raw!L103</f>
        <v>133</v>
      </c>
      <c r="F103">
        <f>Raw!O103</f>
        <v>135.44999999999999</v>
      </c>
      <c r="G103">
        <f>IF(ISNUMBER(Raw!T103),Raw!T103,Raw!U103)</f>
        <v>34980.050000000003</v>
      </c>
      <c r="H103">
        <f>IF(ISNUMBER(Raw!W103),Raw!W103,Raw!Y103)</f>
        <v>35132.199999999997</v>
      </c>
      <c r="I103" s="10">
        <f t="shared" si="1"/>
        <v>44231.609131944446</v>
      </c>
      <c r="J103" s="6"/>
    </row>
    <row r="104" spans="1:10" x14ac:dyDescent="0.3">
      <c r="A104" s="8">
        <f>Raw!A104</f>
        <v>44231</v>
      </c>
      <c r="B104" s="3">
        <f>Raw!B104</f>
        <v>0.61681712962962965</v>
      </c>
      <c r="C104">
        <f>Raw!G104</f>
        <v>2102.5</v>
      </c>
      <c r="D104" t="str">
        <f>Raw!I104</f>
        <v>35000CE</v>
      </c>
      <c r="E104">
        <f>Raw!L104</f>
        <v>179.35</v>
      </c>
      <c r="F104">
        <f>Raw!O104</f>
        <v>263.45</v>
      </c>
      <c r="G104">
        <f>IF(ISNUMBER(Raw!T104),Raw!T104,Raw!U104)</f>
        <v>34980.050000000003</v>
      </c>
      <c r="H104">
        <f>IF(ISNUMBER(Raw!W104),Raw!W104,Raw!Y104)</f>
        <v>35280.050000000003</v>
      </c>
      <c r="I104" s="10">
        <f t="shared" si="1"/>
        <v>44231.61681712963</v>
      </c>
      <c r="J104" s="6"/>
    </row>
    <row r="105" spans="1:10" x14ac:dyDescent="0.3">
      <c r="A105" s="8">
        <f>Raw!A105</f>
        <v>44231</v>
      </c>
      <c r="B105" s="3">
        <f>Raw!B105</f>
        <v>0.62376157407407407</v>
      </c>
      <c r="C105">
        <f>Raw!G105</f>
        <v>-163.75</v>
      </c>
      <c r="D105" t="str">
        <f>Raw!I105</f>
        <v>35000CE</v>
      </c>
      <c r="E105">
        <f>Raw!L105</f>
        <v>314.3</v>
      </c>
      <c r="F105">
        <f>Raw!O105</f>
        <v>307.75</v>
      </c>
      <c r="G105">
        <f>IF(ISNUMBER(Raw!T105),Raw!T105,Raw!U105)</f>
        <v>34980.050000000003</v>
      </c>
      <c r="H105">
        <f>IF(ISNUMBER(Raw!W105),Raw!W105,Raw!Y105)</f>
        <v>35312.949999999997</v>
      </c>
      <c r="I105" s="10">
        <f t="shared" si="1"/>
        <v>44231.623761574076</v>
      </c>
      <c r="J105" s="6"/>
    </row>
    <row r="106" spans="1:10" x14ac:dyDescent="0.3">
      <c r="A106" s="8">
        <f>Raw!A106</f>
        <v>44231</v>
      </c>
      <c r="B106" s="3">
        <f>Raw!B106</f>
        <v>0.62996527777777778</v>
      </c>
      <c r="C106">
        <f>Raw!G106</f>
        <v>342.49999999999898</v>
      </c>
      <c r="D106" t="str">
        <f>Raw!I106</f>
        <v>35000CE</v>
      </c>
      <c r="E106">
        <f>Raw!L106</f>
        <v>356</v>
      </c>
      <c r="F106">
        <f>Raw!O106</f>
        <v>369.7</v>
      </c>
      <c r="G106">
        <f>IF(ISNUMBER(Raw!T106),Raw!T106,Raw!U106)</f>
        <v>34980.050000000003</v>
      </c>
      <c r="H106">
        <f>IF(ISNUMBER(Raw!W106),Raw!W106,Raw!Y106)</f>
        <v>35356.6</v>
      </c>
      <c r="I106" s="10">
        <f t="shared" si="1"/>
        <v>44231.629965277774</v>
      </c>
      <c r="J106" s="6"/>
    </row>
    <row r="107" spans="1:10" x14ac:dyDescent="0.3">
      <c r="A107" s="8">
        <f>Raw!A107</f>
        <v>44231</v>
      </c>
      <c r="B107" s="3">
        <f>Raw!B107</f>
        <v>0.6369097222222222</v>
      </c>
      <c r="C107">
        <f>Raw!G107</f>
        <v>-75</v>
      </c>
      <c r="D107" t="str">
        <f>Raw!I107</f>
        <v>35000CE</v>
      </c>
      <c r="E107">
        <f>Raw!L107</f>
        <v>335</v>
      </c>
      <c r="F107">
        <f>Raw!O107</f>
        <v>332</v>
      </c>
      <c r="G107">
        <f>IF(ISNUMBER(Raw!T107),Raw!T107,Raw!U107)</f>
        <v>34980.050000000003</v>
      </c>
      <c r="H107">
        <f>IF(ISNUMBER(Raw!W107),Raw!W107,Raw!Y107)</f>
        <v>35317.35</v>
      </c>
      <c r="I107" s="10">
        <f t="shared" si="1"/>
        <v>44231.63690972222</v>
      </c>
    </row>
    <row r="108" spans="1:10" x14ac:dyDescent="0.3">
      <c r="A108" s="8">
        <f>Raw!A108</f>
        <v>44231</v>
      </c>
      <c r="B108" s="3">
        <f>Raw!B108</f>
        <v>0.64482638888888888</v>
      </c>
      <c r="C108">
        <f>Raw!G108</f>
        <v>67.499999999999702</v>
      </c>
      <c r="D108" t="str">
        <f>Raw!I108</f>
        <v>35000CE</v>
      </c>
      <c r="E108">
        <f>Raw!L108</f>
        <v>337.8</v>
      </c>
      <c r="F108">
        <f>Raw!O108</f>
        <v>340.5</v>
      </c>
      <c r="G108">
        <f>IF(ISNUMBER(Raw!T108),Raw!T108,Raw!U108)</f>
        <v>34980.050000000003</v>
      </c>
      <c r="H108">
        <f>IF(ISNUMBER(Raw!W108),Raw!W108,Raw!Y108)</f>
        <v>35314.699999999997</v>
      </c>
      <c r="I108" s="10">
        <f t="shared" si="1"/>
        <v>44231.644826388889</v>
      </c>
    </row>
    <row r="109" spans="1:10" x14ac:dyDescent="0.3">
      <c r="A109" s="8">
        <f>Raw!A109</f>
        <v>44231</v>
      </c>
      <c r="B109" s="3">
        <f>Raw!B109</f>
        <v>0.65079861111111115</v>
      </c>
      <c r="C109">
        <f>Raw!G109</f>
        <v>0</v>
      </c>
      <c r="D109" t="str">
        <f>Raw!I109</f>
        <v>35000CE</v>
      </c>
      <c r="E109">
        <f>Raw!L109</f>
        <v>342</v>
      </c>
      <c r="F109">
        <f>Raw!O109</f>
        <v>342</v>
      </c>
      <c r="G109">
        <f>IF(ISNUMBER(Raw!T109),Raw!T109,Raw!U109)</f>
        <v>34980.050000000003</v>
      </c>
      <c r="H109">
        <f>IF(ISNUMBER(Raw!W109),Raw!W109,Raw!Y109)</f>
        <v>35322.35</v>
      </c>
      <c r="I109" s="10">
        <f t="shared" si="1"/>
        <v>44231.65079861111</v>
      </c>
    </row>
    <row r="110" spans="1:10" x14ac:dyDescent="0.3">
      <c r="A110" s="8">
        <f>Raw!A110</f>
        <v>44231</v>
      </c>
      <c r="B110" s="3">
        <f>Raw!B110</f>
        <v>0.65822916666666664</v>
      </c>
      <c r="C110">
        <f>Raw!G110</f>
        <v>0</v>
      </c>
      <c r="D110" t="str">
        <f>Raw!I110</f>
        <v>35000CE</v>
      </c>
      <c r="E110">
        <f>Raw!L110</f>
        <v>342</v>
      </c>
      <c r="F110">
        <f>Raw!O110</f>
        <v>342</v>
      </c>
      <c r="G110">
        <f>IF(ISNUMBER(Raw!T110),Raw!T110,Raw!U110)</f>
        <v>34980.050000000003</v>
      </c>
      <c r="H110">
        <f>IF(ISNUMBER(Raw!W110),Raw!W110,Raw!Y110)</f>
        <v>35322.35</v>
      </c>
      <c r="I110" s="10">
        <f t="shared" si="1"/>
        <v>44231.658229166664</v>
      </c>
    </row>
    <row r="111" spans="1:10" x14ac:dyDescent="0.3">
      <c r="A111" s="8">
        <f>Raw!A111</f>
        <v>44231</v>
      </c>
      <c r="B111" s="3">
        <f>Raw!B111</f>
        <v>0.66468749999999999</v>
      </c>
      <c r="C111">
        <f>Raw!G111</f>
        <v>0</v>
      </c>
      <c r="D111" t="str">
        <f>Raw!I111</f>
        <v>35000CE</v>
      </c>
      <c r="E111">
        <f>Raw!L111</f>
        <v>342</v>
      </c>
      <c r="F111">
        <f>Raw!O111</f>
        <v>342</v>
      </c>
      <c r="G111">
        <f>IF(ISNUMBER(Raw!T111),Raw!T111,Raw!U111)</f>
        <v>34980.050000000003</v>
      </c>
      <c r="H111">
        <f>IF(ISNUMBER(Raw!W111),Raw!W111,Raw!Y111)</f>
        <v>35322.35</v>
      </c>
      <c r="I111" s="10">
        <f t="shared" si="1"/>
        <v>44231.664687500001</v>
      </c>
    </row>
    <row r="112" spans="1:10" x14ac:dyDescent="0.3">
      <c r="A112" s="8">
        <f>Raw!A112</f>
        <v>44235</v>
      </c>
      <c r="B112" s="3">
        <f>Raw!B112</f>
        <v>0.50870370370370377</v>
      </c>
      <c r="C112">
        <f>Raw!G112</f>
        <v>923.75000000000102</v>
      </c>
      <c r="D112" t="str">
        <f>Raw!I112</f>
        <v>36100PE</v>
      </c>
      <c r="E112">
        <f>Raw!L112</f>
        <v>538.04999999999995</v>
      </c>
      <c r="F112">
        <f>Raw!O112</f>
        <v>575</v>
      </c>
      <c r="G112">
        <f>IF(ISNUMBER(Raw!T112),Raw!T112,Raw!U112)</f>
        <v>36179.800000000003</v>
      </c>
      <c r="H112">
        <f>IF(ISNUMBER(Raw!W112),Raw!W112,Raw!Y112)</f>
        <v>36059.5</v>
      </c>
      <c r="I112" s="10">
        <f t="shared" si="1"/>
        <v>44235.508703703701</v>
      </c>
    </row>
    <row r="113" spans="1:9" x14ac:dyDescent="0.3">
      <c r="A113" s="8">
        <f>Raw!A113</f>
        <v>44235</v>
      </c>
      <c r="B113" s="3">
        <f>Raw!B113</f>
        <v>0.51564814814814819</v>
      </c>
      <c r="C113">
        <f>Raw!G113</f>
        <v>-600</v>
      </c>
      <c r="D113" t="str">
        <f>Raw!I113</f>
        <v>36100PE</v>
      </c>
      <c r="E113">
        <f>Raw!L113</f>
        <v>649</v>
      </c>
      <c r="F113">
        <f>Raw!O113</f>
        <v>625</v>
      </c>
      <c r="G113">
        <f>IF(ISNUMBER(Raw!T113),Raw!T113,Raw!U113)</f>
        <v>36179.800000000003</v>
      </c>
      <c r="H113">
        <f>IF(ISNUMBER(Raw!W113),Raw!W113,Raw!Y113)</f>
        <v>35994.65</v>
      </c>
      <c r="I113" s="10">
        <f t="shared" si="1"/>
        <v>44235.515648148146</v>
      </c>
    </row>
    <row r="114" spans="1:9" x14ac:dyDescent="0.3">
      <c r="A114" s="8">
        <f>Raw!A114</f>
        <v>44235</v>
      </c>
      <c r="B114" s="3">
        <f>Raw!B114</f>
        <v>0.52259259259259261</v>
      </c>
      <c r="C114">
        <f>Raw!G114</f>
        <v>-828.74999999999898</v>
      </c>
      <c r="D114" t="str">
        <f>Raw!I114</f>
        <v>36100PE</v>
      </c>
      <c r="E114">
        <f>Raw!L114</f>
        <v>661.1</v>
      </c>
      <c r="F114">
        <f>Raw!O114</f>
        <v>627.95000000000005</v>
      </c>
      <c r="G114">
        <f>IF(ISNUMBER(Raw!T114),Raw!T114,Raw!U114)</f>
        <v>36179.800000000003</v>
      </c>
      <c r="H114">
        <f>IF(ISNUMBER(Raw!W114),Raw!W114,Raw!Y114)</f>
        <v>36000.35</v>
      </c>
      <c r="I114" s="10">
        <f t="shared" si="1"/>
        <v>44235.522592592592</v>
      </c>
    </row>
    <row r="115" spans="1:9" x14ac:dyDescent="0.3">
      <c r="A115" s="8">
        <f>Raw!A115</f>
        <v>44235</v>
      </c>
      <c r="B115" s="3">
        <f>Raw!B115</f>
        <v>0.5329976851851852</v>
      </c>
      <c r="C115">
        <f>Raw!G115</f>
        <v>137.5</v>
      </c>
      <c r="D115" t="str">
        <f>Raw!I115</f>
        <v>36100PE</v>
      </c>
      <c r="E115">
        <f>Raw!L115</f>
        <v>583.5</v>
      </c>
      <c r="F115">
        <f>Raw!O115</f>
        <v>589</v>
      </c>
      <c r="G115">
        <f>IF(ISNUMBER(Raw!T115),Raw!T115,Raw!U115)</f>
        <v>36179.800000000003</v>
      </c>
      <c r="H115">
        <f>IF(ISNUMBER(Raw!W115),Raw!W115,Raw!Y115)</f>
        <v>36048.75</v>
      </c>
      <c r="I115" s="10">
        <f t="shared" si="1"/>
        <v>44235.532997685186</v>
      </c>
    </row>
    <row r="116" spans="1:9" x14ac:dyDescent="0.3">
      <c r="A116" s="8">
        <f>Raw!A116</f>
        <v>44235</v>
      </c>
      <c r="B116" s="3">
        <f>Raw!B116</f>
        <v>0.53994212962962962</v>
      </c>
      <c r="C116">
        <f>Raw!G116</f>
        <v>842.50000000000102</v>
      </c>
      <c r="D116" t="str">
        <f>Raw!I116</f>
        <v>36100PE</v>
      </c>
      <c r="E116">
        <f>Raw!L116</f>
        <v>607.04999999999995</v>
      </c>
      <c r="F116">
        <f>Raw!O116</f>
        <v>640.75</v>
      </c>
      <c r="G116">
        <f>IF(ISNUMBER(Raw!T116),Raw!T116,Raw!U116)</f>
        <v>36179.800000000003</v>
      </c>
      <c r="H116">
        <f>IF(ISNUMBER(Raw!W116),Raw!W116,Raw!Y116)</f>
        <v>35968.050000000003</v>
      </c>
      <c r="I116" s="10">
        <f t="shared" si="1"/>
        <v>44235.539942129632</v>
      </c>
    </row>
    <row r="117" spans="1:9" x14ac:dyDescent="0.3">
      <c r="A117" s="8">
        <f>Raw!A117</f>
        <v>44235</v>
      </c>
      <c r="B117" s="3">
        <f>Raw!B117</f>
        <v>0.54688657407407404</v>
      </c>
      <c r="C117">
        <f>Raw!G117</f>
        <v>233.75</v>
      </c>
      <c r="D117" t="str">
        <f>Raw!I117</f>
        <v>36100PE</v>
      </c>
      <c r="E117">
        <f>Raw!L117</f>
        <v>598.75</v>
      </c>
      <c r="F117">
        <f>Raw!O117</f>
        <v>608.1</v>
      </c>
      <c r="G117">
        <f>IF(ISNUMBER(Raw!T117),Raw!T117,Raw!U117)</f>
        <v>36179.800000000003</v>
      </c>
      <c r="H117">
        <f>IF(ISNUMBER(Raw!W117),Raw!W117,Raw!Y117)</f>
        <v>36031.35</v>
      </c>
      <c r="I117" s="10">
        <f t="shared" si="1"/>
        <v>44235.546886574077</v>
      </c>
    </row>
    <row r="118" spans="1:9" x14ac:dyDescent="0.3">
      <c r="A118" s="8">
        <f>Raw!A118</f>
        <v>44235</v>
      </c>
      <c r="B118" s="3">
        <f>Raw!B118</f>
        <v>0.55730324074074067</v>
      </c>
      <c r="C118">
        <f>Raw!G118</f>
        <v>-209.99999999999901</v>
      </c>
      <c r="D118" t="str">
        <f>Raw!I118</f>
        <v>36100PE</v>
      </c>
      <c r="E118">
        <f>Raw!L118</f>
        <v>581.4</v>
      </c>
      <c r="F118">
        <f>Raw!O118</f>
        <v>573</v>
      </c>
      <c r="G118">
        <f>IF(ISNUMBER(Raw!T118),Raw!T118,Raw!U118)</f>
        <v>36179.800000000003</v>
      </c>
      <c r="H118">
        <f>IF(ISNUMBER(Raw!W118),Raw!W118,Raw!Y118)</f>
        <v>36068.400000000001</v>
      </c>
      <c r="I118" s="10">
        <f t="shared" si="1"/>
        <v>44235.557303240741</v>
      </c>
    </row>
    <row r="119" spans="1:9" x14ac:dyDescent="0.3">
      <c r="A119" s="8">
        <f>Raw!A119</f>
        <v>44235</v>
      </c>
      <c r="B119" s="3">
        <f>Raw!B119</f>
        <v>0.5642476851851852</v>
      </c>
      <c r="C119">
        <f>Raw!G119</f>
        <v>-155.00000000000099</v>
      </c>
      <c r="D119" t="str">
        <f>Raw!I119</f>
        <v>36100PE</v>
      </c>
      <c r="E119">
        <f>Raw!L119</f>
        <v>570</v>
      </c>
      <c r="F119">
        <f>Raw!O119</f>
        <v>563.79999999999995</v>
      </c>
      <c r="G119">
        <f>IF(ISNUMBER(Raw!T119),Raw!T119,Raw!U119)</f>
        <v>36179.800000000003</v>
      </c>
      <c r="H119">
        <f>IF(ISNUMBER(Raw!W119),Raw!W119,Raw!Y119)</f>
        <v>36079.15</v>
      </c>
      <c r="I119" s="10">
        <f t="shared" si="1"/>
        <v>44235.564247685186</v>
      </c>
    </row>
    <row r="120" spans="1:9" x14ac:dyDescent="0.3">
      <c r="A120" s="8">
        <f>Raw!A120</f>
        <v>44235</v>
      </c>
      <c r="B120" s="3">
        <f>Raw!B120</f>
        <v>0.57119212962962962</v>
      </c>
      <c r="C120">
        <f>Raw!G120</f>
        <v>908.75</v>
      </c>
      <c r="D120" t="str">
        <f>Raw!I120</f>
        <v>36100PE</v>
      </c>
      <c r="E120">
        <f>Raw!L120</f>
        <v>567.29999999999995</v>
      </c>
      <c r="F120">
        <f>Raw!O120</f>
        <v>603.65</v>
      </c>
      <c r="G120">
        <f>IF(ISNUMBER(Raw!T120),Raw!T120,Raw!U120)</f>
        <v>36179.800000000003</v>
      </c>
      <c r="H120">
        <f>IF(ISNUMBER(Raw!W120),Raw!W120,Raw!Y120)</f>
        <v>36011.35</v>
      </c>
      <c r="I120" s="10">
        <f t="shared" si="1"/>
        <v>44235.571192129632</v>
      </c>
    </row>
    <row r="121" spans="1:9" x14ac:dyDescent="0.3">
      <c r="A121" s="8">
        <f>Raw!A121</f>
        <v>44235</v>
      </c>
      <c r="B121" s="3">
        <f>Raw!B121</f>
        <v>0.60591435185185183</v>
      </c>
      <c r="C121">
        <f>Raw!G121</f>
        <v>-516.24999999999898</v>
      </c>
      <c r="D121" t="str">
        <f>Raw!I121</f>
        <v>36100PE</v>
      </c>
      <c r="E121">
        <f>Raw!L121</f>
        <v>574.65</v>
      </c>
      <c r="F121">
        <f>Raw!O121</f>
        <v>554</v>
      </c>
      <c r="G121">
        <f>IF(ISNUMBER(Raw!T121),Raw!T121,Raw!U121)</f>
        <v>36179.800000000003</v>
      </c>
      <c r="H121">
        <f>IF(ISNUMBER(Raw!W121),Raw!W121,Raw!Y121)</f>
        <v>36047.85</v>
      </c>
      <c r="I121" s="10">
        <f t="shared" si="1"/>
        <v>44235.605914351851</v>
      </c>
    </row>
    <row r="122" spans="1:9" x14ac:dyDescent="0.3">
      <c r="A122" s="8">
        <f>Raw!A122</f>
        <v>44235</v>
      </c>
      <c r="B122" s="3">
        <f>Raw!B122</f>
        <v>0.61285879629629625</v>
      </c>
      <c r="C122">
        <f>Raw!G122</f>
        <v>-158.75</v>
      </c>
      <c r="D122" t="str">
        <f>Raw!I122</f>
        <v>36100PE</v>
      </c>
      <c r="E122">
        <f>Raw!L122</f>
        <v>555.15</v>
      </c>
      <c r="F122">
        <f>Raw!O122</f>
        <v>548.79999999999995</v>
      </c>
      <c r="G122">
        <f>IF(ISNUMBER(Raw!T122),Raw!T122,Raw!U122)</f>
        <v>36179.800000000003</v>
      </c>
      <c r="H122">
        <f>IF(ISNUMBER(Raw!W122),Raw!W122,Raw!Y122)</f>
        <v>36041.300000000003</v>
      </c>
      <c r="I122" s="10">
        <f t="shared" si="1"/>
        <v>44235.612858796296</v>
      </c>
    </row>
    <row r="123" spans="1:9" x14ac:dyDescent="0.3">
      <c r="A123" s="8">
        <f>Raw!A123</f>
        <v>44235</v>
      </c>
      <c r="B123" s="3">
        <f>Raw!B123</f>
        <v>0.61980324074074067</v>
      </c>
      <c r="C123">
        <f>Raw!G123</f>
        <v>1403.74999999999</v>
      </c>
      <c r="D123" t="str">
        <f>Raw!I123</f>
        <v>36100PE</v>
      </c>
      <c r="E123">
        <f>Raw!L123</f>
        <v>541.35</v>
      </c>
      <c r="F123">
        <f>Raw!O123</f>
        <v>597.5</v>
      </c>
      <c r="G123">
        <f>IF(ISNUMBER(Raw!T123),Raw!T123,Raw!U123)</f>
        <v>36179.800000000003</v>
      </c>
      <c r="H123">
        <f>IF(ISNUMBER(Raw!W123),Raw!W123,Raw!Y123)</f>
        <v>35981</v>
      </c>
      <c r="I123" s="10">
        <f t="shared" si="1"/>
        <v>44235.619803240741</v>
      </c>
    </row>
    <row r="124" spans="1:9" x14ac:dyDescent="0.3">
      <c r="A124" s="8">
        <f>Raw!A124</f>
        <v>44235</v>
      </c>
      <c r="B124" s="3">
        <f>Raw!B124</f>
        <v>0.6267476851851852</v>
      </c>
      <c r="C124">
        <f>Raw!G124</f>
        <v>211.25000000000099</v>
      </c>
      <c r="D124" t="str">
        <f>Raw!I124</f>
        <v>36100PE</v>
      </c>
      <c r="E124">
        <f>Raw!L124</f>
        <v>607.5</v>
      </c>
      <c r="F124">
        <f>Raw!O124</f>
        <v>615.95000000000005</v>
      </c>
      <c r="G124">
        <f>IF(ISNUMBER(Raw!T124),Raw!T124,Raw!U124)</f>
        <v>36179.800000000003</v>
      </c>
      <c r="H124">
        <f>IF(ISNUMBER(Raw!W124),Raw!W124,Raw!Y124)</f>
        <v>35926</v>
      </c>
      <c r="I124" s="10">
        <f t="shared" si="1"/>
        <v>44235.626747685186</v>
      </c>
    </row>
    <row r="125" spans="1:9" x14ac:dyDescent="0.3">
      <c r="A125" s="8">
        <f>Raw!A125</f>
        <v>44235</v>
      </c>
      <c r="B125" s="3">
        <f>Raw!B125</f>
        <v>0.63369212962962962</v>
      </c>
      <c r="C125">
        <f>Raw!G125</f>
        <v>-786.25000000000102</v>
      </c>
      <c r="D125" t="str">
        <f>Raw!I125</f>
        <v>36100PE</v>
      </c>
      <c r="E125">
        <f>Raw!L125</f>
        <v>587.25</v>
      </c>
      <c r="F125">
        <f>Raw!O125</f>
        <v>555.79999999999995</v>
      </c>
      <c r="G125">
        <f>IF(ISNUMBER(Raw!T125),Raw!T125,Raw!U125)</f>
        <v>36179.800000000003</v>
      </c>
      <c r="H125">
        <f>IF(ISNUMBER(Raw!W125),Raw!W125,Raw!Y125)</f>
        <v>36010.050000000003</v>
      </c>
      <c r="I125" s="10">
        <f t="shared" si="1"/>
        <v>44235.633692129632</v>
      </c>
    </row>
    <row r="126" spans="1:9" x14ac:dyDescent="0.3">
      <c r="A126" s="8">
        <f>Raw!A126</f>
        <v>44235</v>
      </c>
      <c r="B126" s="3">
        <f>Raw!B126</f>
        <v>0.64063657407407404</v>
      </c>
      <c r="C126">
        <f>Raw!G126</f>
        <v>1334.99999999999</v>
      </c>
      <c r="D126" t="str">
        <f>Raw!I126</f>
        <v>36100PE</v>
      </c>
      <c r="E126">
        <f>Raw!L126</f>
        <v>546.6</v>
      </c>
      <c r="F126">
        <f>Raw!O126</f>
        <v>600</v>
      </c>
      <c r="G126">
        <f>IF(ISNUMBER(Raw!T126),Raw!T126,Raw!U126)</f>
        <v>36179.800000000003</v>
      </c>
      <c r="H126">
        <f>IF(ISNUMBER(Raw!W126),Raw!W126,Raw!Y126)</f>
        <v>35941.5</v>
      </c>
      <c r="I126" s="10">
        <f t="shared" si="1"/>
        <v>44235.640636574077</v>
      </c>
    </row>
    <row r="127" spans="1:9" x14ac:dyDescent="0.3">
      <c r="A127" s="8">
        <f>Raw!A127</f>
        <v>44235</v>
      </c>
      <c r="B127" s="3">
        <f>Raw!B127</f>
        <v>0.64758101851851857</v>
      </c>
      <c r="C127">
        <f>Raw!G127</f>
        <v>-862.5</v>
      </c>
      <c r="D127" t="str">
        <f>Raw!I127</f>
        <v>36100PE</v>
      </c>
      <c r="E127">
        <f>Raw!L127</f>
        <v>595.5</v>
      </c>
      <c r="F127">
        <f>Raw!O127</f>
        <v>561</v>
      </c>
      <c r="G127">
        <f>IF(ISNUMBER(Raw!T127),Raw!T127,Raw!U127)</f>
        <v>36179.800000000003</v>
      </c>
      <c r="H127">
        <f>IF(ISNUMBER(Raw!W127),Raw!W127,Raw!Y127)</f>
        <v>35995.5</v>
      </c>
      <c r="I127" s="10">
        <f t="shared" si="1"/>
        <v>44235.647581018522</v>
      </c>
    </row>
    <row r="128" spans="1:9" x14ac:dyDescent="0.3">
      <c r="A128" s="8">
        <f>Raw!A128</f>
        <v>44235</v>
      </c>
      <c r="B128" s="3">
        <f>Raw!B128</f>
        <v>0.65469907407407402</v>
      </c>
      <c r="C128">
        <f>Raw!G128</f>
        <v>0</v>
      </c>
      <c r="D128" t="str">
        <f>Raw!I128</f>
        <v>36100PE</v>
      </c>
      <c r="E128">
        <f>Raw!L128</f>
        <v>561</v>
      </c>
      <c r="F128">
        <f>Raw!O128</f>
        <v>561</v>
      </c>
      <c r="G128">
        <f>IF(ISNUMBER(Raw!T128),Raw!T128,Raw!U128)</f>
        <v>36179.800000000003</v>
      </c>
      <c r="H128">
        <f>IF(ISNUMBER(Raw!W128),Raw!W128,Raw!Y128)</f>
        <v>35995.5</v>
      </c>
      <c r="I128" s="10">
        <f t="shared" si="1"/>
        <v>44235.654699074075</v>
      </c>
    </row>
    <row r="129" spans="1:9" x14ac:dyDescent="0.3">
      <c r="A129" s="8">
        <f>Raw!A129</f>
        <v>44236</v>
      </c>
      <c r="B129" s="3">
        <f>Raw!B129</f>
        <v>0.49435185185185188</v>
      </c>
      <c r="C129">
        <f>Raw!G129</f>
        <v>1182.5</v>
      </c>
      <c r="D129" t="str">
        <f>Raw!I129</f>
        <v>36300CE</v>
      </c>
      <c r="E129">
        <f>Raw!L129</f>
        <v>412.65</v>
      </c>
      <c r="F129">
        <f>Raw!O129</f>
        <v>459.95</v>
      </c>
      <c r="G129">
        <f>IF(ISNUMBER(Raw!T129),Raw!T129,Raw!U129)</f>
        <v>36220.400000000001</v>
      </c>
      <c r="H129">
        <f>IF(ISNUMBER(Raw!W129),Raw!W129,Raw!Y129)</f>
        <v>36332.800000000003</v>
      </c>
      <c r="I129" s="10">
        <f t="shared" si="1"/>
        <v>44236.494351851848</v>
      </c>
    </row>
    <row r="130" spans="1:9" x14ac:dyDescent="0.3">
      <c r="A130" s="8">
        <f>Raw!A130</f>
        <v>44236</v>
      </c>
      <c r="B130" s="3">
        <f>Raw!B130</f>
        <v>0.50069444444444444</v>
      </c>
      <c r="C130">
        <f>Raw!G130</f>
        <v>839.99999999999898</v>
      </c>
      <c r="D130" t="str">
        <f>Raw!I130</f>
        <v>36300CE</v>
      </c>
      <c r="E130">
        <f>Raw!L130</f>
        <v>440.1</v>
      </c>
      <c r="F130">
        <f>Raw!O130</f>
        <v>473.7</v>
      </c>
      <c r="G130">
        <f>IF(ISNUMBER(Raw!T130),Raw!T130,Raw!U130)</f>
        <v>36220.400000000001</v>
      </c>
      <c r="H130">
        <f>IF(ISNUMBER(Raw!W130),Raw!W130,Raw!Y130)</f>
        <v>36348.449999999997</v>
      </c>
      <c r="I130" s="10">
        <f t="shared" si="1"/>
        <v>44236.500694444447</v>
      </c>
    </row>
    <row r="131" spans="1:9" x14ac:dyDescent="0.3">
      <c r="A131" s="8">
        <f>Raw!A131</f>
        <v>44236</v>
      </c>
      <c r="B131" s="3">
        <f>Raw!B131</f>
        <v>0.52798611111111116</v>
      </c>
      <c r="C131">
        <f>Raw!G131</f>
        <v>-291.24999999999898</v>
      </c>
      <c r="D131" t="str">
        <f>Raw!I131</f>
        <v>36300CE</v>
      </c>
      <c r="E131">
        <f>Raw!L131</f>
        <v>447.65</v>
      </c>
      <c r="F131">
        <f>Raw!O258</f>
        <v>0</v>
      </c>
      <c r="G131">
        <f>IF(ISNUMBER(Raw!T131),Raw!T131,Raw!U131)</f>
        <v>36220.400000000001</v>
      </c>
      <c r="H131">
        <f>IF(ISNUMBER(Raw!W131),Raw!W131,Raw!Y131)</f>
        <v>36340.65</v>
      </c>
      <c r="I131" s="10">
        <f t="shared" ref="I131:I194" si="2">A131+B131</f>
        <v>44236.527986111112</v>
      </c>
    </row>
    <row r="132" spans="1:9" x14ac:dyDescent="0.3">
      <c r="A132" s="8">
        <f>Raw!A132</f>
        <v>44236</v>
      </c>
      <c r="B132" s="3">
        <f>Raw!B132</f>
        <v>0.5455902777777778</v>
      </c>
      <c r="C132">
        <f>Raw!G132</f>
        <v>262.5</v>
      </c>
      <c r="D132" t="str">
        <f>Raw!I132</f>
        <v>36300CE</v>
      </c>
      <c r="E132">
        <f>Raw!L132</f>
        <v>427.5</v>
      </c>
      <c r="F132">
        <f>Raw!O259</f>
        <v>0</v>
      </c>
      <c r="G132">
        <f>IF(ISNUMBER(Raw!T132),Raw!T132,Raw!U132)</f>
        <v>36220.400000000001</v>
      </c>
      <c r="H132">
        <f>IF(ISNUMBER(Raw!W132),Raw!W132,Raw!Y132)</f>
        <v>36327.25</v>
      </c>
      <c r="I132" s="10">
        <f t="shared" si="2"/>
        <v>44236.545590277776</v>
      </c>
    </row>
    <row r="133" spans="1:9" x14ac:dyDescent="0.3">
      <c r="A133" s="8">
        <f>Raw!A133</f>
        <v>44236</v>
      </c>
      <c r="B133" s="3">
        <f>Raw!B133</f>
        <v>0.55277777777777781</v>
      </c>
      <c r="C133">
        <f>Raw!G133</f>
        <v>329.99999999999898</v>
      </c>
      <c r="D133" t="str">
        <f>Raw!I133</f>
        <v>36300CE</v>
      </c>
      <c r="E133">
        <f>Raw!L133</f>
        <v>429.7</v>
      </c>
      <c r="F133">
        <f>Raw!O260</f>
        <v>0</v>
      </c>
      <c r="G133">
        <f>IF(ISNUMBER(Raw!T133),Raw!T133,Raw!U133)</f>
        <v>36220.400000000001</v>
      </c>
      <c r="H133">
        <f>IF(ISNUMBER(Raw!W133),Raw!W133,Raw!Y133)</f>
        <v>36332.199999999997</v>
      </c>
      <c r="I133" s="10">
        <f t="shared" si="2"/>
        <v>44236.552777777775</v>
      </c>
    </row>
    <row r="134" spans="1:9" x14ac:dyDescent="0.3">
      <c r="A134" s="8">
        <f>Raw!A134</f>
        <v>44236</v>
      </c>
      <c r="B134" s="3">
        <f>Raw!B134</f>
        <v>0.55923611111111116</v>
      </c>
      <c r="C134">
        <f>Raw!G134</f>
        <v>-3.7499999999994298</v>
      </c>
      <c r="D134" t="str">
        <f>Raw!I134</f>
        <v>36300CE</v>
      </c>
      <c r="E134">
        <f>Raw!L134</f>
        <v>440.75</v>
      </c>
      <c r="F134">
        <f>Raw!O261</f>
        <v>0</v>
      </c>
      <c r="G134">
        <f>IF(ISNUMBER(Raw!T134),Raw!T134,Raw!U134)</f>
        <v>36220.400000000001</v>
      </c>
      <c r="H134">
        <f>IF(ISNUMBER(Raw!W134),Raw!W134,Raw!Y134)</f>
        <v>36357.1</v>
      </c>
      <c r="I134" s="10">
        <f t="shared" si="2"/>
        <v>44236.559236111112</v>
      </c>
    </row>
    <row r="135" spans="1:9" x14ac:dyDescent="0.3">
      <c r="A135" s="8">
        <f>Raw!A135</f>
        <v>44237</v>
      </c>
      <c r="B135" s="3">
        <f>Raw!B135</f>
        <v>0.60689814814814813</v>
      </c>
      <c r="C135">
        <f>Raw!G135</f>
        <v>-1158.74999999999</v>
      </c>
      <c r="D135" t="str">
        <f>Raw!I135</f>
        <v>35500PE</v>
      </c>
      <c r="E135">
        <f>Raw!L135</f>
        <v>229.6</v>
      </c>
      <c r="F135">
        <f>Raw!O262</f>
        <v>0</v>
      </c>
      <c r="G135">
        <f>IF(ISNUMBER(Raw!T135),Raw!T135,Raw!U135)</f>
        <v>35598.15</v>
      </c>
      <c r="H135">
        <f>IF(ISNUMBER(Raw!W135),Raw!W135,Raw!Y135)</f>
        <v>35698.5</v>
      </c>
      <c r="I135" s="10">
        <f t="shared" si="2"/>
        <v>44237.606898148151</v>
      </c>
    </row>
    <row r="136" spans="1:9" x14ac:dyDescent="0.3">
      <c r="A136" s="8">
        <f>Raw!A136</f>
        <v>44237</v>
      </c>
      <c r="B136" s="3">
        <f>Raw!B136</f>
        <v>0.61408564814814814</v>
      </c>
      <c r="C136">
        <f>Raw!G136</f>
        <v>-126.25</v>
      </c>
      <c r="D136" t="str">
        <f>Raw!I136</f>
        <v>35500PE</v>
      </c>
      <c r="E136">
        <f>Raw!L136</f>
        <v>195.4</v>
      </c>
      <c r="F136">
        <f>Raw!O263</f>
        <v>0</v>
      </c>
      <c r="G136">
        <f>IF(ISNUMBER(Raw!T136),Raw!T136,Raw!U136)</f>
        <v>35598.15</v>
      </c>
      <c r="H136">
        <f>IF(ISNUMBER(Raw!W136),Raw!W136,Raw!Y136)</f>
        <v>35677.800000000003</v>
      </c>
      <c r="I136" s="10">
        <f t="shared" si="2"/>
        <v>44237.614085648151</v>
      </c>
    </row>
    <row r="137" spans="1:9" x14ac:dyDescent="0.3">
      <c r="A137" s="8">
        <f>Raw!A137</f>
        <v>44237</v>
      </c>
      <c r="B137" s="3">
        <f>Raw!B137</f>
        <v>0.6277314814814815</v>
      </c>
      <c r="C137">
        <f>Raw!G137</f>
        <v>-3783.74999999999</v>
      </c>
      <c r="D137" t="str">
        <f>Raw!I137</f>
        <v>35500PE</v>
      </c>
      <c r="E137">
        <f>Raw!L137</f>
        <v>331.65</v>
      </c>
      <c r="F137">
        <f>Raw!O264</f>
        <v>0</v>
      </c>
      <c r="G137">
        <f>IF(ISNUMBER(Raw!T137),Raw!T137,Raw!U137)</f>
        <v>35598.15</v>
      </c>
      <c r="H137">
        <f>IF(ISNUMBER(Raw!W137),Raw!W137,Raw!Y137)</f>
        <v>35706.5</v>
      </c>
      <c r="I137" s="10">
        <f t="shared" si="2"/>
        <v>44237.62773148148</v>
      </c>
    </row>
    <row r="138" spans="1:9" x14ac:dyDescent="0.3">
      <c r="A138" s="8">
        <f>Raw!A138</f>
        <v>44237</v>
      </c>
      <c r="B138" s="3">
        <f>Raw!B138</f>
        <v>0.63443287037037044</v>
      </c>
      <c r="C138">
        <f>Raw!G138</f>
        <v>-487.5</v>
      </c>
      <c r="D138" t="str">
        <f>Raw!I138</f>
        <v>35500PE</v>
      </c>
      <c r="E138">
        <f>Raw!L138</f>
        <v>163.25</v>
      </c>
      <c r="F138">
        <f>Raw!O265</f>
        <v>0</v>
      </c>
      <c r="G138">
        <f>IF(ISNUMBER(Raw!T138),Raw!T138,Raw!U138)</f>
        <v>35598.15</v>
      </c>
      <c r="H138">
        <f>IF(ISNUMBER(Raw!W138),Raw!W138,Raw!Y138)</f>
        <v>35762.85</v>
      </c>
      <c r="I138" s="10">
        <f t="shared" si="2"/>
        <v>44237.634432870371</v>
      </c>
    </row>
    <row r="139" spans="1:9" x14ac:dyDescent="0.3">
      <c r="A139" s="8">
        <f>Raw!A139</f>
        <v>44237</v>
      </c>
      <c r="B139" s="3">
        <f>Raw!B139</f>
        <v>0.64208333333333334</v>
      </c>
      <c r="C139">
        <f>Raw!G139</f>
        <v>-771.24999999999898</v>
      </c>
      <c r="D139" t="str">
        <f>Raw!I139</f>
        <v>35500PE</v>
      </c>
      <c r="E139">
        <f>Raw!L139</f>
        <v>132.6</v>
      </c>
      <c r="F139">
        <f>Raw!O266</f>
        <v>0</v>
      </c>
      <c r="G139">
        <f>IF(ISNUMBER(Raw!T139),Raw!T139,Raw!U139)</f>
        <v>35598.15</v>
      </c>
      <c r="H139">
        <f>IF(ISNUMBER(Raw!W139),Raw!W139,Raw!Y139)</f>
        <v>35902.35</v>
      </c>
      <c r="I139" s="10">
        <f t="shared" si="2"/>
        <v>44237.642083333332</v>
      </c>
    </row>
    <row r="140" spans="1:9" x14ac:dyDescent="0.3">
      <c r="A140" s="8">
        <f>Raw!A140</f>
        <v>44237</v>
      </c>
      <c r="B140" s="3">
        <f>Raw!B140</f>
        <v>0.64880787037037035</v>
      </c>
      <c r="C140">
        <f>Raw!G140</f>
        <v>-90.000000000000199</v>
      </c>
      <c r="D140" t="str">
        <f>Raw!I140</f>
        <v>35500PE</v>
      </c>
      <c r="E140">
        <f>Raw!L140</f>
        <v>100.15</v>
      </c>
      <c r="F140">
        <f>Raw!O267</f>
        <v>0</v>
      </c>
      <c r="G140">
        <f>IF(ISNUMBER(Raw!T140),Raw!T140,Raw!U140)</f>
        <v>35598.15</v>
      </c>
      <c r="H140">
        <f>IF(ISNUMBER(Raw!W140),Raw!W140,Raw!Y140)</f>
        <v>35901.65</v>
      </c>
      <c r="I140" s="10">
        <f t="shared" si="2"/>
        <v>44237.64880787037</v>
      </c>
    </row>
    <row r="141" spans="1:9" x14ac:dyDescent="0.3">
      <c r="A141" s="8">
        <f>Raw!A141</f>
        <v>44242</v>
      </c>
      <c r="B141" s="3">
        <f>Raw!B141</f>
        <v>0.52597222222222217</v>
      </c>
      <c r="C141">
        <f>Raw!G141</f>
        <v>1750</v>
      </c>
      <c r="D141" t="str">
        <f>Raw!I141</f>
        <v>36800CE</v>
      </c>
      <c r="E141">
        <f>Raw!L141</f>
        <v>383.55</v>
      </c>
      <c r="F141">
        <f>Raw!O268</f>
        <v>0</v>
      </c>
      <c r="G141">
        <f>IF(ISNUMBER(Raw!T141),Raw!T141,Raw!U141)</f>
        <v>36769.9</v>
      </c>
      <c r="H141">
        <f>IF(ISNUMBER(Raw!W141),Raw!W141,Raw!Y141)</f>
        <v>36871.75</v>
      </c>
      <c r="I141" s="10">
        <f t="shared" si="2"/>
        <v>44242.525972222225</v>
      </c>
    </row>
    <row r="142" spans="1:9" x14ac:dyDescent="0.3">
      <c r="A142" s="8">
        <f>Raw!A142</f>
        <v>44242</v>
      </c>
      <c r="B142" s="3">
        <f>Raw!B142</f>
        <v>0.53291666666666659</v>
      </c>
      <c r="C142">
        <f>Raw!G142</f>
        <v>-170</v>
      </c>
      <c r="D142" t="str">
        <f>Raw!I142</f>
        <v>36800CE</v>
      </c>
      <c r="E142">
        <f>Raw!L142</f>
        <v>493</v>
      </c>
      <c r="F142">
        <f>Raw!O269</f>
        <v>0</v>
      </c>
      <c r="G142">
        <f>IF(ISNUMBER(Raw!T142),Raw!T142,Raw!U142)</f>
        <v>36769.9</v>
      </c>
      <c r="H142">
        <f>IF(ISNUMBER(Raw!W142),Raw!W142,Raw!Y142)</f>
        <v>36922.300000000003</v>
      </c>
      <c r="I142" s="10">
        <f t="shared" si="2"/>
        <v>44242.532916666663</v>
      </c>
    </row>
    <row r="143" spans="1:9" x14ac:dyDescent="0.3">
      <c r="A143" s="8">
        <f>Raw!A143</f>
        <v>44242</v>
      </c>
      <c r="B143" s="3">
        <f>Raw!B143</f>
        <v>0.53986111111111112</v>
      </c>
      <c r="C143">
        <f>Raw!G143</f>
        <v>146.24999999999901</v>
      </c>
      <c r="D143" t="str">
        <f>Raw!I143</f>
        <v>36800CE</v>
      </c>
      <c r="E143">
        <f>Raw!L143</f>
        <v>489.1</v>
      </c>
      <c r="F143">
        <f>Raw!O270</f>
        <v>0</v>
      </c>
      <c r="G143">
        <f>IF(ISNUMBER(Raw!T143),Raw!T143,Raw!U143)</f>
        <v>36769.9</v>
      </c>
      <c r="H143">
        <f>IF(ISNUMBER(Raw!W143),Raw!W143,Raw!Y143)</f>
        <v>36937.65</v>
      </c>
      <c r="I143" s="10">
        <f t="shared" si="2"/>
        <v>44242.539861111109</v>
      </c>
    </row>
    <row r="144" spans="1:9" x14ac:dyDescent="0.3">
      <c r="A144" s="8">
        <f>Raw!A144</f>
        <v>44242</v>
      </c>
      <c r="B144" s="3">
        <f>Raw!B144</f>
        <v>0.54680555555555554</v>
      </c>
      <c r="C144">
        <f>Raw!G144</f>
        <v>-61.250000000001101</v>
      </c>
      <c r="D144" t="str">
        <f>Raw!I144</f>
        <v>36800CE</v>
      </c>
      <c r="E144">
        <f>Raw!L144</f>
        <v>540.75</v>
      </c>
      <c r="F144">
        <f>Raw!O271</f>
        <v>0</v>
      </c>
      <c r="G144">
        <f>IF(ISNUMBER(Raw!T144),Raw!T144,Raw!U144)</f>
        <v>36769.9</v>
      </c>
      <c r="H144">
        <f>IF(ISNUMBER(Raw!W144),Raw!W144,Raw!Y144)</f>
        <v>36974.800000000003</v>
      </c>
      <c r="I144" s="10">
        <f t="shared" si="2"/>
        <v>44242.546805555554</v>
      </c>
    </row>
    <row r="145" spans="1:9" x14ac:dyDescent="0.3">
      <c r="A145" s="8">
        <f>Raw!A145</f>
        <v>44242</v>
      </c>
      <c r="B145" s="3">
        <f>Raw!B145</f>
        <v>0.55374999999999996</v>
      </c>
      <c r="C145">
        <f>Raw!G145</f>
        <v>-412.5</v>
      </c>
      <c r="D145" t="str">
        <f>Raw!I145</f>
        <v>36800CE</v>
      </c>
      <c r="E145">
        <f>Raw!L145</f>
        <v>544.85</v>
      </c>
      <c r="F145">
        <f>Raw!O272</f>
        <v>0</v>
      </c>
      <c r="G145">
        <f>IF(ISNUMBER(Raw!T145),Raw!T145,Raw!U145)</f>
        <v>36769.9</v>
      </c>
      <c r="H145">
        <f>IF(ISNUMBER(Raw!W145),Raw!W145,Raw!Y145)</f>
        <v>36966.15</v>
      </c>
      <c r="I145" s="10">
        <f t="shared" si="2"/>
        <v>44242.553749999999</v>
      </c>
    </row>
    <row r="146" spans="1:9" x14ac:dyDescent="0.3">
      <c r="A146" s="8">
        <f>Raw!A146</f>
        <v>44242</v>
      </c>
      <c r="B146" s="3">
        <f>Raw!B146</f>
        <v>0.5606944444444445</v>
      </c>
      <c r="C146">
        <f>Raw!G146</f>
        <v>-648.75000000000102</v>
      </c>
      <c r="D146" t="str">
        <f>Raw!I146</f>
        <v>36800CE</v>
      </c>
      <c r="E146">
        <f>Raw!L146</f>
        <v>533.85</v>
      </c>
      <c r="F146">
        <f>Raw!O273</f>
        <v>0</v>
      </c>
      <c r="G146">
        <f>IF(ISNUMBER(Raw!T146),Raw!T146,Raw!U146)</f>
        <v>36769.9</v>
      </c>
      <c r="H146">
        <f>IF(ISNUMBER(Raw!W146),Raw!W146,Raw!Y146)</f>
        <v>36946.9</v>
      </c>
      <c r="I146" s="10">
        <f t="shared" si="2"/>
        <v>44242.560694444444</v>
      </c>
    </row>
    <row r="147" spans="1:9" x14ac:dyDescent="0.3">
      <c r="A147" s="8">
        <f>Raw!A147</f>
        <v>44242</v>
      </c>
      <c r="B147" s="3">
        <f>Raw!B147</f>
        <v>0.56763888888888892</v>
      </c>
      <c r="C147">
        <f>Raw!G147</f>
        <v>1255</v>
      </c>
      <c r="D147" t="str">
        <f>Raw!I147</f>
        <v>36800CE</v>
      </c>
      <c r="E147">
        <f>Raw!L147</f>
        <v>494.5</v>
      </c>
      <c r="F147">
        <f>Raw!O274</f>
        <v>0</v>
      </c>
      <c r="G147">
        <f>IF(ISNUMBER(Raw!T147),Raw!T147,Raw!U147)</f>
        <v>36769.9</v>
      </c>
      <c r="H147">
        <f>IF(ISNUMBER(Raw!W147),Raw!W147,Raw!Y147)</f>
        <v>37001.75</v>
      </c>
      <c r="I147" s="10">
        <f t="shared" si="2"/>
        <v>44242.56763888889</v>
      </c>
    </row>
    <row r="148" spans="1:9" x14ac:dyDescent="0.3">
      <c r="A148" s="8">
        <f>Raw!A148</f>
        <v>44242</v>
      </c>
      <c r="B148" s="3">
        <f>Raw!B148</f>
        <v>0.57458333333333333</v>
      </c>
      <c r="C148">
        <f>Raw!G148</f>
        <v>453.74999999999898</v>
      </c>
      <c r="D148" t="str">
        <f>Raw!I148</f>
        <v>36800CE</v>
      </c>
      <c r="E148">
        <f>Raw!L148</f>
        <v>522.85</v>
      </c>
      <c r="F148">
        <f>Raw!O275</f>
        <v>0</v>
      </c>
      <c r="G148">
        <f>IF(ISNUMBER(Raw!T148),Raw!T148,Raw!U148)</f>
        <v>36769.9</v>
      </c>
      <c r="H148">
        <f>IF(ISNUMBER(Raw!W148),Raw!W148,Raw!Y148)</f>
        <v>36999.699999999997</v>
      </c>
      <c r="I148" s="10">
        <f t="shared" si="2"/>
        <v>44242.574583333335</v>
      </c>
    </row>
    <row r="149" spans="1:9" x14ac:dyDescent="0.3">
      <c r="A149" s="8">
        <f>Raw!A149</f>
        <v>44242</v>
      </c>
      <c r="B149" s="3">
        <f>Raw!B149</f>
        <v>0.58152777777777775</v>
      </c>
      <c r="C149">
        <f>Raw!G149</f>
        <v>-296.25</v>
      </c>
      <c r="D149" t="str">
        <f>Raw!I149</f>
        <v>36800CE</v>
      </c>
      <c r="E149">
        <f>Raw!L149</f>
        <v>535.6</v>
      </c>
      <c r="F149">
        <f>Raw!O276</f>
        <v>0</v>
      </c>
      <c r="G149">
        <f>IF(ISNUMBER(Raw!T149),Raw!T149,Raw!U149)</f>
        <v>36769.9</v>
      </c>
      <c r="H149">
        <f>IF(ISNUMBER(Raw!W149),Raw!W149,Raw!Y149)</f>
        <v>37001.5</v>
      </c>
      <c r="I149" s="10">
        <f t="shared" si="2"/>
        <v>44242.58152777778</v>
      </c>
    </row>
    <row r="150" spans="1:9" x14ac:dyDescent="0.3">
      <c r="A150" s="8">
        <f>Raw!A150</f>
        <v>44242</v>
      </c>
      <c r="B150" s="3">
        <f>Raw!B150</f>
        <v>0.58847222222222217</v>
      </c>
      <c r="C150">
        <f>Raw!G150</f>
        <v>1067.49999999999</v>
      </c>
      <c r="D150" t="str">
        <f>Raw!I150</f>
        <v>36800CE</v>
      </c>
      <c r="E150">
        <f>Raw!L150</f>
        <v>531.85</v>
      </c>
      <c r="F150">
        <f>Raw!O277</f>
        <v>0</v>
      </c>
      <c r="G150">
        <f>IF(ISNUMBER(Raw!T150),Raw!T150,Raw!U150)</f>
        <v>36769.9</v>
      </c>
      <c r="H150">
        <f>IF(ISNUMBER(Raw!W150),Raw!W150,Raw!Y150)</f>
        <v>37056.400000000001</v>
      </c>
      <c r="I150" s="10">
        <f t="shared" si="2"/>
        <v>44242.588472222225</v>
      </c>
    </row>
    <row r="151" spans="1:9" x14ac:dyDescent="0.3">
      <c r="A151" s="8">
        <f>Raw!A151</f>
        <v>44242</v>
      </c>
      <c r="B151" s="3">
        <f>Raw!B151</f>
        <v>0.59542824074074074</v>
      </c>
      <c r="C151">
        <f>Raw!G151</f>
        <v>-1355</v>
      </c>
      <c r="D151" t="str">
        <f>Raw!I151</f>
        <v>36800CE</v>
      </c>
      <c r="E151">
        <f>Raw!L151</f>
        <v>619.1</v>
      </c>
      <c r="F151">
        <f>Raw!O278</f>
        <v>0</v>
      </c>
      <c r="G151">
        <f>IF(ISNUMBER(Raw!T151),Raw!T151,Raw!U151)</f>
        <v>36769.9</v>
      </c>
      <c r="H151">
        <f>IF(ISNUMBER(Raw!W151),Raw!W151,Raw!Y151)</f>
        <v>37045.949999999997</v>
      </c>
      <c r="I151" s="10">
        <f t="shared" si="2"/>
        <v>44242.59542824074</v>
      </c>
    </row>
    <row r="152" spans="1:9" x14ac:dyDescent="0.3">
      <c r="A152" s="8">
        <f>Raw!A152</f>
        <v>44242</v>
      </c>
      <c r="B152" s="3">
        <f>Raw!B152</f>
        <v>0.60236111111111112</v>
      </c>
      <c r="C152">
        <f>Raw!G152</f>
        <v>-625</v>
      </c>
      <c r="D152" t="str">
        <f>Raw!I152</f>
        <v>36800CE</v>
      </c>
      <c r="E152">
        <f>Raw!L152</f>
        <v>607.5</v>
      </c>
      <c r="F152">
        <f>Raw!O279</f>
        <v>0</v>
      </c>
      <c r="G152">
        <f>IF(ISNUMBER(Raw!T152),Raw!T152,Raw!U152)</f>
        <v>36769.9</v>
      </c>
      <c r="H152">
        <f>IF(ISNUMBER(Raw!W152),Raw!W152,Raw!Y152)</f>
        <v>37061</v>
      </c>
      <c r="I152" s="10">
        <f t="shared" si="2"/>
        <v>44242.602361111109</v>
      </c>
    </row>
    <row r="153" spans="1:9" x14ac:dyDescent="0.3">
      <c r="A153" s="8">
        <f>Raw!A153</f>
        <v>44242</v>
      </c>
      <c r="B153" s="3">
        <f>Raw!B153</f>
        <v>0.60930555555555554</v>
      </c>
      <c r="C153">
        <f>Raw!G153</f>
        <v>634.99999999999898</v>
      </c>
      <c r="D153" t="str">
        <f>Raw!I153</f>
        <v>36800CE</v>
      </c>
      <c r="E153">
        <f>Raw!L153</f>
        <v>573.70000000000005</v>
      </c>
      <c r="F153">
        <f>Raw!O280</f>
        <v>0</v>
      </c>
      <c r="G153">
        <f>IF(ISNUMBER(Raw!T153),Raw!T153,Raw!U153)</f>
        <v>36769.9</v>
      </c>
      <c r="H153">
        <f>IF(ISNUMBER(Raw!W153),Raw!W153,Raw!Y153)</f>
        <v>37086.800000000003</v>
      </c>
      <c r="I153" s="10">
        <f t="shared" si="2"/>
        <v>44242.609305555554</v>
      </c>
    </row>
    <row r="154" spans="1:9" x14ac:dyDescent="0.3">
      <c r="A154" s="8">
        <f>Raw!A154</f>
        <v>44242</v>
      </c>
      <c r="B154" s="3">
        <f>Raw!B154</f>
        <v>0.61626157407407411</v>
      </c>
      <c r="C154">
        <f>Raw!G154</f>
        <v>482.49999999999801</v>
      </c>
      <c r="D154" t="str">
        <f>Raw!I154</f>
        <v>36800CE</v>
      </c>
      <c r="E154">
        <f>Raw!L154</f>
        <v>616.45000000000005</v>
      </c>
      <c r="F154">
        <f>Raw!O281</f>
        <v>0</v>
      </c>
      <c r="G154">
        <f>IF(ISNUMBER(Raw!T154),Raw!T154,Raw!U154)</f>
        <v>36769.9</v>
      </c>
      <c r="H154">
        <f>IF(ISNUMBER(Raw!W154),Raw!W154,Raw!Y154)</f>
        <v>37128.15</v>
      </c>
      <c r="I154" s="10">
        <f t="shared" si="2"/>
        <v>44242.616261574076</v>
      </c>
    </row>
    <row r="155" spans="1:9" x14ac:dyDescent="0.3">
      <c r="A155" s="8">
        <f>Raw!A155</f>
        <v>44242</v>
      </c>
      <c r="B155" s="3">
        <f>Raw!B155</f>
        <v>0.6231944444444445</v>
      </c>
      <c r="C155">
        <f>Raw!G155</f>
        <v>614.99999999999704</v>
      </c>
      <c r="D155" t="str">
        <f>Raw!I155</f>
        <v>36800CE</v>
      </c>
      <c r="E155">
        <f>Raw!L155</f>
        <v>646.95000000000005</v>
      </c>
      <c r="F155">
        <f>Raw!O282</f>
        <v>0</v>
      </c>
      <c r="G155">
        <f>IF(ISNUMBER(Raw!T155),Raw!T155,Raw!U155)</f>
        <v>36769.9</v>
      </c>
      <c r="H155">
        <f>IF(ISNUMBER(Raw!W155),Raw!W155,Raw!Y155)</f>
        <v>37179.449999999997</v>
      </c>
      <c r="I155" s="10">
        <f t="shared" si="2"/>
        <v>44242.623194444444</v>
      </c>
    </row>
    <row r="156" spans="1:9" x14ac:dyDescent="0.3">
      <c r="A156" s="8">
        <f>Raw!A156</f>
        <v>44242</v>
      </c>
      <c r="B156" s="3">
        <f>Raw!B156</f>
        <v>0.63013888888888892</v>
      </c>
      <c r="C156">
        <f>Raw!G156</f>
        <v>619.99999999999795</v>
      </c>
      <c r="D156" t="str">
        <f>Raw!I156</f>
        <v>36800CE</v>
      </c>
      <c r="E156">
        <f>Raw!L156</f>
        <v>663.2</v>
      </c>
      <c r="F156">
        <f>Raw!O283</f>
        <v>0</v>
      </c>
      <c r="G156">
        <f>IF(ISNUMBER(Raw!T156),Raw!T156,Raw!U156)</f>
        <v>36769.9</v>
      </c>
      <c r="H156">
        <f>IF(ISNUMBER(Raw!W156),Raw!W156,Raw!Y156)</f>
        <v>37209.35</v>
      </c>
      <c r="I156" s="10">
        <f t="shared" si="2"/>
        <v>44242.63013888889</v>
      </c>
    </row>
    <row r="157" spans="1:9" x14ac:dyDescent="0.3">
      <c r="A157" s="8">
        <f>Raw!A157</f>
        <v>44242</v>
      </c>
      <c r="B157" s="3">
        <f>Raw!B157</f>
        <v>0.63708333333333333</v>
      </c>
      <c r="C157">
        <f>Raw!G157</f>
        <v>-213.74999999999801</v>
      </c>
      <c r="D157" t="str">
        <f>Raw!I157</f>
        <v>36800CE</v>
      </c>
      <c r="E157">
        <f>Raw!L157</f>
        <v>760.55</v>
      </c>
      <c r="F157">
        <f>Raw!O284</f>
        <v>0</v>
      </c>
      <c r="G157">
        <f>IF(ISNUMBER(Raw!T157),Raw!T157,Raw!U157)</f>
        <v>36769.9</v>
      </c>
      <c r="H157">
        <f>IF(ISNUMBER(Raw!W157),Raw!W157,Raw!Y157)</f>
        <v>37264.75</v>
      </c>
      <c r="I157" s="10">
        <f t="shared" si="2"/>
        <v>44242.637083333335</v>
      </c>
    </row>
    <row r="158" spans="1:9" x14ac:dyDescent="0.3">
      <c r="A158" s="8">
        <f>Raw!A158</f>
        <v>44242</v>
      </c>
      <c r="B158" s="3">
        <f>Raw!B158</f>
        <v>0.64402777777777775</v>
      </c>
      <c r="C158">
        <f>Raw!G158</f>
        <v>927.5</v>
      </c>
      <c r="D158" t="str">
        <f>Raw!I158</f>
        <v>36800CE</v>
      </c>
      <c r="E158">
        <f>Raw!L158</f>
        <v>854.9</v>
      </c>
      <c r="F158">
        <f>Raw!O285</f>
        <v>0</v>
      </c>
      <c r="G158">
        <f>IF(ISNUMBER(Raw!T158),Raw!T158,Raw!U158)</f>
        <v>36769.9</v>
      </c>
      <c r="H158">
        <f>IF(ISNUMBER(Raw!W158),Raw!W158,Raw!Y158)</f>
        <v>37398.6</v>
      </c>
      <c r="I158" s="10">
        <f t="shared" si="2"/>
        <v>44242.64402777778</v>
      </c>
    </row>
    <row r="159" spans="1:9" x14ac:dyDescent="0.3">
      <c r="A159" s="8">
        <f>Raw!A159</f>
        <v>44245</v>
      </c>
      <c r="B159" s="3">
        <f>Raw!B159</f>
        <v>0.51129629629629625</v>
      </c>
      <c r="C159">
        <f>Raw!G159</f>
        <v>1916.24999999999</v>
      </c>
      <c r="D159" t="str">
        <f>Raw!I159</f>
        <v>36700PE</v>
      </c>
      <c r="E159">
        <f>Raw!L159</f>
        <v>489.75</v>
      </c>
      <c r="F159">
        <f>Raw!O286</f>
        <v>0</v>
      </c>
      <c r="G159">
        <f>IF(ISNUMBER(Raw!T159),Raw!T159,Raw!U159)</f>
        <v>36732.550000000003</v>
      </c>
      <c r="H159">
        <f>IF(ISNUMBER(Raw!W159),Raw!W159,Raw!Y159)</f>
        <v>36593</v>
      </c>
      <c r="I159" s="10">
        <f t="shared" si="2"/>
        <v>44245.511296296296</v>
      </c>
    </row>
    <row r="160" spans="1:9" x14ac:dyDescent="0.3">
      <c r="A160" s="8">
        <f>Raw!A160</f>
        <v>44245</v>
      </c>
      <c r="B160" s="3">
        <f>Raw!B160</f>
        <v>0.51824074074074067</v>
      </c>
      <c r="C160">
        <f>Raw!G160</f>
        <v>952.5</v>
      </c>
      <c r="D160" t="str">
        <f>Raw!I160</f>
        <v>36700PE</v>
      </c>
      <c r="E160">
        <f>Raw!L160</f>
        <v>576</v>
      </c>
      <c r="F160">
        <f>Raw!O287</f>
        <v>0</v>
      </c>
      <c r="G160">
        <f>IF(ISNUMBER(Raw!T160),Raw!T160,Raw!U160)</f>
        <v>36732.550000000003</v>
      </c>
      <c r="H160">
        <f>IF(ISNUMBER(Raw!W160),Raw!W160,Raw!Y160)</f>
        <v>36540.25</v>
      </c>
      <c r="I160" s="10">
        <f t="shared" si="2"/>
        <v>44245.518240740741</v>
      </c>
    </row>
    <row r="161" spans="1:9" x14ac:dyDescent="0.3">
      <c r="A161" s="8">
        <f>Raw!A161</f>
        <v>44245</v>
      </c>
      <c r="B161" s="3">
        <f>Raw!B161</f>
        <v>0.5251851851851852</v>
      </c>
      <c r="C161">
        <f>Raw!G161</f>
        <v>55.000000000001101</v>
      </c>
      <c r="D161" t="str">
        <f>Raw!I161</f>
        <v>36700PE</v>
      </c>
      <c r="E161">
        <f>Raw!L161</f>
        <v>606.79999999999995</v>
      </c>
      <c r="F161">
        <f>Raw!O288</f>
        <v>0</v>
      </c>
      <c r="G161">
        <f>IF(ISNUMBER(Raw!T161),Raw!T161,Raw!U161)</f>
        <v>36732.550000000003</v>
      </c>
      <c r="H161">
        <f>IF(ISNUMBER(Raw!W161),Raw!W161,Raw!Y161)</f>
        <v>36547.699999999997</v>
      </c>
      <c r="I161" s="10">
        <f t="shared" si="2"/>
        <v>44245.525185185186</v>
      </c>
    </row>
    <row r="162" spans="1:9" x14ac:dyDescent="0.3">
      <c r="A162" s="8">
        <f>Raw!A162</f>
        <v>44245</v>
      </c>
      <c r="B162" s="3">
        <f>Raw!B162</f>
        <v>0.53212962962962962</v>
      </c>
      <c r="C162">
        <f>Raw!G162</f>
        <v>591.24999999999898</v>
      </c>
      <c r="D162" t="str">
        <f>Raw!I162</f>
        <v>36700PE</v>
      </c>
      <c r="E162">
        <f>Raw!L162</f>
        <v>643.15</v>
      </c>
      <c r="F162">
        <f>Raw!O289</f>
        <v>0</v>
      </c>
      <c r="G162">
        <f>IF(ISNUMBER(Raw!T162),Raw!T162,Raw!U162)</f>
        <v>36732.550000000003</v>
      </c>
      <c r="H162">
        <f>IF(ISNUMBER(Raw!W162),Raw!W162,Raw!Y162)</f>
        <v>36473.1</v>
      </c>
      <c r="I162" s="10">
        <f t="shared" si="2"/>
        <v>44245.532129629632</v>
      </c>
    </row>
    <row r="163" spans="1:9" x14ac:dyDescent="0.3">
      <c r="A163" s="8">
        <f>Raw!A163</f>
        <v>44245</v>
      </c>
      <c r="B163" s="3">
        <f>Raw!B163</f>
        <v>0.53907407407407404</v>
      </c>
      <c r="C163">
        <f>Raw!G163</f>
        <v>59.999999999999403</v>
      </c>
      <c r="D163" t="str">
        <f>Raw!I163</f>
        <v>36700PE</v>
      </c>
      <c r="E163">
        <f>Raw!L163</f>
        <v>608.35</v>
      </c>
      <c r="F163">
        <f>Raw!O290</f>
        <v>0</v>
      </c>
      <c r="G163">
        <f>IF(ISNUMBER(Raw!T163),Raw!T163,Raw!U163)</f>
        <v>36732.550000000003</v>
      </c>
      <c r="H163">
        <f>IF(ISNUMBER(Raw!W163),Raw!W163,Raw!Y163)</f>
        <v>36533.4</v>
      </c>
      <c r="I163" s="10">
        <f t="shared" si="2"/>
        <v>44245.539074074077</v>
      </c>
    </row>
    <row r="164" spans="1:9" x14ac:dyDescent="0.3">
      <c r="A164" s="8">
        <f>Raw!A164</f>
        <v>44245</v>
      </c>
      <c r="B164" s="3">
        <f>Raw!B164</f>
        <v>0.54601851851851857</v>
      </c>
      <c r="C164">
        <f>Raw!G164</f>
        <v>740</v>
      </c>
      <c r="D164" t="str">
        <f>Raw!I164</f>
        <v>36700PE</v>
      </c>
      <c r="E164">
        <f>Raw!L164</f>
        <v>603.4</v>
      </c>
      <c r="F164">
        <f>Raw!O291</f>
        <v>0</v>
      </c>
      <c r="G164">
        <f>IF(ISNUMBER(Raw!T164),Raw!T164,Raw!U164)</f>
        <v>36732.550000000003</v>
      </c>
      <c r="H164">
        <f>IF(ISNUMBER(Raw!W164),Raw!W164,Raw!Y164)</f>
        <v>36495.199999999997</v>
      </c>
      <c r="I164" s="10">
        <f t="shared" si="2"/>
        <v>44245.546018518522</v>
      </c>
    </row>
    <row r="165" spans="1:9" x14ac:dyDescent="0.3">
      <c r="A165" s="8">
        <f>Raw!A165</f>
        <v>44245</v>
      </c>
      <c r="B165" s="3">
        <f>Raw!B165</f>
        <v>0.55296296296296299</v>
      </c>
      <c r="C165">
        <f>Raw!G165</f>
        <v>-191.24999999999901</v>
      </c>
      <c r="D165" t="str">
        <f>Raw!I165</f>
        <v>36700PE</v>
      </c>
      <c r="E165">
        <f>Raw!L165</f>
        <v>620</v>
      </c>
      <c r="F165">
        <f>Raw!O292</f>
        <v>0</v>
      </c>
      <c r="G165">
        <f>IF(ISNUMBER(Raw!T165),Raw!T165,Raw!U165)</f>
        <v>36732.550000000003</v>
      </c>
      <c r="H165">
        <f>IF(ISNUMBER(Raw!W165),Raw!W165,Raw!Y165)</f>
        <v>36547.85</v>
      </c>
      <c r="I165" s="10">
        <f t="shared" si="2"/>
        <v>44245.55296296296</v>
      </c>
    </row>
    <row r="166" spans="1:9" x14ac:dyDescent="0.3">
      <c r="A166" s="8">
        <f>Raw!A166</f>
        <v>44245</v>
      </c>
      <c r="B166" s="3">
        <f>Raw!B166</f>
        <v>0.60053240740740743</v>
      </c>
      <c r="C166">
        <f>Raw!G166</f>
        <v>-2987.5</v>
      </c>
      <c r="D166" t="str">
        <f>Raw!I166</f>
        <v>36700PE</v>
      </c>
      <c r="E166">
        <f>Raw!L166</f>
        <v>672.45</v>
      </c>
      <c r="F166">
        <f>Raw!O293</f>
        <v>0</v>
      </c>
      <c r="G166">
        <f>IF(ISNUMBER(Raw!T166),Raw!T166,Raw!U166)</f>
        <v>36732.550000000003</v>
      </c>
      <c r="H166">
        <f>IF(ISNUMBER(Raw!W166),Raw!W166,Raw!Y166)</f>
        <v>36608.75</v>
      </c>
      <c r="I166" s="10">
        <f t="shared" si="2"/>
        <v>44245.600532407407</v>
      </c>
    </row>
    <row r="167" spans="1:9" x14ac:dyDescent="0.3">
      <c r="A167" s="8">
        <f>Raw!A167</f>
        <v>44245</v>
      </c>
      <c r="B167" s="3">
        <f>Raw!B167</f>
        <v>0.60504629629629625</v>
      </c>
      <c r="C167">
        <f>Raw!G167</f>
        <v>-258.74999999999699</v>
      </c>
      <c r="D167" t="str">
        <f>Raw!I167</f>
        <v>36700PE</v>
      </c>
      <c r="E167">
        <f>Raw!L167</f>
        <v>589.29999999999995</v>
      </c>
      <c r="F167">
        <f>Raw!O294</f>
        <v>0</v>
      </c>
      <c r="G167">
        <f>IF(ISNUMBER(Raw!T167),Raw!T167,Raw!U167)</f>
        <v>36732.550000000003</v>
      </c>
      <c r="H167">
        <f>IF(ISNUMBER(Raw!W167),Raw!W167,Raw!Y167)</f>
        <v>36562.199999999997</v>
      </c>
      <c r="I167" s="10">
        <f t="shared" si="2"/>
        <v>44245.605046296296</v>
      </c>
    </row>
    <row r="168" spans="1:9" x14ac:dyDescent="0.3">
      <c r="A168" s="8">
        <f>Raw!A168</f>
        <v>44245</v>
      </c>
      <c r="B168" s="3">
        <f>Raw!B168</f>
        <v>0.70556712962962964</v>
      </c>
      <c r="C168">
        <f>Raw!G168</f>
        <v>62.5</v>
      </c>
      <c r="D168" t="str">
        <f>Raw!I168</f>
        <v>36700PE</v>
      </c>
      <c r="E168">
        <f>Raw!L168</f>
        <v>567.54999999999995</v>
      </c>
      <c r="F168">
        <f>Raw!O295</f>
        <v>0</v>
      </c>
      <c r="G168">
        <f>IF(ISNUMBER(Raw!T168),Raw!T168,Raw!U168)</f>
        <v>36732.550000000003</v>
      </c>
      <c r="H168">
        <f>IF(ISNUMBER(Raw!W168),Raw!W168,Raw!Y168)</f>
        <v>36610.6</v>
      </c>
      <c r="I168" s="10">
        <f t="shared" si="2"/>
        <v>44245.705567129633</v>
      </c>
    </row>
    <row r="169" spans="1:9" x14ac:dyDescent="0.3">
      <c r="A169" s="8">
        <f>Raw!A169</f>
        <v>44246</v>
      </c>
      <c r="B169" s="3">
        <f>Raw!B169</f>
        <v>0.48128472222222224</v>
      </c>
      <c r="C169">
        <f>Raw!G169</f>
        <v>-1197.49999999999</v>
      </c>
      <c r="D169" t="str">
        <f>Raw!I169</f>
        <v>36300PE</v>
      </c>
      <c r="E169">
        <f>Raw!L169</f>
        <v>477.9</v>
      </c>
      <c r="F169">
        <f>Raw!O296</f>
        <v>0</v>
      </c>
      <c r="G169">
        <f>IF(ISNUMBER(Raw!T169),Raw!T169,Raw!U169)</f>
        <v>36354.949999999997</v>
      </c>
      <c r="H169">
        <f>IF(ISNUMBER(Raw!W169),Raw!W169,Raw!Y169)</f>
        <v>36424.400000000001</v>
      </c>
      <c r="I169" s="10">
        <f t="shared" si="2"/>
        <v>44246.48128472222</v>
      </c>
    </row>
    <row r="170" spans="1:9" x14ac:dyDescent="0.3">
      <c r="A170" s="8">
        <f>Raw!A170</f>
        <v>44246</v>
      </c>
      <c r="B170" s="3">
        <f>Raw!B170</f>
        <v>0.49170138888888887</v>
      </c>
      <c r="C170">
        <f>Raw!G170</f>
        <v>-842.49999999999898</v>
      </c>
      <c r="D170" t="str">
        <f>Raw!I170</f>
        <v>36300PE</v>
      </c>
      <c r="E170">
        <f>Raw!L170</f>
        <v>455.95</v>
      </c>
      <c r="F170">
        <f>Raw!O297</f>
        <v>0</v>
      </c>
      <c r="G170">
        <f>IF(ISNUMBER(Raw!T170),Raw!T170,Raw!U170)</f>
        <v>36354.949999999997</v>
      </c>
      <c r="H170">
        <f>IF(ISNUMBER(Raw!W170),Raw!W170,Raw!Y170)</f>
        <v>36433.15</v>
      </c>
      <c r="I170" s="10">
        <f t="shared" si="2"/>
        <v>44246.491701388892</v>
      </c>
    </row>
    <row r="171" spans="1:9" x14ac:dyDescent="0.3">
      <c r="A171" s="8">
        <f>Raw!A171</f>
        <v>44246</v>
      </c>
      <c r="B171" s="3">
        <f>Raw!B171</f>
        <v>0.49864583333333329</v>
      </c>
      <c r="C171">
        <f>Raw!G171</f>
        <v>925</v>
      </c>
      <c r="D171" t="str">
        <f>Raw!I171</f>
        <v>36300PE</v>
      </c>
      <c r="E171">
        <f>Raw!L171</f>
        <v>394</v>
      </c>
      <c r="F171">
        <f>Raw!O298</f>
        <v>0</v>
      </c>
      <c r="G171">
        <f>IF(ISNUMBER(Raw!T171),Raw!T171,Raw!U171)</f>
        <v>36354.949999999997</v>
      </c>
      <c r="H171">
        <f>IF(ISNUMBER(Raw!W171),Raw!W171,Raw!Y171)</f>
        <v>36405.1</v>
      </c>
      <c r="I171" s="10">
        <f t="shared" si="2"/>
        <v>44246.498645833337</v>
      </c>
    </row>
    <row r="172" spans="1:9" x14ac:dyDescent="0.3">
      <c r="A172" s="8">
        <f>Raw!A172</f>
        <v>44246</v>
      </c>
      <c r="B172" s="3">
        <f>Raw!B172</f>
        <v>0.54377314814814814</v>
      </c>
      <c r="C172">
        <f>Raw!G172</f>
        <v>1941.24999999999</v>
      </c>
      <c r="D172" t="str">
        <f>Raw!I172</f>
        <v>36300PE</v>
      </c>
      <c r="E172">
        <f>Raw!L172</f>
        <v>428.35</v>
      </c>
      <c r="F172">
        <f>Raw!O299</f>
        <v>0</v>
      </c>
      <c r="G172">
        <f>IF(ISNUMBER(Raw!T172),Raw!T172,Raw!U172)</f>
        <v>36354.949999999997</v>
      </c>
      <c r="H172">
        <f>IF(ISNUMBER(Raw!W172),Raw!W172,Raw!Y172)</f>
        <v>36228.35</v>
      </c>
      <c r="I172" s="10">
        <f t="shared" si="2"/>
        <v>44246.543773148151</v>
      </c>
    </row>
    <row r="173" spans="1:9" x14ac:dyDescent="0.3">
      <c r="A173" s="8">
        <f>Raw!A173</f>
        <v>44246</v>
      </c>
      <c r="B173" s="3">
        <f>Raw!B173</f>
        <v>0.55418981481481489</v>
      </c>
      <c r="C173">
        <f>Raw!G173</f>
        <v>-41.249999999999403</v>
      </c>
      <c r="D173" t="str">
        <f>Raw!I173</f>
        <v>36300PE</v>
      </c>
      <c r="E173">
        <f>Raw!L173</f>
        <v>496.75</v>
      </c>
      <c r="F173">
        <f>Raw!O300</f>
        <v>0</v>
      </c>
      <c r="G173">
        <f>IF(ISNUMBER(Raw!T173),Raw!T173,Raw!U173)</f>
        <v>36354.949999999997</v>
      </c>
      <c r="H173">
        <f>IF(ISNUMBER(Raw!W173),Raw!W173,Raw!Y173)</f>
        <v>36240</v>
      </c>
      <c r="I173" s="10">
        <f t="shared" si="2"/>
        <v>44246.554189814815</v>
      </c>
    </row>
    <row r="174" spans="1:9" x14ac:dyDescent="0.3">
      <c r="A174" s="8">
        <f>Raw!A174</f>
        <v>44246</v>
      </c>
      <c r="B174" s="3">
        <f>Raw!B174</f>
        <v>0.5611342592592593</v>
      </c>
      <c r="C174">
        <f>Raw!G174</f>
        <v>1212.5</v>
      </c>
      <c r="D174" t="str">
        <f>Raw!I174</f>
        <v>36300PE</v>
      </c>
      <c r="E174">
        <f>Raw!L174</f>
        <v>502.7</v>
      </c>
      <c r="F174">
        <f>Raw!O301</f>
        <v>0</v>
      </c>
      <c r="G174">
        <f>IF(ISNUMBER(Raw!T174),Raw!T174,Raw!U174)</f>
        <v>36354.949999999997</v>
      </c>
      <c r="H174">
        <f>IF(ISNUMBER(Raw!W174),Raw!W174,Raw!Y174)</f>
        <v>36132.75</v>
      </c>
      <c r="I174" s="10">
        <f t="shared" si="2"/>
        <v>44246.56113425926</v>
      </c>
    </row>
    <row r="175" spans="1:9" x14ac:dyDescent="0.3">
      <c r="A175" s="8">
        <f>Raw!A175</f>
        <v>44246</v>
      </c>
      <c r="B175" s="3">
        <f>Raw!B175</f>
        <v>0.56807870370370372</v>
      </c>
      <c r="C175">
        <f>Raw!G175</f>
        <v>-102.5</v>
      </c>
      <c r="D175" t="str">
        <f>Raw!I175</f>
        <v>36300PE</v>
      </c>
      <c r="E175">
        <f>Raw!L175</f>
        <v>557.1</v>
      </c>
      <c r="F175">
        <f>Raw!O302</f>
        <v>0</v>
      </c>
      <c r="G175">
        <f>IF(ISNUMBER(Raw!T175),Raw!T175,Raw!U175)</f>
        <v>36354.949999999997</v>
      </c>
      <c r="H175">
        <f>IF(ISNUMBER(Raw!W175),Raw!W175,Raw!Y175)</f>
        <v>36122.85</v>
      </c>
      <c r="I175" s="10">
        <f t="shared" si="2"/>
        <v>44246.568078703705</v>
      </c>
    </row>
    <row r="176" spans="1:9" x14ac:dyDescent="0.3">
      <c r="A176" s="8">
        <f>Raw!A176</f>
        <v>44246</v>
      </c>
      <c r="B176" s="3">
        <f>Raw!B176</f>
        <v>0.57502314814814814</v>
      </c>
      <c r="C176">
        <f>Raw!G176</f>
        <v>80.000000000001094</v>
      </c>
      <c r="D176" t="str">
        <f>Raw!I176</f>
        <v>36300PE</v>
      </c>
      <c r="E176">
        <f>Raw!L176</f>
        <v>572.54999999999995</v>
      </c>
      <c r="F176">
        <f>Raw!O303</f>
        <v>0</v>
      </c>
      <c r="G176">
        <f>IF(ISNUMBER(Raw!T176),Raw!T176,Raw!U176)</f>
        <v>36354.949999999997</v>
      </c>
      <c r="H176">
        <f>IF(ISNUMBER(Raw!W176),Raw!W176,Raw!Y176)</f>
        <v>36101.4</v>
      </c>
      <c r="I176" s="10">
        <f t="shared" si="2"/>
        <v>44246.575023148151</v>
      </c>
    </row>
    <row r="177" spans="1:9" x14ac:dyDescent="0.3">
      <c r="A177" s="8">
        <f>Raw!A177</f>
        <v>44246</v>
      </c>
      <c r="B177" s="3">
        <f>Raw!B177</f>
        <v>0.5819791666666666</v>
      </c>
      <c r="C177">
        <f>Raw!G177</f>
        <v>183.75</v>
      </c>
      <c r="D177" t="str">
        <f>Raw!I177</f>
        <v>36300PE</v>
      </c>
      <c r="E177">
        <f>Raw!L177</f>
        <v>575.65</v>
      </c>
      <c r="F177">
        <f>Raw!O304</f>
        <v>0</v>
      </c>
      <c r="G177">
        <f>IF(ISNUMBER(Raw!T177),Raw!T177,Raw!U177)</f>
        <v>36354.949999999997</v>
      </c>
      <c r="H177">
        <f>IF(ISNUMBER(Raw!W177),Raw!W177,Raw!Y177)</f>
        <v>36105</v>
      </c>
      <c r="I177" s="10">
        <f t="shared" si="2"/>
        <v>44246.581979166665</v>
      </c>
    </row>
    <row r="178" spans="1:9" x14ac:dyDescent="0.3">
      <c r="A178" s="8">
        <f>Raw!A178</f>
        <v>44246</v>
      </c>
      <c r="B178" s="3">
        <f>Raw!B178</f>
        <v>0.58892361111111113</v>
      </c>
      <c r="C178">
        <f>Raw!G178</f>
        <v>2072.5</v>
      </c>
      <c r="D178" t="str">
        <f>Raw!I178</f>
        <v>36300PE</v>
      </c>
      <c r="E178">
        <f>Raw!L178</f>
        <v>673.8</v>
      </c>
      <c r="F178">
        <f>Raw!O305</f>
        <v>0</v>
      </c>
      <c r="G178">
        <f>IF(ISNUMBER(Raw!T178),Raw!T178,Raw!U178)</f>
        <v>36354.949999999997</v>
      </c>
      <c r="H178">
        <f>IF(ISNUMBER(Raw!W178),Raw!W178,Raw!Y178)</f>
        <v>35875.35</v>
      </c>
      <c r="I178" s="10">
        <f t="shared" si="2"/>
        <v>44246.588923611111</v>
      </c>
    </row>
    <row r="179" spans="1:9" x14ac:dyDescent="0.3">
      <c r="A179" s="8">
        <f>Raw!A179</f>
        <v>44246</v>
      </c>
      <c r="B179" s="3">
        <f>Raw!B179</f>
        <v>0.59585648148148151</v>
      </c>
      <c r="C179">
        <f>Raw!G179</f>
        <v>-708.75</v>
      </c>
      <c r="D179" t="str">
        <f>Raw!I179</f>
        <v>36300PE</v>
      </c>
      <c r="E179">
        <f>Raw!L179</f>
        <v>874.35</v>
      </c>
      <c r="F179">
        <f>Raw!O306</f>
        <v>0</v>
      </c>
      <c r="G179">
        <f>IF(ISNUMBER(Raw!T179),Raw!T179,Raw!U179)</f>
        <v>36354.949999999997</v>
      </c>
      <c r="H179">
        <f>IF(ISNUMBER(Raw!W179),Raw!W179,Raw!Y179)</f>
        <v>35742.35</v>
      </c>
      <c r="I179" s="10">
        <f t="shared" si="2"/>
        <v>44246.595856481479</v>
      </c>
    </row>
    <row r="180" spans="1:9" x14ac:dyDescent="0.3">
      <c r="A180" s="8">
        <f>Raw!A180</f>
        <v>44246</v>
      </c>
      <c r="B180" s="3">
        <f>Raw!B180</f>
        <v>0.60280092592592593</v>
      </c>
      <c r="C180">
        <f>Raw!G180</f>
        <v>-458.75</v>
      </c>
      <c r="D180" t="str">
        <f>Raw!I180</f>
        <v>36300PE</v>
      </c>
      <c r="E180">
        <f>Raw!L180</f>
        <v>828.35</v>
      </c>
      <c r="F180">
        <f>Raw!O307</f>
        <v>0</v>
      </c>
      <c r="G180">
        <f>IF(ISNUMBER(Raw!T180),Raw!T180,Raw!U180)</f>
        <v>36354.949999999997</v>
      </c>
      <c r="H180">
        <f>IF(ISNUMBER(Raw!W180),Raw!W180,Raw!Y180)</f>
        <v>35799</v>
      </c>
      <c r="I180" s="10">
        <f t="shared" si="2"/>
        <v>44246.602800925924</v>
      </c>
    </row>
    <row r="181" spans="1:9" x14ac:dyDescent="0.3">
      <c r="A181" s="8">
        <f>Raw!A181</f>
        <v>44246</v>
      </c>
      <c r="B181" s="3">
        <f>Raw!B181</f>
        <v>0.60974537037037035</v>
      </c>
      <c r="C181">
        <f>Raw!G181</f>
        <v>1384.99999999999</v>
      </c>
      <c r="D181" t="str">
        <f>Raw!I181</f>
        <v>36300PE</v>
      </c>
      <c r="E181">
        <f>Raw!L181</f>
        <v>749.9</v>
      </c>
      <c r="F181">
        <f>Raw!O308</f>
        <v>0</v>
      </c>
      <c r="G181">
        <f>IF(ISNUMBER(Raw!T181),Raw!T181,Raw!U181)</f>
        <v>36354.949999999997</v>
      </c>
      <c r="H181">
        <f>IF(ISNUMBER(Raw!W181),Raw!W181,Raw!Y181)</f>
        <v>35784.6</v>
      </c>
      <c r="I181" s="10">
        <f t="shared" si="2"/>
        <v>44246.60974537037</v>
      </c>
    </row>
    <row r="182" spans="1:9" x14ac:dyDescent="0.3">
      <c r="A182" s="8">
        <f>Raw!A182</f>
        <v>44246</v>
      </c>
      <c r="B182" s="3">
        <f>Raw!B182</f>
        <v>0.61668981481481489</v>
      </c>
      <c r="C182">
        <f>Raw!G182</f>
        <v>623.74999999999795</v>
      </c>
      <c r="D182" t="str">
        <f>Raw!I182</f>
        <v>36300PE</v>
      </c>
      <c r="E182">
        <f>Raw!L182</f>
        <v>812.6</v>
      </c>
      <c r="F182">
        <f>Raw!O309</f>
        <v>0</v>
      </c>
      <c r="G182">
        <f>IF(ISNUMBER(Raw!T182),Raw!T182,Raw!U182)</f>
        <v>36354.949999999997</v>
      </c>
      <c r="H182">
        <f>IF(ISNUMBER(Raw!W182),Raw!W182,Raw!Y182)</f>
        <v>35751.599999999999</v>
      </c>
      <c r="I182" s="10">
        <f t="shared" si="2"/>
        <v>44246.616689814815</v>
      </c>
    </row>
    <row r="183" spans="1:9" x14ac:dyDescent="0.3">
      <c r="A183" s="8">
        <f>Raw!A183</f>
        <v>44246</v>
      </c>
      <c r="B183" s="3">
        <f>Raw!B183</f>
        <v>0.6236342592592593</v>
      </c>
      <c r="C183">
        <f>Raw!G183</f>
        <v>632.49999999999795</v>
      </c>
      <c r="D183" t="str">
        <f>Raw!I183</f>
        <v>36300PE</v>
      </c>
      <c r="E183">
        <f>Raw!L183</f>
        <v>860</v>
      </c>
      <c r="F183">
        <f>Raw!O310</f>
        <v>0</v>
      </c>
      <c r="G183">
        <f>IF(ISNUMBER(Raw!T183),Raw!T183,Raw!U183)</f>
        <v>36354.949999999997</v>
      </c>
      <c r="H183">
        <f>IF(ISNUMBER(Raw!W183),Raw!W183,Raw!Y183)</f>
        <v>35712.5</v>
      </c>
      <c r="I183" s="10">
        <f t="shared" si="2"/>
        <v>44246.62363425926</v>
      </c>
    </row>
    <row r="184" spans="1:9" x14ac:dyDescent="0.3">
      <c r="A184" s="8">
        <f>Raw!A184</f>
        <v>44246</v>
      </c>
      <c r="B184" s="3">
        <f>Raw!B184</f>
        <v>0.63057870370370372</v>
      </c>
      <c r="C184">
        <f>Raw!G184</f>
        <v>-2936.25</v>
      </c>
      <c r="D184" t="str">
        <f>Raw!I184</f>
        <v>36300PE</v>
      </c>
      <c r="E184">
        <f>Raw!L184</f>
        <v>913.85</v>
      </c>
      <c r="F184">
        <f>Raw!O311</f>
        <v>0</v>
      </c>
      <c r="G184">
        <f>IF(ISNUMBER(Raw!T184),Raw!T184,Raw!U184)</f>
        <v>36354.949999999997</v>
      </c>
      <c r="H184">
        <f>IF(ISNUMBER(Raw!W184),Raw!W184,Raw!Y184)</f>
        <v>35753.75</v>
      </c>
      <c r="I184" s="10">
        <f t="shared" si="2"/>
        <v>44246.630578703705</v>
      </c>
    </row>
    <row r="185" spans="1:9" x14ac:dyDescent="0.3">
      <c r="A185" s="8">
        <f>Raw!A185</f>
        <v>44246</v>
      </c>
      <c r="B185" s="3">
        <f>Raw!B185</f>
        <v>0.63752314814814814</v>
      </c>
      <c r="C185">
        <f>Raw!G185</f>
        <v>223.75000000000099</v>
      </c>
      <c r="D185" t="str">
        <f>Raw!I185</f>
        <v>36300PE</v>
      </c>
      <c r="E185">
        <f>Raw!L185</f>
        <v>701.05</v>
      </c>
      <c r="F185">
        <f>Raw!O312</f>
        <v>0</v>
      </c>
      <c r="G185">
        <f>IF(ISNUMBER(Raw!T185),Raw!T185,Raw!U185)</f>
        <v>36354.949999999997</v>
      </c>
      <c r="H185">
        <f>IF(ISNUMBER(Raw!W185),Raw!W185,Raw!Y185)</f>
        <v>35886</v>
      </c>
      <c r="I185" s="10">
        <f t="shared" si="2"/>
        <v>44246.637523148151</v>
      </c>
    </row>
    <row r="186" spans="1:9" x14ac:dyDescent="0.3">
      <c r="A186" s="8">
        <f>Raw!A186</f>
        <v>44246</v>
      </c>
      <c r="B186" s="3">
        <f>Raw!B186</f>
        <v>0.64446759259259256</v>
      </c>
      <c r="C186">
        <f>Raw!G186</f>
        <v>-1510</v>
      </c>
      <c r="D186" t="str">
        <f>Raw!I186</f>
        <v>36300PE</v>
      </c>
      <c r="E186">
        <f>Raw!L186</f>
        <v>737.45</v>
      </c>
      <c r="F186">
        <f>Raw!O313</f>
        <v>0</v>
      </c>
      <c r="G186">
        <f>IF(ISNUMBER(Raw!T186),Raw!T186,Raw!U186)</f>
        <v>36354.949999999997</v>
      </c>
      <c r="H186">
        <f>IF(ISNUMBER(Raw!W186),Raw!W186,Raw!Y186)</f>
        <v>35938.25</v>
      </c>
      <c r="I186" s="10">
        <f t="shared" si="2"/>
        <v>44246.644467592596</v>
      </c>
    </row>
    <row r="187" spans="1:9" x14ac:dyDescent="0.3">
      <c r="A187" s="8">
        <f>Raw!A187</f>
        <v>44246</v>
      </c>
      <c r="B187" s="3">
        <f>Raw!B187</f>
        <v>0.65143518518518517</v>
      </c>
      <c r="C187">
        <f>Raw!G187</f>
        <v>0</v>
      </c>
      <c r="D187" t="str">
        <f>Raw!I187</f>
        <v>36300PE</v>
      </c>
      <c r="E187">
        <f>Raw!L187</f>
        <v>666.85</v>
      </c>
      <c r="F187">
        <f>Raw!O314</f>
        <v>0</v>
      </c>
      <c r="G187">
        <f>IF(ISNUMBER(Raw!T187),Raw!T187,Raw!U187)</f>
        <v>36354.949999999997</v>
      </c>
      <c r="H187">
        <f>IF(ISNUMBER(Raw!W187),Raw!W187,Raw!Y187)</f>
        <v>35928.699999999997</v>
      </c>
      <c r="I187" s="10">
        <f t="shared" si="2"/>
        <v>44246.651435185187</v>
      </c>
    </row>
    <row r="188" spans="1:9" x14ac:dyDescent="0.3">
      <c r="A188" s="8">
        <f>Raw!A188</f>
        <v>44246</v>
      </c>
      <c r="B188" s="3">
        <f>Raw!B188</f>
        <v>0.65835648148148151</v>
      </c>
      <c r="C188">
        <f>Raw!G188</f>
        <v>0</v>
      </c>
      <c r="D188" t="str">
        <f>Raw!I188</f>
        <v>36300PE</v>
      </c>
      <c r="E188">
        <f>Raw!L188</f>
        <v>666.85</v>
      </c>
      <c r="F188">
        <f>Raw!O315</f>
        <v>0</v>
      </c>
      <c r="G188">
        <f>IF(ISNUMBER(Raw!T188),Raw!T188,Raw!U188)</f>
        <v>36354.949999999997</v>
      </c>
      <c r="H188">
        <f>IF(ISNUMBER(Raw!W188),Raw!W188,Raw!Y188)</f>
        <v>35928.699999999997</v>
      </c>
      <c r="I188" s="10">
        <f t="shared" si="2"/>
        <v>44246.658356481479</v>
      </c>
    </row>
    <row r="189" spans="1:9" x14ac:dyDescent="0.3">
      <c r="A189" s="8">
        <f>Raw!A189</f>
        <v>44246</v>
      </c>
      <c r="B189" s="3">
        <f>Raw!B189</f>
        <v>0.66530092592592593</v>
      </c>
      <c r="C189">
        <f>Raw!G189</f>
        <v>0</v>
      </c>
      <c r="D189" t="str">
        <f>Raw!I189</f>
        <v>36300PE</v>
      </c>
      <c r="E189">
        <f>Raw!L189</f>
        <v>666.85</v>
      </c>
      <c r="F189">
        <f>Raw!O316</f>
        <v>0</v>
      </c>
      <c r="G189">
        <f>IF(ISNUMBER(Raw!T189),Raw!T189,Raw!U189)</f>
        <v>36354.949999999997</v>
      </c>
      <c r="H189">
        <f>IF(ISNUMBER(Raw!W189),Raw!W189,Raw!Y189)</f>
        <v>35928.699999999997</v>
      </c>
      <c r="I189" s="10">
        <f t="shared" si="2"/>
        <v>44246.665300925924</v>
      </c>
    </row>
    <row r="190" spans="1:9" x14ac:dyDescent="0.3">
      <c r="A190" s="8">
        <f>Raw!A190</f>
        <v>44249</v>
      </c>
      <c r="B190" s="3">
        <f>Raw!B190</f>
        <v>0.51591435185185186</v>
      </c>
      <c r="C190">
        <f>Raw!G190</f>
        <v>1177.5</v>
      </c>
      <c r="D190" t="str">
        <f>Raw!I190</f>
        <v>35500PE</v>
      </c>
      <c r="E190">
        <f>Raw!L190</f>
        <v>437.7</v>
      </c>
      <c r="F190">
        <f>Raw!O317</f>
        <v>0</v>
      </c>
      <c r="G190">
        <f>IF(ISNUMBER(Raw!T190),Raw!T190,Raw!U190)</f>
        <v>35577.85</v>
      </c>
      <c r="H190">
        <f>IF(ISNUMBER(Raw!W190),Raw!W190,Raw!Y190)</f>
        <v>35462.300000000003</v>
      </c>
      <c r="I190" s="10">
        <f t="shared" si="2"/>
        <v>44249.515914351854</v>
      </c>
    </row>
    <row r="191" spans="1:9" x14ac:dyDescent="0.3">
      <c r="A191" s="8">
        <f>Raw!A191</f>
        <v>44249</v>
      </c>
      <c r="B191" s="3">
        <f>Raw!B191</f>
        <v>0.53674768518518523</v>
      </c>
      <c r="C191">
        <f>Raw!G191</f>
        <v>1529.99999999999</v>
      </c>
      <c r="D191" t="str">
        <f>Raw!I191</f>
        <v>35500PE</v>
      </c>
      <c r="E191">
        <f>Raw!L191</f>
        <v>460.85</v>
      </c>
      <c r="F191">
        <f>Raw!O318</f>
        <v>0</v>
      </c>
      <c r="G191">
        <f>IF(ISNUMBER(Raw!T191),Raw!T191,Raw!U191)</f>
        <v>35577.85</v>
      </c>
      <c r="H191">
        <f>IF(ISNUMBER(Raw!W191),Raw!W191,Raw!Y191)</f>
        <v>35413.800000000003</v>
      </c>
      <c r="I191" s="10">
        <f t="shared" si="2"/>
        <v>44249.536747685182</v>
      </c>
    </row>
    <row r="192" spans="1:9" x14ac:dyDescent="0.3">
      <c r="A192" s="8">
        <f>Raw!A192</f>
        <v>44249</v>
      </c>
      <c r="B192" s="3">
        <f>Raw!B192</f>
        <v>0.54370370370370369</v>
      </c>
      <c r="C192">
        <f>Raw!G192</f>
        <v>367.50000000000102</v>
      </c>
      <c r="D192" t="str">
        <f>Raw!I192</f>
        <v>35500PE</v>
      </c>
      <c r="E192">
        <f>Raw!L192</f>
        <v>520</v>
      </c>
      <c r="F192">
        <f>Raw!O319</f>
        <v>0</v>
      </c>
      <c r="G192">
        <f>IF(ISNUMBER(Raw!T192),Raw!T192,Raw!U192)</f>
        <v>35577.85</v>
      </c>
      <c r="H192">
        <f>IF(ISNUMBER(Raw!W192),Raw!W192,Raw!Y192)</f>
        <v>35394</v>
      </c>
      <c r="I192" s="10">
        <f t="shared" si="2"/>
        <v>44249.543703703705</v>
      </c>
    </row>
    <row r="193" spans="1:9" x14ac:dyDescent="0.3">
      <c r="A193" s="8">
        <f>Raw!A193</f>
        <v>44249</v>
      </c>
      <c r="B193" s="3">
        <f>Raw!B193</f>
        <v>0.55063657407407407</v>
      </c>
      <c r="C193">
        <f>Raw!G193</f>
        <v>896.25</v>
      </c>
      <c r="D193" t="str">
        <f>Raw!I193</f>
        <v>35500PE</v>
      </c>
      <c r="E193">
        <f>Raw!L193</f>
        <v>470</v>
      </c>
      <c r="F193">
        <f>Raw!O320</f>
        <v>0</v>
      </c>
      <c r="G193">
        <f>IF(ISNUMBER(Raw!T193),Raw!T193,Raw!U193)</f>
        <v>35577.85</v>
      </c>
      <c r="H193">
        <f>IF(ISNUMBER(Raw!W193),Raw!W193,Raw!Y193)</f>
        <v>35433.699999999997</v>
      </c>
      <c r="I193" s="10">
        <f t="shared" si="2"/>
        <v>44249.550636574073</v>
      </c>
    </row>
    <row r="194" spans="1:9" x14ac:dyDescent="0.3">
      <c r="A194" s="8">
        <f>Raw!A194</f>
        <v>44249</v>
      </c>
      <c r="B194" s="3">
        <f>Raw!B194</f>
        <v>0.55758101851851849</v>
      </c>
      <c r="C194">
        <f>Raw!G194</f>
        <v>-62.5</v>
      </c>
      <c r="D194" t="str">
        <f>Raw!I194</f>
        <v>35500PE</v>
      </c>
      <c r="E194">
        <f>Raw!L194</f>
        <v>501.9</v>
      </c>
      <c r="F194">
        <f>Raw!O321</f>
        <v>0</v>
      </c>
      <c r="G194">
        <f>IF(ISNUMBER(Raw!T194),Raw!T194,Raw!U194)</f>
        <v>35577.85</v>
      </c>
      <c r="H194">
        <f>IF(ISNUMBER(Raw!W194),Raw!W194,Raw!Y194)</f>
        <v>35441.4</v>
      </c>
      <c r="I194" s="10">
        <f t="shared" si="2"/>
        <v>44249.557581018518</v>
      </c>
    </row>
    <row r="195" spans="1:9" x14ac:dyDescent="0.3">
      <c r="A195" s="8">
        <f>Raw!A195</f>
        <v>44249</v>
      </c>
      <c r="B195" s="3">
        <f>Raw!B195</f>
        <v>0.56452546296296291</v>
      </c>
      <c r="C195">
        <f>Raw!G195</f>
        <v>552.5</v>
      </c>
      <c r="D195" t="str">
        <f>Raw!I195</f>
        <v>35500PE</v>
      </c>
      <c r="E195">
        <f>Raw!L195</f>
        <v>511.65</v>
      </c>
      <c r="F195">
        <f>Raw!O322</f>
        <v>0</v>
      </c>
      <c r="G195">
        <f>IF(ISNUMBER(Raw!T195),Raw!T195,Raw!U195)</f>
        <v>35577.85</v>
      </c>
      <c r="H195">
        <f>IF(ISNUMBER(Raw!W195),Raw!W195,Raw!Y195)</f>
        <v>35394.9</v>
      </c>
      <c r="I195" s="10">
        <f t="shared" ref="I195:I258" si="3">A195+B195</f>
        <v>44249.564525462964</v>
      </c>
    </row>
    <row r="196" spans="1:9" x14ac:dyDescent="0.3">
      <c r="A196" s="8">
        <f>Raw!A196</f>
        <v>44249</v>
      </c>
      <c r="B196" s="3">
        <f>Raw!B196</f>
        <v>0.57146990740740744</v>
      </c>
      <c r="C196">
        <f>Raw!G196</f>
        <v>512.5</v>
      </c>
      <c r="D196" t="str">
        <f>Raw!I196</f>
        <v>35500PE</v>
      </c>
      <c r="E196">
        <f>Raw!L196</f>
        <v>539.54999999999995</v>
      </c>
      <c r="F196">
        <f>Raw!O323</f>
        <v>0</v>
      </c>
      <c r="G196">
        <f>IF(ISNUMBER(Raw!T196),Raw!T196,Raw!U196)</f>
        <v>35577.85</v>
      </c>
      <c r="H196">
        <f>IF(ISNUMBER(Raw!W196),Raw!W196,Raw!Y196)</f>
        <v>35330.6</v>
      </c>
      <c r="I196" s="10">
        <f t="shared" si="3"/>
        <v>44249.571469907409</v>
      </c>
    </row>
    <row r="197" spans="1:9" x14ac:dyDescent="0.3">
      <c r="A197" s="8">
        <f>Raw!A197</f>
        <v>44249</v>
      </c>
      <c r="B197" s="3">
        <f>Raw!B197</f>
        <v>0.57841435185185186</v>
      </c>
      <c r="C197">
        <f>Raw!G197</f>
        <v>398.75000000000102</v>
      </c>
      <c r="D197" t="str">
        <f>Raw!I197</f>
        <v>35500PE</v>
      </c>
      <c r="E197">
        <f>Raw!L197</f>
        <v>566.4</v>
      </c>
      <c r="F197">
        <f>Raw!O324</f>
        <v>0</v>
      </c>
      <c r="G197">
        <f>IF(ISNUMBER(Raw!T197),Raw!T197,Raw!U197)</f>
        <v>35577.85</v>
      </c>
      <c r="H197">
        <f>IF(ISNUMBER(Raw!W197),Raw!W197,Raw!Y197)</f>
        <v>35290.050000000003</v>
      </c>
      <c r="I197" s="10">
        <f t="shared" si="3"/>
        <v>44249.578414351854</v>
      </c>
    </row>
    <row r="198" spans="1:9" x14ac:dyDescent="0.3">
      <c r="A198" s="8">
        <f>Raw!A198</f>
        <v>44249</v>
      </c>
      <c r="B198" s="3">
        <f>Raw!B198</f>
        <v>0.58537037037037043</v>
      </c>
      <c r="C198">
        <f>Raw!G198</f>
        <v>-91.249999999999403</v>
      </c>
      <c r="D198" t="str">
        <f>Raw!I198</f>
        <v>35500PE</v>
      </c>
      <c r="E198">
        <f>Raw!L198</f>
        <v>589.5</v>
      </c>
      <c r="F198">
        <f>Raw!O325</f>
        <v>0</v>
      </c>
      <c r="G198">
        <f>IF(ISNUMBER(Raw!T198),Raw!T198,Raw!U198)</f>
        <v>35577.85</v>
      </c>
      <c r="H198">
        <f>IF(ISNUMBER(Raw!W198),Raw!W198,Raw!Y198)</f>
        <v>35296.050000000003</v>
      </c>
      <c r="I198" s="10">
        <f t="shared" si="3"/>
        <v>44249.585370370369</v>
      </c>
    </row>
    <row r="199" spans="1:9" x14ac:dyDescent="0.3">
      <c r="A199" s="8">
        <f>Raw!A199</f>
        <v>44249</v>
      </c>
      <c r="B199" s="3">
        <f>Raw!B199</f>
        <v>0.59230324074074081</v>
      </c>
      <c r="C199">
        <f>Raw!G199</f>
        <v>2972.5</v>
      </c>
      <c r="D199" t="str">
        <f>Raw!I199</f>
        <v>35500PE</v>
      </c>
      <c r="E199">
        <f>Raw!L199</f>
        <v>511.7</v>
      </c>
      <c r="F199">
        <f>Raw!O326</f>
        <v>0</v>
      </c>
      <c r="G199">
        <f>IF(ISNUMBER(Raw!T199),Raw!T199,Raw!U199)</f>
        <v>35577.85</v>
      </c>
      <c r="H199">
        <f>IF(ISNUMBER(Raw!W199),Raw!W199,Raw!Y199)</f>
        <v>35212.6</v>
      </c>
      <c r="I199" s="10">
        <f t="shared" si="3"/>
        <v>44249.592303240737</v>
      </c>
    </row>
    <row r="200" spans="1:9" x14ac:dyDescent="0.3">
      <c r="A200" s="8">
        <f>Raw!A200</f>
        <v>44249</v>
      </c>
      <c r="B200" s="3">
        <f>Raw!B200</f>
        <v>0.59924768518518523</v>
      </c>
      <c r="C200">
        <f>Raw!G200</f>
        <v>196.25</v>
      </c>
      <c r="D200" t="str">
        <f>Raw!I200</f>
        <v>35500PE</v>
      </c>
      <c r="E200">
        <f>Raw!L200</f>
        <v>650.15</v>
      </c>
      <c r="F200">
        <f>Raw!O327</f>
        <v>0</v>
      </c>
      <c r="G200">
        <f>IF(ISNUMBER(Raw!T200),Raw!T200,Raw!U200)</f>
        <v>35577.85</v>
      </c>
      <c r="H200">
        <f>IF(ISNUMBER(Raw!W200),Raw!W200,Raw!Y200)</f>
        <v>35144.35</v>
      </c>
      <c r="I200" s="10">
        <f t="shared" si="3"/>
        <v>44249.599247685182</v>
      </c>
    </row>
    <row r="201" spans="1:9" x14ac:dyDescent="0.3">
      <c r="A201" s="8">
        <f>Raw!A201</f>
        <v>44249</v>
      </c>
      <c r="B201" s="3">
        <f>Raw!B201</f>
        <v>0.60619212962962965</v>
      </c>
      <c r="C201">
        <f>Raw!G201</f>
        <v>-400</v>
      </c>
      <c r="D201" t="str">
        <f>Raw!I201</f>
        <v>35500PE</v>
      </c>
      <c r="E201">
        <f>Raw!L201</f>
        <v>666</v>
      </c>
      <c r="F201">
        <f>Raw!O328</f>
        <v>0</v>
      </c>
      <c r="G201">
        <f>IF(ISNUMBER(Raw!T201),Raw!T201,Raw!U201)</f>
        <v>35577.85</v>
      </c>
      <c r="H201">
        <f>IF(ISNUMBER(Raw!W201),Raw!W201,Raw!Y201)</f>
        <v>35188.449999999997</v>
      </c>
      <c r="I201" s="10">
        <f t="shared" si="3"/>
        <v>44249.606192129628</v>
      </c>
    </row>
    <row r="202" spans="1:9" x14ac:dyDescent="0.3">
      <c r="A202" s="8">
        <f>Raw!A202</f>
        <v>44249</v>
      </c>
      <c r="B202" s="3">
        <f>Raw!B202</f>
        <v>0.61313657407407407</v>
      </c>
      <c r="C202">
        <f>Raw!G202</f>
        <v>-1365</v>
      </c>
      <c r="D202" t="str">
        <f>Raw!I202</f>
        <v>35500PE</v>
      </c>
      <c r="E202">
        <f>Raw!L202</f>
        <v>632</v>
      </c>
      <c r="F202">
        <f>Raw!O329</f>
        <v>0</v>
      </c>
      <c r="G202">
        <f>IF(ISNUMBER(Raw!T202),Raw!T202,Raw!U202)</f>
        <v>35577.85</v>
      </c>
      <c r="H202">
        <f>IF(ISNUMBER(Raw!W202),Raw!W202,Raw!Y202)</f>
        <v>35289.35</v>
      </c>
      <c r="I202" s="10">
        <f t="shared" si="3"/>
        <v>44249.613136574073</v>
      </c>
    </row>
    <row r="203" spans="1:9" x14ac:dyDescent="0.3">
      <c r="A203" s="8">
        <f>Raw!A203</f>
        <v>44249</v>
      </c>
      <c r="B203" s="3">
        <f>Raw!B203</f>
        <v>0.62008101851851849</v>
      </c>
      <c r="C203">
        <f>Raw!G203</f>
        <v>-348.74999999999898</v>
      </c>
      <c r="D203" t="str">
        <f>Raw!I203</f>
        <v>35500PE</v>
      </c>
      <c r="E203">
        <f>Raw!L203</f>
        <v>479.65</v>
      </c>
      <c r="F203">
        <f>Raw!O330</f>
        <v>0</v>
      </c>
      <c r="G203">
        <f>IF(ISNUMBER(Raw!T203),Raw!T203,Raw!U203)</f>
        <v>35577.85</v>
      </c>
      <c r="H203">
        <f>IF(ISNUMBER(Raw!W203),Raw!W203,Raw!Y203)</f>
        <v>35438.199999999997</v>
      </c>
      <c r="I203" s="10">
        <f t="shared" si="3"/>
        <v>44249.620081018518</v>
      </c>
    </row>
    <row r="204" spans="1:9" x14ac:dyDescent="0.3">
      <c r="A204" s="8">
        <f>Raw!A204</f>
        <v>44249</v>
      </c>
      <c r="B204" s="3">
        <f>Raw!B204</f>
        <v>0.62718750000000001</v>
      </c>
      <c r="C204">
        <f>Raw!G204</f>
        <v>1781.25</v>
      </c>
      <c r="D204" t="str">
        <f>Raw!I204</f>
        <v>35500PE</v>
      </c>
      <c r="E204">
        <f>Raw!L204</f>
        <v>437.85</v>
      </c>
      <c r="F204">
        <f>Raw!O331</f>
        <v>0</v>
      </c>
      <c r="G204">
        <f>IF(ISNUMBER(Raw!T204),Raw!T204,Raw!U204)</f>
        <v>35577.85</v>
      </c>
      <c r="H204">
        <f>IF(ISNUMBER(Raw!W204),Raw!W204,Raw!Y204)</f>
        <v>35355.449999999997</v>
      </c>
      <c r="I204" s="10">
        <f t="shared" si="3"/>
        <v>44249.627187500002</v>
      </c>
    </row>
    <row r="205" spans="1:9" x14ac:dyDescent="0.3">
      <c r="A205" s="8">
        <f>Raw!A205</f>
        <v>44249</v>
      </c>
      <c r="B205" s="3">
        <f>Raw!B205</f>
        <v>0.63396990740740744</v>
      </c>
      <c r="C205">
        <f>Raw!G205</f>
        <v>279.99999999999801</v>
      </c>
      <c r="D205" t="str">
        <f>Raw!I205</f>
        <v>35500PE</v>
      </c>
      <c r="E205">
        <f>Raw!L205</f>
        <v>514.6</v>
      </c>
      <c r="F205">
        <f>Raw!O332</f>
        <v>0</v>
      </c>
      <c r="G205">
        <f>IF(ISNUMBER(Raw!T205),Raw!T205,Raw!U205)</f>
        <v>35577.85</v>
      </c>
      <c r="H205">
        <f>IF(ISNUMBER(Raw!W205),Raw!W205,Raw!Y205)</f>
        <v>35306.550000000003</v>
      </c>
      <c r="I205" s="10">
        <f t="shared" si="3"/>
        <v>44249.633969907409</v>
      </c>
    </row>
    <row r="206" spans="1:9" x14ac:dyDescent="0.3">
      <c r="A206" s="8">
        <f>Raw!A206</f>
        <v>44249</v>
      </c>
      <c r="B206" s="3">
        <f>Raw!B206</f>
        <v>0.64091435185185186</v>
      </c>
      <c r="C206">
        <f>Raw!G206</f>
        <v>927.5</v>
      </c>
      <c r="D206" t="str">
        <f>Raw!I206</f>
        <v>35500PE</v>
      </c>
      <c r="E206">
        <f>Raw!L206</f>
        <v>551.15</v>
      </c>
      <c r="F206">
        <f>Raw!O333</f>
        <v>0</v>
      </c>
      <c r="G206">
        <f>IF(ISNUMBER(Raw!T206),Raw!T206,Raw!U206)</f>
        <v>35577.85</v>
      </c>
      <c r="H206">
        <f>IF(ISNUMBER(Raw!W206),Raw!W206,Raw!Y206)</f>
        <v>35195.35</v>
      </c>
      <c r="I206" s="10">
        <f t="shared" si="3"/>
        <v>44249.640914351854</v>
      </c>
    </row>
    <row r="207" spans="1:9" x14ac:dyDescent="0.3">
      <c r="A207" s="8">
        <f>Raw!A207</f>
        <v>44249</v>
      </c>
      <c r="B207" s="3">
        <f>Raw!B207</f>
        <v>0.64785879629629628</v>
      </c>
      <c r="C207">
        <f>Raw!G207</f>
        <v>-393.75</v>
      </c>
      <c r="D207" t="str">
        <f>Raw!I207</f>
        <v>35500PE</v>
      </c>
      <c r="E207">
        <f>Raw!L207</f>
        <v>595.75</v>
      </c>
      <c r="F207">
        <f>Raw!O334</f>
        <v>0</v>
      </c>
      <c r="G207">
        <f>IF(ISNUMBER(Raw!T207),Raw!T207,Raw!U207)</f>
        <v>35577.85</v>
      </c>
      <c r="H207">
        <f>IF(ISNUMBER(Raw!W207),Raw!W207,Raw!Y207)</f>
        <v>35165.5</v>
      </c>
      <c r="I207" s="10">
        <f t="shared" si="3"/>
        <v>44249.647858796299</v>
      </c>
    </row>
    <row r="208" spans="1:9" x14ac:dyDescent="0.3">
      <c r="A208" s="8">
        <f>Raw!A208</f>
        <v>44249</v>
      </c>
      <c r="B208" s="3">
        <f>Raw!B208</f>
        <v>0.65482638888888889</v>
      </c>
      <c r="C208">
        <f>Raw!G208</f>
        <v>0</v>
      </c>
      <c r="D208" t="str">
        <f>Raw!I208</f>
        <v>35500PE</v>
      </c>
      <c r="E208">
        <f>Raw!L208</f>
        <v>580</v>
      </c>
      <c r="F208">
        <f>Raw!O335</f>
        <v>0</v>
      </c>
      <c r="G208">
        <f>IF(ISNUMBER(Raw!T208),Raw!T208,Raw!U208)</f>
        <v>35577.85</v>
      </c>
      <c r="H208">
        <f>IF(ISNUMBER(Raw!W208),Raw!W208,Raw!Y208)</f>
        <v>35165.5</v>
      </c>
      <c r="I208" s="10">
        <f t="shared" si="3"/>
        <v>44249.654826388891</v>
      </c>
    </row>
    <row r="209" spans="1:9" x14ac:dyDescent="0.3">
      <c r="A209" s="8">
        <f>Raw!A209</f>
        <v>44249</v>
      </c>
      <c r="B209" s="3">
        <f>Raw!B209</f>
        <v>0.66174768518518523</v>
      </c>
      <c r="C209">
        <f>Raw!G209</f>
        <v>0</v>
      </c>
      <c r="D209" t="str">
        <f>Raw!I209</f>
        <v>35500PE</v>
      </c>
      <c r="E209">
        <f>Raw!L209</f>
        <v>580</v>
      </c>
      <c r="F209">
        <f>Raw!O336</f>
        <v>0</v>
      </c>
      <c r="G209">
        <f>IF(ISNUMBER(Raw!T209),Raw!T209,Raw!U209)</f>
        <v>35577.85</v>
      </c>
      <c r="H209">
        <f>IF(ISNUMBER(Raw!W209),Raw!W209,Raw!Y209)</f>
        <v>35165.5</v>
      </c>
      <c r="I209" s="10">
        <f t="shared" si="3"/>
        <v>44249.661747685182</v>
      </c>
    </row>
    <row r="210" spans="1:9" x14ac:dyDescent="0.3">
      <c r="A210" s="8">
        <f>Raw!A210</f>
        <v>44249</v>
      </c>
      <c r="B210" s="3">
        <f>Raw!B210</f>
        <v>0.66878472222222218</v>
      </c>
      <c r="C210">
        <f>Raw!G210</f>
        <v>0</v>
      </c>
      <c r="D210" t="str">
        <f>Raw!I210</f>
        <v>35500PE</v>
      </c>
      <c r="E210">
        <f>Raw!L210</f>
        <v>580</v>
      </c>
      <c r="F210">
        <f>Raw!O337</f>
        <v>0</v>
      </c>
      <c r="G210">
        <f>IF(ISNUMBER(Raw!T210),Raw!T210,Raw!U210)</f>
        <v>35577.85</v>
      </c>
      <c r="H210">
        <f>IF(ISNUMBER(Raw!W210),Raw!W210,Raw!Y210)</f>
        <v>35165.5</v>
      </c>
      <c r="I210" s="10">
        <f t="shared" si="3"/>
        <v>44249.66878472222</v>
      </c>
    </row>
    <row r="211" spans="1:9" x14ac:dyDescent="0.3">
      <c r="A211" s="8">
        <f>Raw!A211</f>
        <v>44249</v>
      </c>
      <c r="B211" s="3">
        <f>Raw!B211</f>
        <v>0.67563657407407407</v>
      </c>
      <c r="C211">
        <f>Raw!G211</f>
        <v>0</v>
      </c>
      <c r="D211" t="str">
        <f>Raw!I211</f>
        <v>35500PE</v>
      </c>
      <c r="E211">
        <f>Raw!L211</f>
        <v>580</v>
      </c>
      <c r="F211">
        <f>Raw!O338</f>
        <v>0</v>
      </c>
      <c r="G211">
        <f>IF(ISNUMBER(Raw!T211),Raw!T211,Raw!U211)</f>
        <v>35577.85</v>
      </c>
      <c r="H211">
        <f>IF(ISNUMBER(Raw!W211),Raw!W211,Raw!Y211)</f>
        <v>35165.5</v>
      </c>
      <c r="I211" s="10">
        <f t="shared" si="3"/>
        <v>44249.675636574073</v>
      </c>
    </row>
    <row r="212" spans="1:9" x14ac:dyDescent="0.3">
      <c r="A212" s="8">
        <f>Raw!A212</f>
        <v>44249</v>
      </c>
      <c r="B212" s="3">
        <f>Raw!B212</f>
        <v>0.68259259259259253</v>
      </c>
      <c r="C212">
        <f>Raw!G212</f>
        <v>0</v>
      </c>
      <c r="D212" t="str">
        <f>Raw!I212</f>
        <v>35500PE</v>
      </c>
      <c r="E212">
        <f>Raw!L212</f>
        <v>580</v>
      </c>
      <c r="F212">
        <f>Raw!O339</f>
        <v>0</v>
      </c>
      <c r="G212">
        <f>IF(ISNUMBER(Raw!T212),Raw!T212,Raw!U212)</f>
        <v>35577.85</v>
      </c>
      <c r="H212">
        <f>IF(ISNUMBER(Raw!W212),Raw!W212,Raw!Y212)</f>
        <v>35165.5</v>
      </c>
      <c r="I212" s="10">
        <f t="shared" si="3"/>
        <v>44249.682592592595</v>
      </c>
    </row>
    <row r="213" spans="1:9" x14ac:dyDescent="0.3">
      <c r="A213" s="8">
        <f>Raw!A213</f>
        <v>44249</v>
      </c>
      <c r="B213" s="3">
        <f>Raw!B213</f>
        <v>0.68952546296296291</v>
      </c>
      <c r="C213">
        <f>Raw!G213</f>
        <v>0</v>
      </c>
      <c r="D213" t="str">
        <f>Raw!I213</f>
        <v>35500PE</v>
      </c>
      <c r="E213">
        <f>Raw!L213</f>
        <v>580</v>
      </c>
      <c r="F213">
        <f>Raw!O340</f>
        <v>0</v>
      </c>
      <c r="G213">
        <f>IF(ISNUMBER(Raw!T213),Raw!T213,Raw!U213)</f>
        <v>35577.85</v>
      </c>
      <c r="H213">
        <f>IF(ISNUMBER(Raw!W213),Raw!W213,Raw!Y213)</f>
        <v>35165.5</v>
      </c>
      <c r="I213" s="10">
        <f t="shared" si="3"/>
        <v>44249.689525462964</v>
      </c>
    </row>
    <row r="214" spans="1:9" x14ac:dyDescent="0.3">
      <c r="A214" s="8">
        <f>Raw!A214</f>
        <v>44249</v>
      </c>
      <c r="B214" s="3">
        <f>Raw!B214</f>
        <v>0.69651620370370371</v>
      </c>
      <c r="C214">
        <f>Raw!G214</f>
        <v>0</v>
      </c>
      <c r="D214" t="str">
        <f>Raw!I214</f>
        <v>35500PE</v>
      </c>
      <c r="E214">
        <f>Raw!L214</f>
        <v>580</v>
      </c>
      <c r="F214">
        <f>Raw!O341</f>
        <v>0</v>
      </c>
      <c r="G214">
        <f>IF(ISNUMBER(Raw!T214),Raw!T214,Raw!U214)</f>
        <v>35577.85</v>
      </c>
      <c r="H214">
        <f>IF(ISNUMBER(Raw!W214),Raw!W214,Raw!Y214)</f>
        <v>35165.5</v>
      </c>
      <c r="I214" s="10">
        <f t="shared" si="3"/>
        <v>44249.696516203701</v>
      </c>
    </row>
    <row r="215" spans="1:9" x14ac:dyDescent="0.3">
      <c r="A215" s="8">
        <f>Raw!A215</f>
        <v>44250</v>
      </c>
      <c r="B215" s="3">
        <f>Raw!B215</f>
        <v>0.52468749999999997</v>
      </c>
      <c r="C215">
        <f>Raw!G215</f>
        <v>1717.49999999999</v>
      </c>
      <c r="D215" t="str">
        <f>Raw!I215</f>
        <v>35200PE</v>
      </c>
      <c r="E215">
        <f>Raw!L215</f>
        <v>380.3</v>
      </c>
      <c r="F215">
        <f>Raw!O342</f>
        <v>0</v>
      </c>
      <c r="G215">
        <f>IF(ISNUMBER(Raw!T215),Raw!T215,Raw!U215)</f>
        <v>35211.85</v>
      </c>
      <c r="H215">
        <f>IF(ISNUMBER(Raw!W215),Raw!W215,Raw!Y215)</f>
        <v>35095.699999999997</v>
      </c>
      <c r="I215" s="10">
        <f t="shared" si="3"/>
        <v>44250.524687500001</v>
      </c>
    </row>
    <row r="216" spans="1:9" x14ac:dyDescent="0.3">
      <c r="A216" s="8">
        <f>Raw!A216</f>
        <v>44250</v>
      </c>
      <c r="B216" s="3">
        <f>Raw!B216</f>
        <v>0.54899305555555555</v>
      </c>
      <c r="C216">
        <f>Raw!G216</f>
        <v>-3227.5</v>
      </c>
      <c r="D216" t="str">
        <f>Raw!I216</f>
        <v>35200PE</v>
      </c>
      <c r="E216">
        <f>Raw!L216</f>
        <v>435.85</v>
      </c>
      <c r="F216">
        <f>Raw!O343</f>
        <v>0</v>
      </c>
      <c r="G216">
        <f>IF(ISNUMBER(Raw!T216),Raw!T216,Raw!U216)</f>
        <v>35211.85</v>
      </c>
      <c r="H216">
        <f>IF(ISNUMBER(Raw!W216),Raw!W216,Raw!Y216)</f>
        <v>35303.599999999999</v>
      </c>
      <c r="I216" s="10">
        <f t="shared" si="3"/>
        <v>44250.548993055556</v>
      </c>
    </row>
    <row r="217" spans="1:9" x14ac:dyDescent="0.3">
      <c r="A217" s="8">
        <f>Raw!A217</f>
        <v>44250</v>
      </c>
      <c r="B217" s="3">
        <f>Raw!B217</f>
        <v>0.55940972222222218</v>
      </c>
      <c r="C217">
        <f>Raw!G217</f>
        <v>781.25</v>
      </c>
      <c r="D217" t="str">
        <f>Raw!I217</f>
        <v>35200PE</v>
      </c>
      <c r="E217">
        <f>Raw!L217</f>
        <v>283.89999999999998</v>
      </c>
      <c r="F217">
        <f>Raw!O344</f>
        <v>0</v>
      </c>
      <c r="G217">
        <f>IF(ISNUMBER(Raw!T217),Raw!T217,Raw!U217)</f>
        <v>35211.85</v>
      </c>
      <c r="H217">
        <f>IF(ISNUMBER(Raw!W217),Raw!W217,Raw!Y217)</f>
        <v>35267.4</v>
      </c>
      <c r="I217" s="10">
        <f t="shared" si="3"/>
        <v>44250.55940972222</v>
      </c>
    </row>
    <row r="218" spans="1:9" x14ac:dyDescent="0.3">
      <c r="A218" s="8">
        <f>Raw!A218</f>
        <v>44250</v>
      </c>
      <c r="B218" s="3">
        <f>Raw!B218</f>
        <v>0.60454861111111113</v>
      </c>
      <c r="C218">
        <f>Raw!G218</f>
        <v>-525</v>
      </c>
      <c r="D218" t="str">
        <f>Raw!I218</f>
        <v>35200PE</v>
      </c>
      <c r="E218">
        <f>Raw!L218</f>
        <v>307.39999999999998</v>
      </c>
      <c r="F218">
        <f>Raw!O345</f>
        <v>0</v>
      </c>
      <c r="G218">
        <f>IF(ISNUMBER(Raw!T218),Raw!T218,Raw!U218)</f>
        <v>35211.85</v>
      </c>
      <c r="H218">
        <f>IF(ISNUMBER(Raw!W218),Raw!W218,Raw!Y218)</f>
        <v>35288.65</v>
      </c>
      <c r="I218" s="10">
        <f t="shared" si="3"/>
        <v>44250.604548611111</v>
      </c>
    </row>
    <row r="219" spans="1:9" x14ac:dyDescent="0.3">
      <c r="A219" s="8">
        <f>Raw!A219</f>
        <v>44250</v>
      </c>
      <c r="B219" s="3">
        <f>Raw!B219</f>
        <v>0.6288541666666666</v>
      </c>
      <c r="C219">
        <f>Raw!G219</f>
        <v>1203.74999999999</v>
      </c>
      <c r="D219" t="str">
        <f>Raw!I219</f>
        <v>35200PE</v>
      </c>
      <c r="E219">
        <f>Raw!L219</f>
        <v>337.55</v>
      </c>
      <c r="F219">
        <f>Raw!O346</f>
        <v>0</v>
      </c>
      <c r="G219">
        <f>IF(ISNUMBER(Raw!T219),Raw!T219,Raw!U219)</f>
        <v>35211.85</v>
      </c>
      <c r="H219">
        <f>IF(ISNUMBER(Raw!W219),Raw!W219,Raw!Y219)</f>
        <v>35049.050000000003</v>
      </c>
      <c r="I219" s="10">
        <f t="shared" si="3"/>
        <v>44250.628854166665</v>
      </c>
    </row>
    <row r="220" spans="1:9" x14ac:dyDescent="0.3">
      <c r="A220" s="8">
        <f>Raw!A220</f>
        <v>44250</v>
      </c>
      <c r="B220" s="3">
        <f>Raw!B220</f>
        <v>0.63939814814814822</v>
      </c>
      <c r="C220">
        <f>Raw!G220</f>
        <v>325</v>
      </c>
      <c r="D220" t="str">
        <f>Raw!I220</f>
        <v>35200PE</v>
      </c>
      <c r="E220">
        <f>Raw!L220</f>
        <v>360.4</v>
      </c>
      <c r="F220">
        <f>Raw!O347</f>
        <v>0</v>
      </c>
      <c r="G220">
        <f>IF(ISNUMBER(Raw!T220),Raw!T220,Raw!U220)</f>
        <v>35211.85</v>
      </c>
      <c r="H220">
        <f>IF(ISNUMBER(Raw!W220),Raw!W220,Raw!Y220)</f>
        <v>35109.35</v>
      </c>
      <c r="I220" s="10">
        <f t="shared" si="3"/>
        <v>44250.639398148145</v>
      </c>
    </row>
    <row r="221" spans="1:9" x14ac:dyDescent="0.3">
      <c r="A221" s="8">
        <f>Raw!A221</f>
        <v>44252</v>
      </c>
      <c r="B221" s="3">
        <f>Raw!B221</f>
        <v>0.52085648148148145</v>
      </c>
      <c r="C221">
        <f>Raw!G221</f>
        <v>-921.25</v>
      </c>
      <c r="D221" t="str">
        <f>Raw!I221</f>
        <v>36700PE</v>
      </c>
      <c r="E221">
        <f>Raw!L221</f>
        <v>584.5</v>
      </c>
      <c r="F221">
        <f>Raw!O348</f>
        <v>0</v>
      </c>
      <c r="G221">
        <f>IF(ISNUMBER(Raw!T221),Raw!T221,Raw!U221)</f>
        <v>36765.75</v>
      </c>
      <c r="H221">
        <f>IF(ISNUMBER(Raw!W221),Raw!W221,Raw!Y221)</f>
        <v>36820</v>
      </c>
      <c r="I221" s="10">
        <f t="shared" si="3"/>
        <v>44252.520856481482</v>
      </c>
    </row>
    <row r="222" spans="1:9" x14ac:dyDescent="0.3">
      <c r="A222" s="8">
        <f>Raw!A222</f>
        <v>44252</v>
      </c>
      <c r="B222" s="3">
        <f>Raw!B222</f>
        <v>0.52780092592592587</v>
      </c>
      <c r="C222">
        <f>Raw!G222</f>
        <v>-221.24999999999901</v>
      </c>
      <c r="D222" t="str">
        <f>Raw!I222</f>
        <v>36700PE</v>
      </c>
      <c r="E222">
        <f>Raw!L222</f>
        <v>514.29999999999995</v>
      </c>
      <c r="F222">
        <f>Raw!O349</f>
        <v>0</v>
      </c>
      <c r="G222">
        <f>IF(ISNUMBER(Raw!T222),Raw!T222,Raw!U222)</f>
        <v>36765.75</v>
      </c>
      <c r="H222">
        <f>IF(ISNUMBER(Raw!W222),Raw!W222,Raw!Y222)</f>
        <v>36894.199999999997</v>
      </c>
      <c r="I222" s="10">
        <f t="shared" si="3"/>
        <v>44252.527800925927</v>
      </c>
    </row>
    <row r="223" spans="1:9" x14ac:dyDescent="0.3">
      <c r="A223" s="8">
        <f>Raw!A223</f>
        <v>44252</v>
      </c>
      <c r="B223" s="3">
        <f>Raw!B223</f>
        <v>0.5347453703703704</v>
      </c>
      <c r="C223">
        <f>Raw!G223</f>
        <v>-328.74999999999898</v>
      </c>
      <c r="D223" t="str">
        <f>Raw!I223</f>
        <v>36700PE</v>
      </c>
      <c r="E223">
        <f>Raw!L223</f>
        <v>497.7</v>
      </c>
      <c r="F223">
        <f>Raw!O350</f>
        <v>0</v>
      </c>
      <c r="G223">
        <f>IF(ISNUMBER(Raw!T223),Raw!T223,Raw!U223)</f>
        <v>36765.75</v>
      </c>
      <c r="H223">
        <f>IF(ISNUMBER(Raw!W223),Raw!W223,Raw!Y223)</f>
        <v>36898.199999999997</v>
      </c>
      <c r="I223" s="10">
        <f t="shared" si="3"/>
        <v>44252.534745370373</v>
      </c>
    </row>
    <row r="224" spans="1:9" x14ac:dyDescent="0.3">
      <c r="A224" s="8">
        <f>Raw!A224</f>
        <v>44252</v>
      </c>
      <c r="B224" s="3">
        <f>Raw!B224</f>
        <v>0.54168981481481482</v>
      </c>
      <c r="C224">
        <f>Raw!G224</f>
        <v>1263.75</v>
      </c>
      <c r="D224" t="str">
        <f>Raw!I224</f>
        <v>36700PE</v>
      </c>
      <c r="E224">
        <f>Raw!L224</f>
        <v>484.45</v>
      </c>
      <c r="F224">
        <f>Raw!O351</f>
        <v>0</v>
      </c>
      <c r="G224">
        <f>IF(ISNUMBER(Raw!T224),Raw!T224,Raw!U224)</f>
        <v>36765.75</v>
      </c>
      <c r="H224">
        <f>IF(ISNUMBER(Raw!W224),Raw!W224,Raw!Y224)</f>
        <v>36818.400000000001</v>
      </c>
      <c r="I224" s="10">
        <f t="shared" si="3"/>
        <v>44252.541689814818</v>
      </c>
    </row>
    <row r="225" spans="1:9" x14ac:dyDescent="0.3">
      <c r="A225" s="8">
        <f>Raw!A225</f>
        <v>44252</v>
      </c>
      <c r="B225" s="3">
        <f>Raw!B225</f>
        <v>0.54863425925925924</v>
      </c>
      <c r="C225">
        <f>Raw!G225</f>
        <v>-408.75</v>
      </c>
      <c r="D225" t="str">
        <f>Raw!I225</f>
        <v>36700PE</v>
      </c>
      <c r="E225">
        <f>Raw!L225</f>
        <v>558</v>
      </c>
      <c r="F225">
        <f>Raw!O352</f>
        <v>0</v>
      </c>
      <c r="G225">
        <f>IF(ISNUMBER(Raw!T225),Raw!T225,Raw!U225)</f>
        <v>36765.75</v>
      </c>
      <c r="H225">
        <f>IF(ISNUMBER(Raw!W225),Raw!W225,Raw!Y225)</f>
        <v>36822.400000000001</v>
      </c>
      <c r="I225" s="10">
        <f t="shared" si="3"/>
        <v>44252.548634259256</v>
      </c>
    </row>
    <row r="226" spans="1:9" x14ac:dyDescent="0.3">
      <c r="A226" s="8">
        <f>Raw!A226</f>
        <v>44252</v>
      </c>
      <c r="B226" s="3">
        <f>Raw!B226</f>
        <v>0.58337962962962964</v>
      </c>
      <c r="C226">
        <f>Raw!G226</f>
        <v>1898.75</v>
      </c>
      <c r="D226" t="str">
        <f>Raw!I226</f>
        <v>36700PE</v>
      </c>
      <c r="E226">
        <f>Raw!L226</f>
        <v>545.9</v>
      </c>
      <c r="F226">
        <f>Raw!O353</f>
        <v>0</v>
      </c>
      <c r="G226">
        <f>IF(ISNUMBER(Raw!T226),Raw!T226,Raw!U226)</f>
        <v>36765.75</v>
      </c>
      <c r="H226">
        <f>IF(ISNUMBER(Raw!W226),Raw!W226,Raw!Y226)</f>
        <v>36665.5</v>
      </c>
      <c r="I226" s="10">
        <f t="shared" si="3"/>
        <v>44252.583379629628</v>
      </c>
    </row>
    <row r="227" spans="1:9" x14ac:dyDescent="0.3">
      <c r="A227" s="8">
        <f>Raw!A227</f>
        <v>44252</v>
      </c>
      <c r="B227" s="3">
        <f>Raw!B227</f>
        <v>0.5972453703703704</v>
      </c>
      <c r="C227">
        <f>Raw!G227</f>
        <v>1440</v>
      </c>
      <c r="D227" t="str">
        <f>Raw!I227</f>
        <v>36700PE</v>
      </c>
      <c r="E227">
        <f>Raw!L227</f>
        <v>580</v>
      </c>
      <c r="F227">
        <f>Raw!O354</f>
        <v>0</v>
      </c>
      <c r="G227">
        <f>IF(ISNUMBER(Raw!T227),Raw!T227,Raw!U227)</f>
        <v>36765.75</v>
      </c>
      <c r="H227">
        <f>IF(ISNUMBER(Raw!W227),Raw!W227,Raw!Y227)</f>
        <v>36606.75</v>
      </c>
      <c r="I227" s="10">
        <f t="shared" si="3"/>
        <v>44252.597245370373</v>
      </c>
    </row>
    <row r="228" spans="1:9" x14ac:dyDescent="0.3">
      <c r="A228" s="8">
        <f>Raw!A228</f>
        <v>44252</v>
      </c>
      <c r="B228" s="3">
        <f>Raw!B228</f>
        <v>0.60418981481481482</v>
      </c>
      <c r="C228">
        <f>Raw!G228</f>
        <v>-1946.25</v>
      </c>
      <c r="D228" t="str">
        <f>Raw!I228</f>
        <v>36700PE</v>
      </c>
      <c r="E228">
        <f>Raw!L228</f>
        <v>598.95000000000005</v>
      </c>
      <c r="F228">
        <f>Raw!O355</f>
        <v>0</v>
      </c>
      <c r="G228">
        <f>IF(ISNUMBER(Raw!T228),Raw!T228,Raw!U228)</f>
        <v>36765.75</v>
      </c>
      <c r="H228">
        <f>IF(ISNUMBER(Raw!W228),Raw!W228,Raw!Y228)</f>
        <v>36826.85</v>
      </c>
      <c r="I228" s="10">
        <f t="shared" si="3"/>
        <v>44252.604189814818</v>
      </c>
    </row>
    <row r="229" spans="1:9" x14ac:dyDescent="0.3">
      <c r="A229" s="8">
        <f>Raw!A229</f>
        <v>44252</v>
      </c>
      <c r="B229" s="3">
        <f>Raw!B229</f>
        <v>0.62502314814814819</v>
      </c>
      <c r="C229">
        <f>Raw!G229</f>
        <v>1888.74999999999</v>
      </c>
      <c r="D229" t="str">
        <f>Raw!I229</f>
        <v>36700PE</v>
      </c>
      <c r="E229">
        <f>Raw!L229</f>
        <v>542.25</v>
      </c>
      <c r="F229">
        <f>Raw!O356</f>
        <v>0</v>
      </c>
      <c r="G229">
        <f>IF(ISNUMBER(Raw!T229),Raw!T229,Raw!U229)</f>
        <v>36765.75</v>
      </c>
      <c r="H229">
        <f>IF(ISNUMBER(Raw!W229),Raw!W229,Raw!Y229)</f>
        <v>36584.65</v>
      </c>
      <c r="I229" s="10">
        <f t="shared" si="3"/>
        <v>44252.625023148146</v>
      </c>
    </row>
    <row r="230" spans="1:9" x14ac:dyDescent="0.3">
      <c r="A230" s="8">
        <f>Raw!A230</f>
        <v>44252</v>
      </c>
      <c r="B230" s="3">
        <f>Raw!B230</f>
        <v>0.63196759259259261</v>
      </c>
      <c r="C230">
        <f>Raw!G230</f>
        <v>-211.25000000000099</v>
      </c>
      <c r="D230" t="str">
        <f>Raw!I230</f>
        <v>36700PE</v>
      </c>
      <c r="E230">
        <f>Raw!L230</f>
        <v>591</v>
      </c>
      <c r="F230">
        <f>Raw!O357</f>
        <v>0</v>
      </c>
      <c r="G230">
        <f>IF(ISNUMBER(Raw!T230),Raw!T230,Raw!U230)</f>
        <v>36765.75</v>
      </c>
      <c r="H230">
        <f>IF(ISNUMBER(Raw!W230),Raw!W230,Raw!Y230)</f>
        <v>36604.800000000003</v>
      </c>
      <c r="I230" s="10">
        <f t="shared" si="3"/>
        <v>44252.631967592592</v>
      </c>
    </row>
    <row r="231" spans="1:9" x14ac:dyDescent="0.3">
      <c r="A231" s="8">
        <f>Raw!A231</f>
        <v>44252</v>
      </c>
      <c r="B231" s="3">
        <f>Raw!B231</f>
        <v>0.63891203703703703</v>
      </c>
      <c r="C231">
        <f>Raw!G231</f>
        <v>282.50000000000102</v>
      </c>
      <c r="D231" t="str">
        <f>Raw!I231</f>
        <v>36700PE</v>
      </c>
      <c r="E231">
        <f>Raw!L231</f>
        <v>602.15</v>
      </c>
      <c r="F231">
        <f>Raw!O358</f>
        <v>0</v>
      </c>
      <c r="G231">
        <f>IF(ISNUMBER(Raw!T231),Raw!T231,Raw!U231)</f>
        <v>36765.75</v>
      </c>
      <c r="H231">
        <f>IF(ISNUMBER(Raw!W231),Raw!W231,Raw!Y231)</f>
        <v>36540.1</v>
      </c>
      <c r="I231" s="10">
        <f t="shared" si="3"/>
        <v>44252.638912037037</v>
      </c>
    </row>
    <row r="232" spans="1:9" x14ac:dyDescent="0.3">
      <c r="A232" s="8">
        <f>Raw!A232</f>
        <v>44252</v>
      </c>
      <c r="B232" s="3">
        <f>Raw!B232</f>
        <v>0.64585648148148145</v>
      </c>
      <c r="C232">
        <f>Raw!G232</f>
        <v>-873.74999999999795</v>
      </c>
      <c r="D232" t="str">
        <f>Raw!I232</f>
        <v>36700PE</v>
      </c>
      <c r="E232">
        <f>Raw!L232</f>
        <v>612.9</v>
      </c>
      <c r="F232">
        <f>Raw!O359</f>
        <v>0</v>
      </c>
      <c r="G232">
        <f>IF(ISNUMBER(Raw!T232),Raw!T232,Raw!U232)</f>
        <v>36765.75</v>
      </c>
      <c r="H232">
        <f>IF(ISNUMBER(Raw!W232),Raw!W232,Raw!Y232)</f>
        <v>36544.449999999997</v>
      </c>
      <c r="I232" s="10">
        <f t="shared" si="3"/>
        <v>44252.645856481482</v>
      </c>
    </row>
    <row r="233" spans="1:9" x14ac:dyDescent="0.3">
      <c r="A233" s="8">
        <f>Raw!A233</f>
        <v>44252</v>
      </c>
      <c r="B233" s="3">
        <f>Raw!B233</f>
        <v>0.65281250000000002</v>
      </c>
      <c r="C233">
        <f>Raw!G233</f>
        <v>0</v>
      </c>
      <c r="D233" t="str">
        <f>Raw!I233</f>
        <v>36700PE</v>
      </c>
      <c r="E233">
        <f>Raw!L233</f>
        <v>577.95000000000005</v>
      </c>
      <c r="F233">
        <f>Raw!O360</f>
        <v>0</v>
      </c>
      <c r="G233">
        <f>IF(ISNUMBER(Raw!T233),Raw!T233,Raw!U233)</f>
        <v>36765.75</v>
      </c>
      <c r="H233">
        <f>IF(ISNUMBER(Raw!W233),Raw!W233,Raw!Y233)</f>
        <v>36544.449999999997</v>
      </c>
      <c r="I233" s="10">
        <f t="shared" si="3"/>
        <v>44252.652812499997</v>
      </c>
    </row>
    <row r="234" spans="1:9" x14ac:dyDescent="0.3">
      <c r="A234" s="8">
        <f>Raw!A234</f>
        <v>44252</v>
      </c>
      <c r="B234" s="3">
        <f>Raw!B234</f>
        <v>0.65976851851851859</v>
      </c>
      <c r="C234">
        <f>Raw!G234</f>
        <v>0</v>
      </c>
      <c r="D234" t="str">
        <f>Raw!I234</f>
        <v>36700PE</v>
      </c>
      <c r="E234">
        <f>Raw!L234</f>
        <v>577.95000000000005</v>
      </c>
      <c r="F234">
        <f>Raw!O361</f>
        <v>0</v>
      </c>
      <c r="G234">
        <f>IF(ISNUMBER(Raw!T234),Raw!T234,Raw!U234)</f>
        <v>36765.75</v>
      </c>
      <c r="H234">
        <f>IF(ISNUMBER(Raw!W234),Raw!W234,Raw!Y234)</f>
        <v>36544.449999999997</v>
      </c>
      <c r="I234" s="10">
        <f t="shared" si="3"/>
        <v>44252.659768518519</v>
      </c>
    </row>
    <row r="235" spans="1:9" x14ac:dyDescent="0.3">
      <c r="A235" s="8">
        <f>Raw!A235</f>
        <v>44252</v>
      </c>
      <c r="B235" s="3">
        <f>Raw!B235</f>
        <v>0.66668981481481471</v>
      </c>
      <c r="C235">
        <f>Raw!G235</f>
        <v>0</v>
      </c>
      <c r="D235" t="str">
        <f>Raw!I235</f>
        <v>36700PE</v>
      </c>
      <c r="E235">
        <f>Raw!L235</f>
        <v>577.95000000000005</v>
      </c>
      <c r="F235">
        <f>Raw!O362</f>
        <v>0</v>
      </c>
      <c r="G235">
        <f>IF(ISNUMBER(Raw!T235),Raw!T235,Raw!U235)</f>
        <v>36765.75</v>
      </c>
      <c r="H235">
        <f>IF(ISNUMBER(Raw!W235),Raw!W235,Raw!Y235)</f>
        <v>36544.449999999997</v>
      </c>
      <c r="I235" s="10">
        <f t="shared" si="3"/>
        <v>44252.666689814818</v>
      </c>
    </row>
    <row r="236" spans="1:9" x14ac:dyDescent="0.3">
      <c r="A236" s="8">
        <f>Raw!A236</f>
        <v>44253</v>
      </c>
      <c r="B236" s="3">
        <f>Raw!B236</f>
        <v>0.48188657407407409</v>
      </c>
      <c r="C236">
        <f>Raw!G236</f>
        <v>4534.99999999999</v>
      </c>
      <c r="D236" t="str">
        <f>Raw!I236</f>
        <v>35100PE</v>
      </c>
      <c r="E236">
        <f>Raw!L236</f>
        <v>694.7</v>
      </c>
      <c r="F236">
        <f>Raw!O363</f>
        <v>0</v>
      </c>
      <c r="G236">
        <f>IF(ISNUMBER(Raw!T236),Raw!T236,Raw!U236)</f>
        <v>35157.25</v>
      </c>
      <c r="H236">
        <f>IF(ISNUMBER(Raw!W236),Raw!W236,Raw!Y236)</f>
        <v>34916.35</v>
      </c>
      <c r="I236" s="10">
        <f t="shared" si="3"/>
        <v>44253.481886574074</v>
      </c>
    </row>
    <row r="237" spans="1:9" x14ac:dyDescent="0.3">
      <c r="A237" s="8">
        <f>Raw!A237</f>
        <v>44253</v>
      </c>
      <c r="B237" s="3">
        <f>Raw!B237</f>
        <v>0.48883101851851851</v>
      </c>
      <c r="C237">
        <f>Raw!G237</f>
        <v>-746.25</v>
      </c>
      <c r="D237" t="str">
        <f>Raw!I237</f>
        <v>35100PE</v>
      </c>
      <c r="E237">
        <f>Raw!L237</f>
        <v>870.5</v>
      </c>
      <c r="F237">
        <f>Raw!O364</f>
        <v>0</v>
      </c>
      <c r="G237">
        <f>IF(ISNUMBER(Raw!T237),Raw!T237,Raw!U237)</f>
        <v>35157.25</v>
      </c>
      <c r="H237">
        <f>IF(ISNUMBER(Raw!W237),Raw!W237,Raw!Y237)</f>
        <v>34971.550000000003</v>
      </c>
      <c r="I237" s="10">
        <f t="shared" si="3"/>
        <v>44253.48883101852</v>
      </c>
    </row>
    <row r="238" spans="1:9" x14ac:dyDescent="0.3">
      <c r="A238" s="8">
        <f>Raw!A238</f>
        <v>44253</v>
      </c>
      <c r="B238" s="3">
        <f>Raw!B238</f>
        <v>0.49577546296296293</v>
      </c>
      <c r="C238">
        <f>Raw!G238</f>
        <v>-2240</v>
      </c>
      <c r="D238" t="str">
        <f>Raw!I238</f>
        <v>35100PE</v>
      </c>
      <c r="E238">
        <f>Raw!L238</f>
        <v>843.15</v>
      </c>
      <c r="F238">
        <f>Raw!O365</f>
        <v>0</v>
      </c>
      <c r="G238">
        <f>IF(ISNUMBER(Raw!T238),Raw!T238,Raw!U238)</f>
        <v>35157.25</v>
      </c>
      <c r="H238">
        <f>IF(ISNUMBER(Raw!W238),Raw!W238,Raw!Y238)</f>
        <v>35053.300000000003</v>
      </c>
      <c r="I238" s="10">
        <f t="shared" si="3"/>
        <v>44253.495775462965</v>
      </c>
    </row>
    <row r="239" spans="1:9" x14ac:dyDescent="0.3">
      <c r="A239" s="8">
        <f>Raw!A239</f>
        <v>44253</v>
      </c>
      <c r="B239" s="3">
        <f>Raw!B239</f>
        <v>0.5030324074074074</v>
      </c>
      <c r="C239">
        <f>Raw!G239</f>
        <v>2992.5</v>
      </c>
      <c r="D239" t="str">
        <f>Raw!I239</f>
        <v>35100PE</v>
      </c>
      <c r="E239">
        <f>Raw!L239</f>
        <v>778</v>
      </c>
      <c r="F239">
        <f>Raw!O366</f>
        <v>0</v>
      </c>
      <c r="G239">
        <f>IF(ISNUMBER(Raw!T239),Raw!T239,Raw!U239)</f>
        <v>35157.25</v>
      </c>
      <c r="H239">
        <f>IF(ISNUMBER(Raw!W239),Raw!W239,Raw!Y239)</f>
        <v>34862.85</v>
      </c>
      <c r="I239" s="10">
        <f t="shared" si="3"/>
        <v>44253.503032407411</v>
      </c>
    </row>
    <row r="240" spans="1:9" x14ac:dyDescent="0.3">
      <c r="A240" s="8">
        <f>Raw!A240</f>
        <v>44253</v>
      </c>
      <c r="B240" s="3">
        <f>Raw!B240</f>
        <v>0.50965277777777784</v>
      </c>
      <c r="C240">
        <f>Raw!G240</f>
        <v>-285.00000000000199</v>
      </c>
      <c r="D240" t="str">
        <f>Raw!I240</f>
        <v>35100PE</v>
      </c>
      <c r="E240">
        <f>Raw!L240</f>
        <v>883.45</v>
      </c>
      <c r="F240">
        <f>Raw!O367</f>
        <v>0</v>
      </c>
      <c r="G240">
        <f>IF(ISNUMBER(Raw!T240),Raw!T240,Raw!U240)</f>
        <v>35157.25</v>
      </c>
      <c r="H240">
        <f>IF(ISNUMBER(Raw!W240),Raw!W240,Raw!Y240)</f>
        <v>34900.050000000003</v>
      </c>
      <c r="I240" s="10">
        <f t="shared" si="3"/>
        <v>44253.509652777779</v>
      </c>
    </row>
    <row r="241" spans="1:9" x14ac:dyDescent="0.3">
      <c r="A241" s="8">
        <f>Raw!A241</f>
        <v>44253</v>
      </c>
      <c r="B241" s="3">
        <f>Raw!B241</f>
        <v>0.51663194444444438</v>
      </c>
      <c r="C241">
        <f>Raw!G241</f>
        <v>-115</v>
      </c>
      <c r="D241" t="str">
        <f>Raw!I241</f>
        <v>35100PE</v>
      </c>
      <c r="E241">
        <f>Raw!L241</f>
        <v>905</v>
      </c>
      <c r="F241">
        <f>Raw!O368</f>
        <v>0</v>
      </c>
      <c r="G241">
        <f>IF(ISNUMBER(Raw!T241),Raw!T241,Raw!U241)</f>
        <v>35157.25</v>
      </c>
      <c r="H241">
        <f>IF(ISNUMBER(Raw!W241),Raw!W241,Raw!Y241)</f>
        <v>34855.75</v>
      </c>
      <c r="I241" s="10">
        <f t="shared" si="3"/>
        <v>44253.516631944447</v>
      </c>
    </row>
    <row r="242" spans="1:9" x14ac:dyDescent="0.3">
      <c r="A242" s="8">
        <f>Raw!A242</f>
        <v>44253</v>
      </c>
      <c r="B242" s="3">
        <f>Raw!B242</f>
        <v>0.52354166666666668</v>
      </c>
      <c r="C242">
        <f>Raw!G242</f>
        <v>682.49999999999795</v>
      </c>
      <c r="D242" t="str">
        <f>Raw!I242</f>
        <v>35100PE</v>
      </c>
      <c r="E242">
        <f>Raw!L242</f>
        <v>887.1</v>
      </c>
      <c r="F242">
        <f>Raw!O369</f>
        <v>0</v>
      </c>
      <c r="G242">
        <f>IF(ISNUMBER(Raw!T242),Raw!T242,Raw!U242)</f>
        <v>35157.25</v>
      </c>
      <c r="H242">
        <f>IF(ISNUMBER(Raw!W242),Raw!W242,Raw!Y242)</f>
        <v>34815.65</v>
      </c>
      <c r="I242" s="10">
        <f t="shared" si="3"/>
        <v>44253.523541666669</v>
      </c>
    </row>
    <row r="243" spans="1:9" x14ac:dyDescent="0.3">
      <c r="A243" s="8">
        <f>Raw!A243</f>
        <v>44253</v>
      </c>
      <c r="B243" s="3">
        <f>Raw!B243</f>
        <v>0.53053240740740748</v>
      </c>
      <c r="C243">
        <f>Raw!G243</f>
        <v>120.00000000000099</v>
      </c>
      <c r="D243" t="str">
        <f>Raw!I243</f>
        <v>35100PE</v>
      </c>
      <c r="E243">
        <f>Raw!L243</f>
        <v>970.15</v>
      </c>
      <c r="F243">
        <f>Raw!O370</f>
        <v>0</v>
      </c>
      <c r="G243">
        <f>IF(ISNUMBER(Raw!T243),Raw!T243,Raw!U243)</f>
        <v>35157.25</v>
      </c>
      <c r="H243">
        <f>IF(ISNUMBER(Raw!W243),Raw!W243,Raw!Y243)</f>
        <v>34723.1</v>
      </c>
      <c r="I243" s="10">
        <f t="shared" si="3"/>
        <v>44253.530532407407</v>
      </c>
    </row>
    <row r="244" spans="1:9" x14ac:dyDescent="0.3">
      <c r="A244" s="8">
        <f>Raw!A244</f>
        <v>44253</v>
      </c>
      <c r="B244" s="3">
        <f>Raw!B244</f>
        <v>0.53745370370370371</v>
      </c>
      <c r="C244">
        <f>Raw!G244</f>
        <v>-1107.49999999999</v>
      </c>
      <c r="D244" t="str">
        <f>Raw!I244</f>
        <v>35100PE</v>
      </c>
      <c r="E244">
        <f>Raw!L244</f>
        <v>953.65</v>
      </c>
      <c r="F244">
        <f>Raw!O371</f>
        <v>0</v>
      </c>
      <c r="G244">
        <f>IF(ISNUMBER(Raw!T244),Raw!T244,Raw!U244)</f>
        <v>35157.25</v>
      </c>
      <c r="H244">
        <f>IF(ISNUMBER(Raw!W244),Raw!W244,Raw!Y244)</f>
        <v>34814.199999999997</v>
      </c>
      <c r="I244" s="10">
        <f t="shared" si="3"/>
        <v>44253.537453703706</v>
      </c>
    </row>
    <row r="245" spans="1:9" x14ac:dyDescent="0.3">
      <c r="A245" s="8">
        <f>Raw!A245</f>
        <v>44253</v>
      </c>
      <c r="B245" s="3">
        <f>Raw!B245</f>
        <v>0.54438657407407409</v>
      </c>
      <c r="C245">
        <f>Raw!G245</f>
        <v>1754.99999999999</v>
      </c>
      <c r="D245" t="str">
        <f>Raw!I245</f>
        <v>35100PE</v>
      </c>
      <c r="E245">
        <f>Raw!L245</f>
        <v>790.2</v>
      </c>
      <c r="F245">
        <f>Raw!O372</f>
        <v>0</v>
      </c>
      <c r="G245">
        <f>IF(ISNUMBER(Raw!T245),Raw!T245,Raw!U245)</f>
        <v>35157.25</v>
      </c>
      <c r="H245">
        <f>IF(ISNUMBER(Raw!W245),Raw!W245,Raw!Y245)</f>
        <v>34864</v>
      </c>
      <c r="I245" s="10">
        <f t="shared" si="3"/>
        <v>44253.544386574074</v>
      </c>
    </row>
    <row r="246" spans="1:9" x14ac:dyDescent="0.3">
      <c r="A246" s="8">
        <f>Raw!A246</f>
        <v>44253</v>
      </c>
      <c r="B246" s="3">
        <f>Raw!B246</f>
        <v>0.55133101851851851</v>
      </c>
      <c r="C246">
        <f>Raw!G246</f>
        <v>744.99999999999795</v>
      </c>
      <c r="D246" t="str">
        <f>Raw!I246</f>
        <v>35100PE</v>
      </c>
      <c r="E246">
        <f>Raw!L246</f>
        <v>874.35</v>
      </c>
      <c r="F246">
        <f>Raw!O373</f>
        <v>0</v>
      </c>
      <c r="G246">
        <f>IF(ISNUMBER(Raw!T246),Raw!T246,Raw!U246)</f>
        <v>35157.25</v>
      </c>
      <c r="H246">
        <f>IF(ISNUMBER(Raw!W246),Raw!W246,Raw!Y246)</f>
        <v>34809.699999999997</v>
      </c>
      <c r="I246" s="10">
        <f t="shared" si="3"/>
        <v>44253.55133101852</v>
      </c>
    </row>
    <row r="247" spans="1:9" x14ac:dyDescent="0.3">
      <c r="A247" s="8">
        <f>Raw!A247</f>
        <v>44253</v>
      </c>
      <c r="B247" s="3">
        <f>Raw!B247</f>
        <v>0.55826388888888889</v>
      </c>
      <c r="C247">
        <f>Raw!G247</f>
        <v>-1793.75</v>
      </c>
      <c r="D247" t="str">
        <f>Raw!I247</f>
        <v>35100PE</v>
      </c>
      <c r="E247">
        <f>Raw!L247</f>
        <v>939.6</v>
      </c>
      <c r="F247">
        <f>Raw!O374</f>
        <v>0</v>
      </c>
      <c r="G247">
        <f>IF(ISNUMBER(Raw!T247),Raw!T247,Raw!U247)</f>
        <v>35157.25</v>
      </c>
      <c r="H247">
        <f>IF(ISNUMBER(Raw!W247),Raw!W247,Raw!Y247)</f>
        <v>34861.1</v>
      </c>
      <c r="I247" s="10">
        <f t="shared" si="3"/>
        <v>44253.558263888888</v>
      </c>
    </row>
    <row r="248" spans="1:9" x14ac:dyDescent="0.3">
      <c r="A248" s="8">
        <f>Raw!A248</f>
        <v>44253</v>
      </c>
      <c r="B248" s="3">
        <f>Raw!B248</f>
        <v>0.56520833333333331</v>
      </c>
      <c r="C248">
        <f>Raw!G248</f>
        <v>469.99999999999801</v>
      </c>
      <c r="D248" t="str">
        <f>Raw!I248</f>
        <v>35100PE</v>
      </c>
      <c r="E248">
        <f>Raw!L248</f>
        <v>865.85</v>
      </c>
      <c r="F248">
        <f>Raw!O375</f>
        <v>0</v>
      </c>
      <c r="G248">
        <f>IF(ISNUMBER(Raw!T248),Raw!T248,Raw!U248)</f>
        <v>35157.25</v>
      </c>
      <c r="H248">
        <f>IF(ISNUMBER(Raw!W248),Raw!W248,Raw!Y248)</f>
        <v>34849.5</v>
      </c>
      <c r="I248" s="10">
        <f t="shared" si="3"/>
        <v>44253.565208333333</v>
      </c>
    </row>
    <row r="249" spans="1:9" x14ac:dyDescent="0.3">
      <c r="A249" s="8">
        <f>Raw!A249</f>
        <v>44253</v>
      </c>
      <c r="B249" s="3">
        <f>Raw!B249</f>
        <v>0.57216435185185188</v>
      </c>
      <c r="C249">
        <f>Raw!G249</f>
        <v>-262.5</v>
      </c>
      <c r="D249" t="str">
        <f>Raw!I249</f>
        <v>35100PE</v>
      </c>
      <c r="E249">
        <f>Raw!L249</f>
        <v>831.45</v>
      </c>
      <c r="F249">
        <f>Raw!O376</f>
        <v>0</v>
      </c>
      <c r="G249">
        <f>IF(ISNUMBER(Raw!T249),Raw!T249,Raw!U249)</f>
        <v>35157.25</v>
      </c>
      <c r="H249">
        <f>IF(ISNUMBER(Raw!W249),Raw!W249,Raw!Y249)</f>
        <v>34950</v>
      </c>
      <c r="I249" s="10">
        <f t="shared" si="3"/>
        <v>44253.572164351855</v>
      </c>
    </row>
    <row r="250" spans="1:9" x14ac:dyDescent="0.3">
      <c r="A250" s="8">
        <f>Raw!A250</f>
        <v>44253</v>
      </c>
      <c r="B250" s="3">
        <f>Raw!B250</f>
        <v>0.57929398148148148</v>
      </c>
      <c r="C250">
        <f>Raw!G250</f>
        <v>709.99999999999898</v>
      </c>
      <c r="D250" t="str">
        <f>Raw!I250</f>
        <v>35100PE</v>
      </c>
      <c r="E250">
        <f>Raw!L250</f>
        <v>751.75</v>
      </c>
      <c r="F250">
        <f>Raw!O377</f>
        <v>0</v>
      </c>
      <c r="G250">
        <f>IF(ISNUMBER(Raw!T250),Raw!T250,Raw!U250)</f>
        <v>35157.25</v>
      </c>
      <c r="H250">
        <f>IF(ISNUMBER(Raw!W250),Raw!W250,Raw!Y250)</f>
        <v>34998.6</v>
      </c>
      <c r="I250" s="10">
        <f t="shared" si="3"/>
        <v>44253.579293981478</v>
      </c>
    </row>
    <row r="251" spans="1:9" x14ac:dyDescent="0.3">
      <c r="A251" s="8">
        <f>Raw!A251</f>
        <v>44253</v>
      </c>
      <c r="B251" s="3">
        <f>Raw!B251</f>
        <v>0.58605324074074072</v>
      </c>
      <c r="C251">
        <f>Raw!G251</f>
        <v>-422.49999999999898</v>
      </c>
      <c r="D251" t="str">
        <f>Raw!I251</f>
        <v>35100PE</v>
      </c>
      <c r="E251">
        <f>Raw!L251</f>
        <v>739.8</v>
      </c>
      <c r="F251">
        <f>Raw!O378</f>
        <v>0</v>
      </c>
      <c r="G251">
        <f>IF(ISNUMBER(Raw!T251),Raw!T251,Raw!U251)</f>
        <v>35157.25</v>
      </c>
      <c r="H251">
        <f>IF(ISNUMBER(Raw!W251),Raw!W251,Raw!Y251)</f>
        <v>35037.9</v>
      </c>
      <c r="I251" s="10">
        <f t="shared" si="3"/>
        <v>44253.586053240739</v>
      </c>
    </row>
    <row r="252" spans="1:9" x14ac:dyDescent="0.3">
      <c r="A252" s="8">
        <f>Raw!A252</f>
        <v>44253</v>
      </c>
      <c r="B252" s="3">
        <f>Raw!B252</f>
        <v>0.61384259259259266</v>
      </c>
      <c r="C252">
        <f>Raw!G252</f>
        <v>-2632.49999999999</v>
      </c>
      <c r="D252" t="str">
        <f>Raw!I252</f>
        <v>35100PE</v>
      </c>
      <c r="E252">
        <f>Raw!L252</f>
        <v>675.8</v>
      </c>
      <c r="F252">
        <f>Raw!O379</f>
        <v>0</v>
      </c>
      <c r="G252">
        <f>IF(ISNUMBER(Raw!T252),Raw!T252,Raw!U252)</f>
        <v>35157.25</v>
      </c>
      <c r="H252">
        <f>IF(ISNUMBER(Raw!W252),Raw!W252,Raw!Y252)</f>
        <v>35210.65</v>
      </c>
      <c r="I252" s="10">
        <f t="shared" si="3"/>
        <v>44253.613842592589</v>
      </c>
    </row>
    <row r="253" spans="1:9" x14ac:dyDescent="0.3">
      <c r="A253" s="8">
        <f>Raw!A253</f>
        <v>44253</v>
      </c>
      <c r="B253" s="3">
        <f>Raw!B253</f>
        <v>0.6277314814814815</v>
      </c>
      <c r="C253">
        <f>Raw!G253</f>
        <v>5921.25</v>
      </c>
      <c r="D253" t="str">
        <f>Raw!I253</f>
        <v>35100PE</v>
      </c>
      <c r="E253">
        <f>Raw!L253</f>
        <v>562</v>
      </c>
      <c r="F253">
        <f>Raw!O380</f>
        <v>0</v>
      </c>
      <c r="G253">
        <f>IF(ISNUMBER(Raw!T253),Raw!T253,Raw!U253)</f>
        <v>35157.25</v>
      </c>
      <c r="H253">
        <f>IF(ISNUMBER(Raw!W253),Raw!W253,Raw!Y253)</f>
        <v>34877</v>
      </c>
      <c r="I253" s="10">
        <f t="shared" si="3"/>
        <v>44253.62773148148</v>
      </c>
    </row>
    <row r="254" spans="1:9" x14ac:dyDescent="0.3">
      <c r="A254" s="8">
        <f>Raw!A254</f>
        <v>44253</v>
      </c>
      <c r="B254" s="3">
        <f>Raw!B254</f>
        <v>0.63480324074074079</v>
      </c>
      <c r="C254">
        <f>Raw!G254</f>
        <v>-857.49999999999795</v>
      </c>
      <c r="D254" t="str">
        <f>Raw!I254</f>
        <v>35100PE</v>
      </c>
      <c r="E254">
        <f>Raw!L254</f>
        <v>826.3</v>
      </c>
      <c r="F254">
        <f>Raw!O381</f>
        <v>0</v>
      </c>
      <c r="G254">
        <f>IF(ISNUMBER(Raw!T254),Raw!T254,Raw!U254)</f>
        <v>35157.25</v>
      </c>
      <c r="H254">
        <f>IF(ISNUMBER(Raw!W254),Raw!W254,Raw!Y254)</f>
        <v>34873.85</v>
      </c>
      <c r="I254" s="10">
        <f t="shared" si="3"/>
        <v>44253.63480324074</v>
      </c>
    </row>
    <row r="255" spans="1:9" x14ac:dyDescent="0.3">
      <c r="A255" s="8">
        <f>Raw!A255</f>
        <v>44253</v>
      </c>
      <c r="B255" s="3">
        <f>Raw!B255</f>
        <v>0.64163194444444438</v>
      </c>
      <c r="C255">
        <f>Raw!G255</f>
        <v>-175</v>
      </c>
      <c r="D255" t="str">
        <f>Raw!I255</f>
        <v>35100PE</v>
      </c>
      <c r="E255">
        <f>Raw!L255</f>
        <v>869.3</v>
      </c>
      <c r="F255">
        <f>Raw!O382</f>
        <v>0</v>
      </c>
      <c r="G255">
        <f>IF(ISNUMBER(Raw!T255),Raw!T255,Raw!U255)</f>
        <v>35157.25</v>
      </c>
      <c r="H255">
        <f>IF(ISNUMBER(Raw!W255),Raw!W255,Raw!Y255)</f>
        <v>34677.550000000003</v>
      </c>
      <c r="I255" s="10">
        <f t="shared" si="3"/>
        <v>44253.641631944447</v>
      </c>
    </row>
    <row r="256" spans="1:9" x14ac:dyDescent="0.3">
      <c r="A256" s="8">
        <f>Raw!A256</f>
        <v>44253</v>
      </c>
      <c r="B256" s="3">
        <f>Raw!B256</f>
        <v>0.64880787037037035</v>
      </c>
      <c r="C256">
        <f>Raw!G256</f>
        <v>-650</v>
      </c>
      <c r="D256" t="str">
        <f>Raw!I256</f>
        <v>35100PE</v>
      </c>
      <c r="E256">
        <f>Raw!L256</f>
        <v>795.2</v>
      </c>
      <c r="F256">
        <f>Raw!O383</f>
        <v>0</v>
      </c>
      <c r="G256">
        <f>IF(ISNUMBER(Raw!T256),Raw!T256,Raw!U256)</f>
        <v>35157.25</v>
      </c>
      <c r="H256">
        <f>IF(ISNUMBER(Raw!W256),Raw!W256,Raw!Y256)</f>
        <v>34849.4</v>
      </c>
      <c r="I256" s="10">
        <f t="shared" si="3"/>
        <v>44253.64880787037</v>
      </c>
    </row>
    <row r="257" spans="1:9" x14ac:dyDescent="0.3">
      <c r="A257" s="8">
        <f>Raw!A258</f>
        <v>0</v>
      </c>
      <c r="B257" s="3">
        <f>Raw!B258</f>
        <v>0</v>
      </c>
      <c r="C257">
        <f>Raw!G258</f>
        <v>0</v>
      </c>
      <c r="D257">
        <f>Raw!I258</f>
        <v>0</v>
      </c>
      <c r="E257">
        <f>Raw!L258</f>
        <v>0</v>
      </c>
      <c r="F257">
        <f>Raw!O384</f>
        <v>0</v>
      </c>
      <c r="G257">
        <f>IF(ISNUMBER(Raw!T258),Raw!T258,Raw!U258)</f>
        <v>0</v>
      </c>
      <c r="H257">
        <f>IF(ISNUMBER(Raw!W257),Raw!W257,Raw!Y257)</f>
        <v>34849.4</v>
      </c>
      <c r="I257" s="10">
        <f t="shared" si="3"/>
        <v>0</v>
      </c>
    </row>
    <row r="258" spans="1:9" x14ac:dyDescent="0.3">
      <c r="A258" s="8">
        <f>Raw!A259</f>
        <v>0</v>
      </c>
      <c r="B258" s="3">
        <f>Raw!B259</f>
        <v>0</v>
      </c>
      <c r="C258">
        <f>Raw!G259</f>
        <v>0</v>
      </c>
      <c r="D258">
        <f>Raw!I259</f>
        <v>0</v>
      </c>
      <c r="E258">
        <f>Raw!L259</f>
        <v>0</v>
      </c>
      <c r="F258">
        <f>Raw!O385</f>
        <v>0</v>
      </c>
      <c r="G258">
        <f>IF(ISNUMBER(Raw!T259),Raw!T259,Raw!U259)</f>
        <v>0</v>
      </c>
      <c r="H258">
        <f>IF(ISNUMBER(Raw!W258),Raw!W258,Raw!Y258)</f>
        <v>0</v>
      </c>
      <c r="I258" s="10">
        <f t="shared" si="3"/>
        <v>0</v>
      </c>
    </row>
    <row r="259" spans="1:9" x14ac:dyDescent="0.3">
      <c r="A259" s="8">
        <f>Raw!A260</f>
        <v>0</v>
      </c>
      <c r="B259" s="3">
        <f>Raw!B260</f>
        <v>0</v>
      </c>
      <c r="C259">
        <f>Raw!G260</f>
        <v>0</v>
      </c>
      <c r="D259">
        <f>Raw!I260</f>
        <v>0</v>
      </c>
      <c r="E259">
        <f>Raw!L260</f>
        <v>0</v>
      </c>
      <c r="F259">
        <f>Raw!O386</f>
        <v>0</v>
      </c>
      <c r="G259">
        <f>IF(ISNUMBER(Raw!T260),Raw!T260,Raw!U260)</f>
        <v>0</v>
      </c>
      <c r="H259">
        <f>IF(ISNUMBER(Raw!W259),Raw!W259,Raw!Y259)</f>
        <v>0</v>
      </c>
      <c r="I259" s="10">
        <f t="shared" ref="I259:I322" si="4">A259+B259</f>
        <v>0</v>
      </c>
    </row>
    <row r="260" spans="1:9" x14ac:dyDescent="0.3">
      <c r="A260" s="8">
        <f>Raw!A261</f>
        <v>0</v>
      </c>
      <c r="B260" s="3">
        <f>Raw!B261</f>
        <v>0</v>
      </c>
      <c r="C260">
        <f>Raw!G261</f>
        <v>0</v>
      </c>
      <c r="D260">
        <f>Raw!I261</f>
        <v>0</v>
      </c>
      <c r="E260">
        <f>Raw!L261</f>
        <v>0</v>
      </c>
      <c r="F260">
        <f>Raw!O387</f>
        <v>0</v>
      </c>
      <c r="G260">
        <f>IF(ISNUMBER(Raw!T261),Raw!T261,Raw!U261)</f>
        <v>0</v>
      </c>
      <c r="H260">
        <f>IF(ISNUMBER(Raw!W260),Raw!W260,Raw!Y260)</f>
        <v>0</v>
      </c>
      <c r="I260" s="10">
        <f t="shared" si="4"/>
        <v>0</v>
      </c>
    </row>
    <row r="261" spans="1:9" x14ac:dyDescent="0.3">
      <c r="A261" s="8">
        <f>Raw!A262</f>
        <v>0</v>
      </c>
      <c r="B261" s="3">
        <f>Raw!B262</f>
        <v>0</v>
      </c>
      <c r="C261">
        <f>Raw!G262</f>
        <v>0</v>
      </c>
      <c r="D261">
        <f>Raw!I262</f>
        <v>0</v>
      </c>
      <c r="E261">
        <f>Raw!L262</f>
        <v>0</v>
      </c>
      <c r="F261">
        <f>Raw!O388</f>
        <v>0</v>
      </c>
      <c r="G261">
        <f>IF(ISNUMBER(Raw!T262),Raw!T262,Raw!U262)</f>
        <v>0</v>
      </c>
      <c r="H261">
        <f>IF(ISNUMBER(Raw!W261),Raw!W261,Raw!Y261)</f>
        <v>0</v>
      </c>
      <c r="I261" s="10">
        <f t="shared" si="4"/>
        <v>0</v>
      </c>
    </row>
    <row r="262" spans="1:9" x14ac:dyDescent="0.3">
      <c r="A262" s="8">
        <f>Raw!A263</f>
        <v>0</v>
      </c>
      <c r="B262" s="3">
        <f>Raw!B263</f>
        <v>0</v>
      </c>
      <c r="C262">
        <f>Raw!G263</f>
        <v>0</v>
      </c>
      <c r="D262">
        <f>Raw!I263</f>
        <v>0</v>
      </c>
      <c r="E262">
        <f>Raw!L263</f>
        <v>0</v>
      </c>
      <c r="F262">
        <f>Raw!O389</f>
        <v>0</v>
      </c>
      <c r="G262">
        <f>IF(ISNUMBER(Raw!T263),Raw!T263,Raw!U263)</f>
        <v>0</v>
      </c>
      <c r="H262">
        <f>IF(ISNUMBER(Raw!W262),Raw!W262,Raw!Y262)</f>
        <v>0</v>
      </c>
      <c r="I262" s="10">
        <f t="shared" si="4"/>
        <v>0</v>
      </c>
    </row>
    <row r="263" spans="1:9" x14ac:dyDescent="0.3">
      <c r="A263" s="8">
        <f>Raw!A264</f>
        <v>0</v>
      </c>
      <c r="B263" s="3">
        <f>Raw!B264</f>
        <v>0</v>
      </c>
      <c r="C263">
        <f>Raw!G264</f>
        <v>0</v>
      </c>
      <c r="D263">
        <f>Raw!I264</f>
        <v>0</v>
      </c>
      <c r="E263">
        <f>Raw!L264</f>
        <v>0</v>
      </c>
      <c r="F263">
        <f>Raw!O390</f>
        <v>0</v>
      </c>
      <c r="G263">
        <f>IF(ISNUMBER(Raw!T264),Raw!T264,Raw!U264)</f>
        <v>0</v>
      </c>
      <c r="H263">
        <f>IF(ISNUMBER(Raw!W263),Raw!W263,Raw!Y263)</f>
        <v>0</v>
      </c>
      <c r="I263" s="10">
        <f t="shared" si="4"/>
        <v>0</v>
      </c>
    </row>
    <row r="264" spans="1:9" x14ac:dyDescent="0.3">
      <c r="A264" s="8">
        <f>Raw!A265</f>
        <v>0</v>
      </c>
      <c r="B264" s="3">
        <f>Raw!B265</f>
        <v>0</v>
      </c>
      <c r="C264">
        <f>Raw!G265</f>
        <v>0</v>
      </c>
      <c r="D264">
        <f>Raw!I265</f>
        <v>0</v>
      </c>
      <c r="E264">
        <f>Raw!L265</f>
        <v>0</v>
      </c>
      <c r="F264">
        <f>Raw!O391</f>
        <v>0</v>
      </c>
      <c r="G264">
        <f>IF(ISNUMBER(Raw!T265),Raw!T265,Raw!U265)</f>
        <v>0</v>
      </c>
      <c r="H264">
        <f>IF(ISNUMBER(Raw!W264),Raw!W264,Raw!Y264)</f>
        <v>0</v>
      </c>
      <c r="I264" s="10">
        <f t="shared" si="4"/>
        <v>0</v>
      </c>
    </row>
    <row r="265" spans="1:9" x14ac:dyDescent="0.3">
      <c r="A265" s="8">
        <f>Raw!A266</f>
        <v>0</v>
      </c>
      <c r="B265" s="3">
        <f>Raw!B266</f>
        <v>0</v>
      </c>
      <c r="C265">
        <f>Raw!G266</f>
        <v>0</v>
      </c>
      <c r="D265">
        <f>Raw!I266</f>
        <v>0</v>
      </c>
      <c r="E265">
        <f>Raw!L266</f>
        <v>0</v>
      </c>
      <c r="F265">
        <f>Raw!O392</f>
        <v>0</v>
      </c>
      <c r="G265">
        <f>IF(ISNUMBER(Raw!T266),Raw!T266,Raw!U266)</f>
        <v>0</v>
      </c>
      <c r="H265">
        <f>IF(ISNUMBER(Raw!W265),Raw!W265,Raw!Y265)</f>
        <v>0</v>
      </c>
      <c r="I265" s="10">
        <f t="shared" si="4"/>
        <v>0</v>
      </c>
    </row>
    <row r="266" spans="1:9" x14ac:dyDescent="0.3">
      <c r="A266" s="8">
        <f>Raw!A267</f>
        <v>0</v>
      </c>
      <c r="B266" s="3">
        <f>Raw!B267</f>
        <v>0</v>
      </c>
      <c r="C266">
        <f>Raw!G267</f>
        <v>0</v>
      </c>
      <c r="D266">
        <f>Raw!I267</f>
        <v>0</v>
      </c>
      <c r="E266">
        <f>Raw!L267</f>
        <v>0</v>
      </c>
      <c r="F266">
        <f>Raw!O393</f>
        <v>0</v>
      </c>
      <c r="G266">
        <f>IF(ISNUMBER(Raw!T267),Raw!T267,Raw!U267)</f>
        <v>0</v>
      </c>
      <c r="H266">
        <f>IF(ISNUMBER(Raw!W266),Raw!W266,Raw!Y266)</f>
        <v>0</v>
      </c>
      <c r="I266" s="10">
        <f t="shared" si="4"/>
        <v>0</v>
      </c>
    </row>
    <row r="267" spans="1:9" x14ac:dyDescent="0.3">
      <c r="A267" s="8">
        <f>Raw!A268</f>
        <v>0</v>
      </c>
      <c r="B267" s="3">
        <f>Raw!B268</f>
        <v>0</v>
      </c>
      <c r="C267">
        <f>Raw!G268</f>
        <v>0</v>
      </c>
      <c r="D267">
        <f>Raw!I268</f>
        <v>0</v>
      </c>
      <c r="E267">
        <f>Raw!L268</f>
        <v>0</v>
      </c>
      <c r="F267">
        <f>Raw!O394</f>
        <v>0</v>
      </c>
      <c r="G267">
        <f>IF(ISNUMBER(Raw!T268),Raw!T268,Raw!U268)</f>
        <v>0</v>
      </c>
      <c r="H267">
        <f>IF(ISNUMBER(Raw!W267),Raw!W267,Raw!Y267)</f>
        <v>0</v>
      </c>
      <c r="I267" s="10">
        <f t="shared" si="4"/>
        <v>0</v>
      </c>
    </row>
    <row r="268" spans="1:9" x14ac:dyDescent="0.3">
      <c r="A268" s="8">
        <f>Raw!A269</f>
        <v>0</v>
      </c>
      <c r="B268" s="3">
        <f>Raw!B269</f>
        <v>0</v>
      </c>
      <c r="C268">
        <f>Raw!G269</f>
        <v>0</v>
      </c>
      <c r="D268">
        <f>Raw!I269</f>
        <v>0</v>
      </c>
      <c r="E268">
        <f>Raw!L269</f>
        <v>0</v>
      </c>
      <c r="F268">
        <f>Raw!O395</f>
        <v>0</v>
      </c>
      <c r="G268">
        <f>IF(ISNUMBER(Raw!T269),Raw!T269,Raw!U269)</f>
        <v>0</v>
      </c>
      <c r="H268">
        <f>IF(ISNUMBER(Raw!W268),Raw!W268,Raw!Y268)</f>
        <v>0</v>
      </c>
      <c r="I268" s="10">
        <f t="shared" si="4"/>
        <v>0</v>
      </c>
    </row>
    <row r="269" spans="1:9" x14ac:dyDescent="0.3">
      <c r="A269" s="8">
        <f>Raw!A270</f>
        <v>0</v>
      </c>
      <c r="B269" s="3">
        <f>Raw!B270</f>
        <v>0</v>
      </c>
      <c r="C269">
        <f>Raw!G270</f>
        <v>0</v>
      </c>
      <c r="D269">
        <f>Raw!I270</f>
        <v>0</v>
      </c>
      <c r="E269">
        <f>Raw!L270</f>
        <v>0</v>
      </c>
      <c r="F269">
        <f>Raw!O396</f>
        <v>0</v>
      </c>
      <c r="G269">
        <f>IF(ISNUMBER(Raw!T270),Raw!T270,Raw!U270)</f>
        <v>0</v>
      </c>
      <c r="H269">
        <f>IF(ISNUMBER(Raw!W269),Raw!W269,Raw!Y269)</f>
        <v>0</v>
      </c>
      <c r="I269" s="10">
        <f t="shared" si="4"/>
        <v>0</v>
      </c>
    </row>
    <row r="270" spans="1:9" x14ac:dyDescent="0.3">
      <c r="A270" s="8">
        <f>Raw!A271</f>
        <v>0</v>
      </c>
      <c r="B270" s="3">
        <f>Raw!B271</f>
        <v>0</v>
      </c>
      <c r="C270">
        <f>Raw!G271</f>
        <v>0</v>
      </c>
      <c r="D270">
        <f>Raw!I271</f>
        <v>0</v>
      </c>
      <c r="E270">
        <f>Raw!L271</f>
        <v>0</v>
      </c>
      <c r="F270">
        <f>Raw!O397</f>
        <v>0</v>
      </c>
      <c r="G270">
        <f>IF(ISNUMBER(Raw!T271),Raw!T271,Raw!U271)</f>
        <v>0</v>
      </c>
      <c r="H270">
        <f>IF(ISNUMBER(Raw!W270),Raw!W270,Raw!Y270)</f>
        <v>0</v>
      </c>
      <c r="I270" s="10">
        <f t="shared" si="4"/>
        <v>0</v>
      </c>
    </row>
    <row r="271" spans="1:9" x14ac:dyDescent="0.3">
      <c r="A271" s="8">
        <f>Raw!A272</f>
        <v>0</v>
      </c>
      <c r="B271" s="3">
        <f>Raw!B272</f>
        <v>0</v>
      </c>
      <c r="C271">
        <f>Raw!G272</f>
        <v>0</v>
      </c>
      <c r="D271">
        <f>Raw!I272</f>
        <v>0</v>
      </c>
      <c r="E271">
        <f>Raw!L272</f>
        <v>0</v>
      </c>
      <c r="F271">
        <f>Raw!O398</f>
        <v>0</v>
      </c>
      <c r="G271">
        <f>IF(ISNUMBER(Raw!T272),Raw!T272,Raw!U272)</f>
        <v>0</v>
      </c>
      <c r="H271">
        <f>IF(ISNUMBER(Raw!W271),Raw!W271,Raw!Y271)</f>
        <v>0</v>
      </c>
      <c r="I271" s="10">
        <f t="shared" si="4"/>
        <v>0</v>
      </c>
    </row>
    <row r="272" spans="1:9" x14ac:dyDescent="0.3">
      <c r="A272" s="8">
        <f>Raw!A273</f>
        <v>0</v>
      </c>
      <c r="B272" s="3">
        <f>Raw!B273</f>
        <v>0</v>
      </c>
      <c r="C272">
        <f>Raw!G273</f>
        <v>0</v>
      </c>
      <c r="D272">
        <f>Raw!I273</f>
        <v>0</v>
      </c>
      <c r="E272">
        <f>Raw!L273</f>
        <v>0</v>
      </c>
      <c r="F272">
        <f>Raw!O399</f>
        <v>0</v>
      </c>
      <c r="G272">
        <f>IF(ISNUMBER(Raw!T273),Raw!T273,Raw!U273)</f>
        <v>0</v>
      </c>
      <c r="H272">
        <f>IF(ISNUMBER(Raw!W272),Raw!W272,Raw!Y272)</f>
        <v>0</v>
      </c>
      <c r="I272" s="10">
        <f t="shared" si="4"/>
        <v>0</v>
      </c>
    </row>
    <row r="273" spans="1:9" x14ac:dyDescent="0.3">
      <c r="A273" s="8">
        <f>Raw!A274</f>
        <v>0</v>
      </c>
      <c r="B273" s="3">
        <f>Raw!B274</f>
        <v>0</v>
      </c>
      <c r="C273">
        <f>Raw!G274</f>
        <v>0</v>
      </c>
      <c r="D273">
        <f>Raw!I274</f>
        <v>0</v>
      </c>
      <c r="E273">
        <f>Raw!L274</f>
        <v>0</v>
      </c>
      <c r="F273">
        <f>Raw!O400</f>
        <v>0</v>
      </c>
      <c r="G273">
        <f>IF(ISNUMBER(Raw!T274),Raw!T274,Raw!U274)</f>
        <v>0</v>
      </c>
      <c r="H273">
        <f>IF(ISNUMBER(Raw!W273),Raw!W273,Raw!Y273)</f>
        <v>0</v>
      </c>
      <c r="I273" s="10">
        <f t="shared" si="4"/>
        <v>0</v>
      </c>
    </row>
    <row r="274" spans="1:9" x14ac:dyDescent="0.3">
      <c r="A274" s="8">
        <f>Raw!A275</f>
        <v>0</v>
      </c>
      <c r="B274" s="3">
        <f>Raw!B275</f>
        <v>0</v>
      </c>
      <c r="C274">
        <f>Raw!G275</f>
        <v>0</v>
      </c>
      <c r="D274">
        <f>Raw!I275</f>
        <v>0</v>
      </c>
      <c r="E274">
        <f>Raw!L275</f>
        <v>0</v>
      </c>
      <c r="F274">
        <f>Raw!O401</f>
        <v>0</v>
      </c>
      <c r="G274">
        <f>IF(ISNUMBER(Raw!T275),Raw!T275,Raw!U275)</f>
        <v>0</v>
      </c>
      <c r="H274">
        <f>IF(ISNUMBER(Raw!W274),Raw!W274,Raw!Y274)</f>
        <v>0</v>
      </c>
      <c r="I274" s="10">
        <f t="shared" si="4"/>
        <v>0</v>
      </c>
    </row>
    <row r="275" spans="1:9" x14ac:dyDescent="0.3">
      <c r="A275" s="8">
        <f>Raw!A276</f>
        <v>0</v>
      </c>
      <c r="B275" s="3">
        <f>Raw!B276</f>
        <v>0</v>
      </c>
      <c r="C275">
        <f>Raw!G276</f>
        <v>0</v>
      </c>
      <c r="D275">
        <f>Raw!I276</f>
        <v>0</v>
      </c>
      <c r="E275">
        <f>Raw!L276</f>
        <v>0</v>
      </c>
      <c r="F275">
        <f>Raw!O402</f>
        <v>0</v>
      </c>
      <c r="G275">
        <f>IF(ISNUMBER(Raw!T276),Raw!T276,Raw!U276)</f>
        <v>0</v>
      </c>
      <c r="H275">
        <f>IF(ISNUMBER(Raw!W275),Raw!W275,Raw!Y275)</f>
        <v>0</v>
      </c>
      <c r="I275" s="10">
        <f t="shared" si="4"/>
        <v>0</v>
      </c>
    </row>
    <row r="276" spans="1:9" x14ac:dyDescent="0.3">
      <c r="A276" s="8">
        <f>Raw!A277</f>
        <v>0</v>
      </c>
      <c r="B276" s="3">
        <f>Raw!B277</f>
        <v>0</v>
      </c>
      <c r="C276">
        <f>Raw!G277</f>
        <v>0</v>
      </c>
      <c r="D276">
        <f>Raw!I277</f>
        <v>0</v>
      </c>
      <c r="E276">
        <f>Raw!L277</f>
        <v>0</v>
      </c>
      <c r="F276">
        <f>Raw!O403</f>
        <v>0</v>
      </c>
      <c r="G276">
        <f>IF(ISNUMBER(Raw!T277),Raw!T277,Raw!U277)</f>
        <v>0</v>
      </c>
      <c r="H276">
        <f>IF(ISNUMBER(Raw!W276),Raw!W276,Raw!Y276)</f>
        <v>0</v>
      </c>
      <c r="I276" s="10">
        <f t="shared" si="4"/>
        <v>0</v>
      </c>
    </row>
    <row r="277" spans="1:9" x14ac:dyDescent="0.3">
      <c r="A277" s="8">
        <f>Raw!A278</f>
        <v>0</v>
      </c>
      <c r="B277" s="3">
        <f>Raw!B278</f>
        <v>0</v>
      </c>
      <c r="C277">
        <f>Raw!G278</f>
        <v>0</v>
      </c>
      <c r="D277">
        <f>Raw!I278</f>
        <v>0</v>
      </c>
      <c r="E277">
        <f>Raw!L278</f>
        <v>0</v>
      </c>
      <c r="F277">
        <f>Raw!O404</f>
        <v>0</v>
      </c>
      <c r="G277">
        <f>IF(ISNUMBER(Raw!T278),Raw!T278,Raw!U278)</f>
        <v>0</v>
      </c>
      <c r="H277">
        <f>IF(ISNUMBER(Raw!W277),Raw!W277,Raw!Y277)</f>
        <v>0</v>
      </c>
      <c r="I277" s="10">
        <f t="shared" si="4"/>
        <v>0</v>
      </c>
    </row>
    <row r="278" spans="1:9" x14ac:dyDescent="0.3">
      <c r="A278" s="8">
        <f>Raw!A279</f>
        <v>0</v>
      </c>
      <c r="B278" s="3">
        <f>Raw!B279</f>
        <v>0</v>
      </c>
      <c r="C278">
        <f>Raw!G279</f>
        <v>0</v>
      </c>
      <c r="D278">
        <f>Raw!I279</f>
        <v>0</v>
      </c>
      <c r="E278">
        <f>Raw!L279</f>
        <v>0</v>
      </c>
      <c r="F278">
        <f>Raw!O405</f>
        <v>0</v>
      </c>
      <c r="G278">
        <f>IF(ISNUMBER(Raw!T279),Raw!T279,Raw!U279)</f>
        <v>0</v>
      </c>
      <c r="H278">
        <f>IF(ISNUMBER(Raw!W278),Raw!W278,Raw!Y278)</f>
        <v>0</v>
      </c>
      <c r="I278" s="10">
        <f t="shared" si="4"/>
        <v>0</v>
      </c>
    </row>
    <row r="279" spans="1:9" x14ac:dyDescent="0.3">
      <c r="A279" s="8">
        <f>Raw!A280</f>
        <v>0</v>
      </c>
      <c r="B279" s="3">
        <f>Raw!B280</f>
        <v>0</v>
      </c>
      <c r="C279">
        <f>Raw!G280</f>
        <v>0</v>
      </c>
      <c r="D279">
        <f>Raw!I280</f>
        <v>0</v>
      </c>
      <c r="E279">
        <f>Raw!L280</f>
        <v>0</v>
      </c>
      <c r="F279">
        <f>Raw!O406</f>
        <v>0</v>
      </c>
      <c r="G279">
        <f>IF(ISNUMBER(Raw!T280),Raw!T280,Raw!U280)</f>
        <v>0</v>
      </c>
      <c r="H279">
        <f>IF(ISNUMBER(Raw!W279),Raw!W279,Raw!Y279)</f>
        <v>0</v>
      </c>
      <c r="I279" s="10">
        <f t="shared" si="4"/>
        <v>0</v>
      </c>
    </row>
    <row r="280" spans="1:9" x14ac:dyDescent="0.3">
      <c r="A280" s="8">
        <f>Raw!A281</f>
        <v>0</v>
      </c>
      <c r="B280" s="3">
        <f>Raw!B281</f>
        <v>0</v>
      </c>
      <c r="C280">
        <f>Raw!G281</f>
        <v>0</v>
      </c>
      <c r="D280">
        <f>Raw!I281</f>
        <v>0</v>
      </c>
      <c r="E280">
        <f>Raw!L281</f>
        <v>0</v>
      </c>
      <c r="F280">
        <f>Raw!O407</f>
        <v>0</v>
      </c>
      <c r="G280">
        <f>IF(ISNUMBER(Raw!T281),Raw!T281,Raw!U281)</f>
        <v>0</v>
      </c>
      <c r="H280">
        <f>IF(ISNUMBER(Raw!W280),Raw!W280,Raw!Y280)</f>
        <v>0</v>
      </c>
      <c r="I280" s="10">
        <f t="shared" si="4"/>
        <v>0</v>
      </c>
    </row>
    <row r="281" spans="1:9" x14ac:dyDescent="0.3">
      <c r="A281" s="8">
        <f>Raw!A282</f>
        <v>0</v>
      </c>
      <c r="B281" s="3">
        <f>Raw!B282</f>
        <v>0</v>
      </c>
      <c r="C281">
        <f>Raw!G282</f>
        <v>0</v>
      </c>
      <c r="D281">
        <f>Raw!I282</f>
        <v>0</v>
      </c>
      <c r="E281">
        <f>Raw!L282</f>
        <v>0</v>
      </c>
      <c r="F281">
        <f>Raw!O408</f>
        <v>0</v>
      </c>
      <c r="G281">
        <f>IF(ISNUMBER(Raw!T282),Raw!T282,Raw!U282)</f>
        <v>0</v>
      </c>
      <c r="H281">
        <f>IF(ISNUMBER(Raw!W281),Raw!W281,Raw!Y281)</f>
        <v>0</v>
      </c>
      <c r="I281" s="10">
        <f t="shared" si="4"/>
        <v>0</v>
      </c>
    </row>
    <row r="282" spans="1:9" x14ac:dyDescent="0.3">
      <c r="A282" s="8">
        <f>Raw!A283</f>
        <v>0</v>
      </c>
      <c r="B282" s="3">
        <f>Raw!B283</f>
        <v>0</v>
      </c>
      <c r="C282">
        <f>Raw!G283</f>
        <v>0</v>
      </c>
      <c r="D282">
        <f>Raw!I283</f>
        <v>0</v>
      </c>
      <c r="E282">
        <f>Raw!L283</f>
        <v>0</v>
      </c>
      <c r="F282">
        <f>Raw!O409</f>
        <v>0</v>
      </c>
      <c r="G282">
        <f>IF(ISNUMBER(Raw!T283),Raw!T283,Raw!U283)</f>
        <v>0</v>
      </c>
      <c r="H282">
        <f>IF(ISNUMBER(Raw!W282),Raw!W282,Raw!Y282)</f>
        <v>0</v>
      </c>
      <c r="I282" s="10">
        <f t="shared" si="4"/>
        <v>0</v>
      </c>
    </row>
    <row r="283" spans="1:9" x14ac:dyDescent="0.3">
      <c r="A283" s="8">
        <f>Raw!A284</f>
        <v>0</v>
      </c>
      <c r="B283" s="3">
        <f>Raw!B284</f>
        <v>0</v>
      </c>
      <c r="C283">
        <f>Raw!G284</f>
        <v>0</v>
      </c>
      <c r="D283">
        <f>Raw!I284</f>
        <v>0</v>
      </c>
      <c r="E283">
        <f>Raw!L284</f>
        <v>0</v>
      </c>
      <c r="F283">
        <f>Raw!O410</f>
        <v>0</v>
      </c>
      <c r="G283">
        <f>IF(ISNUMBER(Raw!T284),Raw!T284,Raw!U284)</f>
        <v>0</v>
      </c>
      <c r="H283">
        <f>IF(ISNUMBER(Raw!W283),Raw!W283,Raw!Y283)</f>
        <v>0</v>
      </c>
      <c r="I283" s="10">
        <f t="shared" si="4"/>
        <v>0</v>
      </c>
    </row>
    <row r="284" spans="1:9" x14ac:dyDescent="0.3">
      <c r="A284" s="8">
        <f>Raw!A285</f>
        <v>0</v>
      </c>
      <c r="B284" s="3">
        <f>Raw!B285</f>
        <v>0</v>
      </c>
      <c r="C284">
        <f>Raw!G285</f>
        <v>0</v>
      </c>
      <c r="D284">
        <f>Raw!I285</f>
        <v>0</v>
      </c>
      <c r="E284">
        <f>Raw!L285</f>
        <v>0</v>
      </c>
      <c r="F284">
        <f>Raw!O411</f>
        <v>0</v>
      </c>
      <c r="G284">
        <f>IF(ISNUMBER(Raw!T285),Raw!T285,Raw!U285)</f>
        <v>0</v>
      </c>
      <c r="H284">
        <f>IF(ISNUMBER(Raw!W284),Raw!W284,Raw!Y284)</f>
        <v>0</v>
      </c>
      <c r="I284" s="10">
        <f t="shared" si="4"/>
        <v>0</v>
      </c>
    </row>
    <row r="285" spans="1:9" x14ac:dyDescent="0.3">
      <c r="A285" s="8">
        <f>Raw!A286</f>
        <v>0</v>
      </c>
      <c r="B285" s="3">
        <f>Raw!B286</f>
        <v>0</v>
      </c>
      <c r="C285">
        <f>Raw!G286</f>
        <v>0</v>
      </c>
      <c r="D285">
        <f>Raw!I286</f>
        <v>0</v>
      </c>
      <c r="E285">
        <f>Raw!L286</f>
        <v>0</v>
      </c>
      <c r="F285">
        <f>Raw!O412</f>
        <v>0</v>
      </c>
      <c r="G285">
        <f>IF(ISNUMBER(Raw!T286),Raw!T286,Raw!U286)</f>
        <v>0</v>
      </c>
      <c r="H285">
        <f>IF(ISNUMBER(Raw!W285),Raw!W285,Raw!Y285)</f>
        <v>0</v>
      </c>
      <c r="I285" s="10">
        <f t="shared" si="4"/>
        <v>0</v>
      </c>
    </row>
    <row r="286" spans="1:9" x14ac:dyDescent="0.3">
      <c r="A286" s="8">
        <f>Raw!A287</f>
        <v>0</v>
      </c>
      <c r="B286" s="3">
        <f>Raw!B287</f>
        <v>0</v>
      </c>
      <c r="C286">
        <f>Raw!G287</f>
        <v>0</v>
      </c>
      <c r="D286">
        <f>Raw!I287</f>
        <v>0</v>
      </c>
      <c r="E286">
        <f>Raw!L287</f>
        <v>0</v>
      </c>
      <c r="F286">
        <f>Raw!O413</f>
        <v>0</v>
      </c>
      <c r="G286">
        <f>IF(ISNUMBER(Raw!T287),Raw!T287,Raw!U287)</f>
        <v>0</v>
      </c>
      <c r="H286">
        <f>IF(ISNUMBER(Raw!W286),Raw!W286,Raw!Y286)</f>
        <v>0</v>
      </c>
      <c r="I286" s="10">
        <f t="shared" si="4"/>
        <v>0</v>
      </c>
    </row>
    <row r="287" spans="1:9" x14ac:dyDescent="0.3">
      <c r="A287" s="8">
        <f>Raw!A288</f>
        <v>0</v>
      </c>
      <c r="B287" s="3">
        <f>Raw!B288</f>
        <v>0</v>
      </c>
      <c r="C287">
        <f>Raw!G288</f>
        <v>0</v>
      </c>
      <c r="D287">
        <f>Raw!I288</f>
        <v>0</v>
      </c>
      <c r="E287">
        <f>Raw!L288</f>
        <v>0</v>
      </c>
      <c r="F287">
        <f>Raw!O414</f>
        <v>0</v>
      </c>
      <c r="G287">
        <f>IF(ISNUMBER(Raw!T288),Raw!T288,Raw!U288)</f>
        <v>0</v>
      </c>
      <c r="H287">
        <f>IF(ISNUMBER(Raw!W287),Raw!W287,Raw!Y287)</f>
        <v>0</v>
      </c>
      <c r="I287" s="10">
        <f t="shared" si="4"/>
        <v>0</v>
      </c>
    </row>
    <row r="288" spans="1:9" x14ac:dyDescent="0.3">
      <c r="A288" s="8">
        <f>Raw!A289</f>
        <v>0</v>
      </c>
      <c r="B288" s="3">
        <f>Raw!B289</f>
        <v>0</v>
      </c>
      <c r="C288">
        <f>Raw!G289</f>
        <v>0</v>
      </c>
      <c r="D288">
        <f>Raw!I289</f>
        <v>0</v>
      </c>
      <c r="E288">
        <f>Raw!L289</f>
        <v>0</v>
      </c>
      <c r="F288">
        <f>Raw!O415</f>
        <v>0</v>
      </c>
      <c r="G288">
        <f>IF(ISNUMBER(Raw!T289),Raw!T289,Raw!U289)</f>
        <v>0</v>
      </c>
      <c r="H288">
        <f>IF(ISNUMBER(Raw!W288),Raw!W288,Raw!Y288)</f>
        <v>0</v>
      </c>
      <c r="I288" s="10">
        <f t="shared" si="4"/>
        <v>0</v>
      </c>
    </row>
    <row r="289" spans="1:9" x14ac:dyDescent="0.3">
      <c r="A289" s="8">
        <f>Raw!A290</f>
        <v>0</v>
      </c>
      <c r="B289" s="3">
        <f>Raw!B290</f>
        <v>0</v>
      </c>
      <c r="C289">
        <f>Raw!G290</f>
        <v>0</v>
      </c>
      <c r="D289">
        <f>Raw!I290</f>
        <v>0</v>
      </c>
      <c r="E289">
        <f>Raw!L290</f>
        <v>0</v>
      </c>
      <c r="F289">
        <f>Raw!O416</f>
        <v>0</v>
      </c>
      <c r="G289">
        <f>IF(ISNUMBER(Raw!T290),Raw!T290,Raw!U290)</f>
        <v>0</v>
      </c>
      <c r="H289">
        <f>IF(ISNUMBER(Raw!W289),Raw!W289,Raw!Y289)</f>
        <v>0</v>
      </c>
      <c r="I289" s="10">
        <f t="shared" si="4"/>
        <v>0</v>
      </c>
    </row>
    <row r="290" spans="1:9" x14ac:dyDescent="0.3">
      <c r="A290" s="8">
        <f>Raw!A291</f>
        <v>0</v>
      </c>
      <c r="B290" s="3">
        <f>Raw!B291</f>
        <v>0</v>
      </c>
      <c r="C290">
        <f>Raw!G291</f>
        <v>0</v>
      </c>
      <c r="D290">
        <f>Raw!I291</f>
        <v>0</v>
      </c>
      <c r="E290">
        <f>Raw!L291</f>
        <v>0</v>
      </c>
      <c r="F290">
        <f>Raw!O417</f>
        <v>0</v>
      </c>
      <c r="G290">
        <f>IF(ISNUMBER(Raw!T291),Raw!T291,Raw!U291)</f>
        <v>0</v>
      </c>
      <c r="H290">
        <f>IF(ISNUMBER(Raw!W290),Raw!W290,Raw!Y290)</f>
        <v>0</v>
      </c>
      <c r="I290" s="10">
        <f t="shared" si="4"/>
        <v>0</v>
      </c>
    </row>
    <row r="291" spans="1:9" x14ac:dyDescent="0.3">
      <c r="A291" s="8">
        <f>Raw!A292</f>
        <v>0</v>
      </c>
      <c r="B291" s="3">
        <f>Raw!B292</f>
        <v>0</v>
      </c>
      <c r="C291">
        <f>Raw!G292</f>
        <v>0</v>
      </c>
      <c r="D291">
        <f>Raw!I292</f>
        <v>0</v>
      </c>
      <c r="E291">
        <f>Raw!L292</f>
        <v>0</v>
      </c>
      <c r="F291">
        <f>Raw!O418</f>
        <v>0</v>
      </c>
      <c r="G291">
        <f>IF(ISNUMBER(Raw!T292),Raw!T292,Raw!U292)</f>
        <v>0</v>
      </c>
      <c r="H291">
        <f>IF(ISNUMBER(Raw!W291),Raw!W291,Raw!Y291)</f>
        <v>0</v>
      </c>
      <c r="I291" s="10">
        <f t="shared" si="4"/>
        <v>0</v>
      </c>
    </row>
    <row r="292" spans="1:9" x14ac:dyDescent="0.3">
      <c r="A292" s="8">
        <f>Raw!A293</f>
        <v>0</v>
      </c>
      <c r="B292" s="3">
        <f>Raw!B293</f>
        <v>0</v>
      </c>
      <c r="C292">
        <f>Raw!G293</f>
        <v>0</v>
      </c>
      <c r="D292">
        <f>Raw!I293</f>
        <v>0</v>
      </c>
      <c r="E292">
        <f>Raw!L293</f>
        <v>0</v>
      </c>
      <c r="F292">
        <f>Raw!O419</f>
        <v>0</v>
      </c>
      <c r="G292">
        <f>IF(ISNUMBER(Raw!T293),Raw!T293,Raw!U293)</f>
        <v>0</v>
      </c>
      <c r="H292">
        <f>IF(ISNUMBER(Raw!W292),Raw!W292,Raw!Y292)</f>
        <v>0</v>
      </c>
      <c r="I292" s="10">
        <f t="shared" si="4"/>
        <v>0</v>
      </c>
    </row>
    <row r="293" spans="1:9" x14ac:dyDescent="0.3">
      <c r="A293" s="8">
        <f>Raw!A294</f>
        <v>0</v>
      </c>
      <c r="B293" s="3">
        <f>Raw!B294</f>
        <v>0</v>
      </c>
      <c r="C293">
        <f>Raw!G294</f>
        <v>0</v>
      </c>
      <c r="D293">
        <f>Raw!I294</f>
        <v>0</v>
      </c>
      <c r="E293">
        <f>Raw!L294</f>
        <v>0</v>
      </c>
      <c r="F293">
        <f>Raw!O420</f>
        <v>0</v>
      </c>
      <c r="G293">
        <f>IF(ISNUMBER(Raw!T294),Raw!T294,Raw!U294)</f>
        <v>0</v>
      </c>
      <c r="H293">
        <f>IF(ISNUMBER(Raw!W293),Raw!W293,Raw!Y293)</f>
        <v>0</v>
      </c>
      <c r="I293" s="10">
        <f t="shared" si="4"/>
        <v>0</v>
      </c>
    </row>
    <row r="294" spans="1:9" x14ac:dyDescent="0.3">
      <c r="A294" s="8">
        <f>Raw!A295</f>
        <v>0</v>
      </c>
      <c r="B294" s="3">
        <f>Raw!B295</f>
        <v>0</v>
      </c>
      <c r="C294">
        <f>Raw!G295</f>
        <v>0</v>
      </c>
      <c r="D294">
        <f>Raw!I295</f>
        <v>0</v>
      </c>
      <c r="E294">
        <f>Raw!L295</f>
        <v>0</v>
      </c>
      <c r="F294">
        <f>Raw!O421</f>
        <v>0</v>
      </c>
      <c r="G294">
        <f>IF(ISNUMBER(Raw!T295),Raw!T295,Raw!U295)</f>
        <v>0</v>
      </c>
      <c r="H294">
        <f>IF(ISNUMBER(Raw!W294),Raw!W294,Raw!Y294)</f>
        <v>0</v>
      </c>
      <c r="I294" s="10">
        <f t="shared" si="4"/>
        <v>0</v>
      </c>
    </row>
    <row r="295" spans="1:9" x14ac:dyDescent="0.3">
      <c r="A295" s="8">
        <f>Raw!A296</f>
        <v>0</v>
      </c>
      <c r="B295" s="3">
        <f>Raw!B296</f>
        <v>0</v>
      </c>
      <c r="C295">
        <f>Raw!G296</f>
        <v>0</v>
      </c>
      <c r="D295">
        <f>Raw!I296</f>
        <v>0</v>
      </c>
      <c r="E295">
        <f>Raw!L296</f>
        <v>0</v>
      </c>
      <c r="F295">
        <f>Raw!O422</f>
        <v>0</v>
      </c>
      <c r="G295">
        <f>IF(ISNUMBER(Raw!T296),Raw!T296,Raw!U296)</f>
        <v>0</v>
      </c>
      <c r="H295">
        <f>IF(ISNUMBER(Raw!W295),Raw!W295,Raw!Y295)</f>
        <v>0</v>
      </c>
      <c r="I295" s="10">
        <f t="shared" si="4"/>
        <v>0</v>
      </c>
    </row>
    <row r="296" spans="1:9" x14ac:dyDescent="0.3">
      <c r="A296" s="8">
        <f>Raw!A297</f>
        <v>0</v>
      </c>
      <c r="B296" s="3">
        <f>Raw!B297</f>
        <v>0</v>
      </c>
      <c r="C296">
        <f>Raw!G297</f>
        <v>0</v>
      </c>
      <c r="D296">
        <f>Raw!I297</f>
        <v>0</v>
      </c>
      <c r="E296">
        <f>Raw!L297</f>
        <v>0</v>
      </c>
      <c r="F296">
        <f>Raw!O423</f>
        <v>0</v>
      </c>
      <c r="G296">
        <f>IF(ISNUMBER(Raw!T297),Raw!T297,Raw!U297)</f>
        <v>0</v>
      </c>
      <c r="H296">
        <f>IF(ISNUMBER(Raw!W296),Raw!W296,Raw!Y296)</f>
        <v>0</v>
      </c>
      <c r="I296" s="10">
        <f t="shared" si="4"/>
        <v>0</v>
      </c>
    </row>
    <row r="297" spans="1:9" x14ac:dyDescent="0.3">
      <c r="A297" s="8">
        <f>Raw!A298</f>
        <v>0</v>
      </c>
      <c r="B297" s="3">
        <f>Raw!B298</f>
        <v>0</v>
      </c>
      <c r="C297">
        <f>Raw!G298</f>
        <v>0</v>
      </c>
      <c r="D297">
        <f>Raw!I298</f>
        <v>0</v>
      </c>
      <c r="E297">
        <f>Raw!L298</f>
        <v>0</v>
      </c>
      <c r="F297">
        <f>Raw!O424</f>
        <v>0</v>
      </c>
      <c r="G297">
        <f>IF(ISNUMBER(Raw!T298),Raw!T298,Raw!U298)</f>
        <v>0</v>
      </c>
      <c r="H297">
        <f>IF(ISNUMBER(Raw!W297),Raw!W297,Raw!Y297)</f>
        <v>0</v>
      </c>
      <c r="I297" s="10">
        <f t="shared" si="4"/>
        <v>0</v>
      </c>
    </row>
    <row r="298" spans="1:9" x14ac:dyDescent="0.3">
      <c r="A298" s="8">
        <f>Raw!A299</f>
        <v>0</v>
      </c>
      <c r="B298" s="3">
        <f>Raw!B299</f>
        <v>0</v>
      </c>
      <c r="C298">
        <f>Raw!G299</f>
        <v>0</v>
      </c>
      <c r="D298">
        <f>Raw!I299</f>
        <v>0</v>
      </c>
      <c r="E298">
        <f>Raw!L299</f>
        <v>0</v>
      </c>
      <c r="F298">
        <f>Raw!O425</f>
        <v>0</v>
      </c>
      <c r="G298">
        <f>IF(ISNUMBER(Raw!T299),Raw!T299,Raw!U299)</f>
        <v>0</v>
      </c>
      <c r="H298">
        <f>IF(ISNUMBER(Raw!W298),Raw!W298,Raw!Y298)</f>
        <v>0</v>
      </c>
      <c r="I298" s="10">
        <f t="shared" si="4"/>
        <v>0</v>
      </c>
    </row>
    <row r="299" spans="1:9" x14ac:dyDescent="0.3">
      <c r="A299" s="8">
        <f>Raw!A300</f>
        <v>0</v>
      </c>
      <c r="B299" s="3">
        <f>Raw!B300</f>
        <v>0</v>
      </c>
      <c r="C299">
        <f>Raw!G300</f>
        <v>0</v>
      </c>
      <c r="D299">
        <f>Raw!I300</f>
        <v>0</v>
      </c>
      <c r="E299">
        <f>Raw!L300</f>
        <v>0</v>
      </c>
      <c r="F299">
        <f>Raw!O426</f>
        <v>0</v>
      </c>
      <c r="G299">
        <f>IF(ISNUMBER(Raw!T300),Raw!T300,Raw!U300)</f>
        <v>0</v>
      </c>
      <c r="H299">
        <f>IF(ISNUMBER(Raw!W299),Raw!W299,Raw!Y299)</f>
        <v>0</v>
      </c>
      <c r="I299" s="10">
        <f t="shared" si="4"/>
        <v>0</v>
      </c>
    </row>
    <row r="300" spans="1:9" x14ac:dyDescent="0.3">
      <c r="A300" s="8">
        <f>Raw!A301</f>
        <v>0</v>
      </c>
      <c r="B300" s="3">
        <f>Raw!B301</f>
        <v>0</v>
      </c>
      <c r="C300">
        <f>Raw!G301</f>
        <v>0</v>
      </c>
      <c r="D300">
        <f>Raw!I301</f>
        <v>0</v>
      </c>
      <c r="E300">
        <f>Raw!L301</f>
        <v>0</v>
      </c>
      <c r="F300">
        <f>Raw!O427</f>
        <v>0</v>
      </c>
      <c r="G300">
        <f>IF(ISNUMBER(Raw!T301),Raw!T301,Raw!U301)</f>
        <v>0</v>
      </c>
      <c r="H300">
        <f>IF(ISNUMBER(Raw!W300),Raw!W300,Raw!Y300)</f>
        <v>0</v>
      </c>
      <c r="I300" s="10">
        <f t="shared" si="4"/>
        <v>0</v>
      </c>
    </row>
    <row r="301" spans="1:9" x14ac:dyDescent="0.3">
      <c r="A301" s="8">
        <f>Raw!A302</f>
        <v>0</v>
      </c>
      <c r="B301" s="3">
        <f>Raw!B302</f>
        <v>0</v>
      </c>
      <c r="C301">
        <f>Raw!G302</f>
        <v>0</v>
      </c>
      <c r="D301">
        <f>Raw!I302</f>
        <v>0</v>
      </c>
      <c r="E301">
        <f>Raw!L302</f>
        <v>0</v>
      </c>
      <c r="F301">
        <f>Raw!O428</f>
        <v>0</v>
      </c>
      <c r="G301">
        <f>IF(ISNUMBER(Raw!T302),Raw!T302,Raw!U302)</f>
        <v>0</v>
      </c>
      <c r="H301">
        <f>IF(ISNUMBER(Raw!W301),Raw!W301,Raw!Y301)</f>
        <v>0</v>
      </c>
      <c r="I301" s="10">
        <f t="shared" si="4"/>
        <v>0</v>
      </c>
    </row>
    <row r="302" spans="1:9" x14ac:dyDescent="0.3">
      <c r="A302" s="8">
        <f>Raw!A303</f>
        <v>0</v>
      </c>
      <c r="B302" s="3">
        <f>Raw!B303</f>
        <v>0</v>
      </c>
      <c r="C302">
        <f>Raw!G303</f>
        <v>0</v>
      </c>
      <c r="D302">
        <f>Raw!I303</f>
        <v>0</v>
      </c>
      <c r="E302">
        <f>Raw!L303</f>
        <v>0</v>
      </c>
      <c r="F302">
        <f>Raw!O429</f>
        <v>0</v>
      </c>
      <c r="G302">
        <f>IF(ISNUMBER(Raw!T303),Raw!T303,Raw!U303)</f>
        <v>0</v>
      </c>
      <c r="H302">
        <f>IF(ISNUMBER(Raw!W302),Raw!W302,Raw!Y302)</f>
        <v>0</v>
      </c>
      <c r="I302" s="10">
        <f t="shared" si="4"/>
        <v>0</v>
      </c>
    </row>
    <row r="303" spans="1:9" x14ac:dyDescent="0.3">
      <c r="A303" s="8">
        <f>Raw!A304</f>
        <v>0</v>
      </c>
      <c r="B303" s="3">
        <f>Raw!B304</f>
        <v>0</v>
      </c>
      <c r="C303">
        <f>Raw!G304</f>
        <v>0</v>
      </c>
      <c r="D303">
        <f>Raw!I304</f>
        <v>0</v>
      </c>
      <c r="E303">
        <f>Raw!L304</f>
        <v>0</v>
      </c>
      <c r="F303">
        <f>Raw!O430</f>
        <v>0</v>
      </c>
      <c r="G303">
        <f>IF(ISNUMBER(Raw!T304),Raw!T304,Raw!U304)</f>
        <v>0</v>
      </c>
      <c r="H303">
        <f>IF(ISNUMBER(Raw!W303),Raw!W303,Raw!Y303)</f>
        <v>0</v>
      </c>
      <c r="I303" s="10">
        <f t="shared" si="4"/>
        <v>0</v>
      </c>
    </row>
    <row r="304" spans="1:9" x14ac:dyDescent="0.3">
      <c r="A304" s="8">
        <f>Raw!A305</f>
        <v>0</v>
      </c>
      <c r="B304" s="3">
        <f>Raw!B305</f>
        <v>0</v>
      </c>
      <c r="C304">
        <f>Raw!G305</f>
        <v>0</v>
      </c>
      <c r="D304">
        <f>Raw!I305</f>
        <v>0</v>
      </c>
      <c r="E304">
        <f>Raw!L305</f>
        <v>0</v>
      </c>
      <c r="F304">
        <f>Raw!O431</f>
        <v>0</v>
      </c>
      <c r="G304">
        <f>IF(ISNUMBER(Raw!T305),Raw!T305,Raw!U305)</f>
        <v>0</v>
      </c>
      <c r="H304">
        <f>IF(ISNUMBER(Raw!W304),Raw!W304,Raw!Y304)</f>
        <v>0</v>
      </c>
      <c r="I304" s="10">
        <f t="shared" si="4"/>
        <v>0</v>
      </c>
    </row>
    <row r="305" spans="1:9" x14ac:dyDescent="0.3">
      <c r="A305" s="8">
        <f>Raw!A306</f>
        <v>0</v>
      </c>
      <c r="B305" s="3">
        <f>Raw!B306</f>
        <v>0</v>
      </c>
      <c r="C305">
        <f>Raw!G306</f>
        <v>0</v>
      </c>
      <c r="D305">
        <f>Raw!I306</f>
        <v>0</v>
      </c>
      <c r="E305">
        <f>Raw!L306</f>
        <v>0</v>
      </c>
      <c r="F305">
        <f>Raw!O432</f>
        <v>0</v>
      </c>
      <c r="G305">
        <f>IF(ISNUMBER(Raw!T306),Raw!T306,Raw!U306)</f>
        <v>0</v>
      </c>
      <c r="H305">
        <f>IF(ISNUMBER(Raw!W305),Raw!W305,Raw!Y305)</f>
        <v>0</v>
      </c>
      <c r="I305" s="10">
        <f t="shared" si="4"/>
        <v>0</v>
      </c>
    </row>
    <row r="306" spans="1:9" x14ac:dyDescent="0.3">
      <c r="A306" s="8">
        <f>Raw!A307</f>
        <v>0</v>
      </c>
      <c r="B306" s="3">
        <f>Raw!B307</f>
        <v>0</v>
      </c>
      <c r="C306">
        <f>Raw!G307</f>
        <v>0</v>
      </c>
      <c r="D306">
        <f>Raw!I307</f>
        <v>0</v>
      </c>
      <c r="E306">
        <f>Raw!L307</f>
        <v>0</v>
      </c>
      <c r="F306">
        <f>Raw!O433</f>
        <v>0</v>
      </c>
      <c r="G306">
        <f>IF(ISNUMBER(Raw!T307),Raw!T307,Raw!U307)</f>
        <v>0</v>
      </c>
      <c r="H306">
        <f>IF(ISNUMBER(Raw!W306),Raw!W306,Raw!Y306)</f>
        <v>0</v>
      </c>
      <c r="I306" s="10">
        <f t="shared" si="4"/>
        <v>0</v>
      </c>
    </row>
    <row r="307" spans="1:9" x14ac:dyDescent="0.3">
      <c r="A307" s="8">
        <f>Raw!A308</f>
        <v>0</v>
      </c>
      <c r="B307" s="3">
        <f>Raw!B308</f>
        <v>0</v>
      </c>
      <c r="C307">
        <f>Raw!G308</f>
        <v>0</v>
      </c>
      <c r="D307">
        <f>Raw!I308</f>
        <v>0</v>
      </c>
      <c r="E307">
        <f>Raw!L308</f>
        <v>0</v>
      </c>
      <c r="F307">
        <f>Raw!O434</f>
        <v>0</v>
      </c>
      <c r="G307">
        <f>IF(ISNUMBER(Raw!T308),Raw!T308,Raw!U308)</f>
        <v>0</v>
      </c>
      <c r="H307">
        <f>IF(ISNUMBER(Raw!W307),Raw!W307,Raw!Y307)</f>
        <v>0</v>
      </c>
      <c r="I307" s="10">
        <f t="shared" si="4"/>
        <v>0</v>
      </c>
    </row>
    <row r="308" spans="1:9" x14ac:dyDescent="0.3">
      <c r="A308" s="8">
        <f>Raw!A309</f>
        <v>0</v>
      </c>
      <c r="B308" s="3">
        <f>Raw!B309</f>
        <v>0</v>
      </c>
      <c r="C308">
        <f>Raw!G309</f>
        <v>0</v>
      </c>
      <c r="D308">
        <f>Raw!I309</f>
        <v>0</v>
      </c>
      <c r="E308">
        <f>Raw!L309</f>
        <v>0</v>
      </c>
      <c r="F308">
        <f>Raw!O435</f>
        <v>0</v>
      </c>
      <c r="G308">
        <f>IF(ISNUMBER(Raw!T309),Raw!T309,Raw!U309)</f>
        <v>0</v>
      </c>
      <c r="H308">
        <f>IF(ISNUMBER(Raw!W308),Raw!W308,Raw!Y308)</f>
        <v>0</v>
      </c>
      <c r="I308" s="10">
        <f t="shared" si="4"/>
        <v>0</v>
      </c>
    </row>
    <row r="309" spans="1:9" x14ac:dyDescent="0.3">
      <c r="A309" s="8">
        <f>Raw!A310</f>
        <v>0</v>
      </c>
      <c r="B309" s="3">
        <f>Raw!B310</f>
        <v>0</v>
      </c>
      <c r="C309">
        <f>Raw!G310</f>
        <v>0</v>
      </c>
      <c r="D309">
        <f>Raw!I310</f>
        <v>0</v>
      </c>
      <c r="E309">
        <f>Raw!L310</f>
        <v>0</v>
      </c>
      <c r="F309">
        <f>Raw!O436</f>
        <v>0</v>
      </c>
      <c r="G309">
        <f>IF(ISNUMBER(Raw!T310),Raw!T310,Raw!U310)</f>
        <v>0</v>
      </c>
      <c r="H309">
        <f>IF(ISNUMBER(Raw!W309),Raw!W309,Raw!Y309)</f>
        <v>0</v>
      </c>
      <c r="I309" s="10">
        <f t="shared" si="4"/>
        <v>0</v>
      </c>
    </row>
    <row r="310" spans="1:9" x14ac:dyDescent="0.3">
      <c r="A310" s="8">
        <f>Raw!A311</f>
        <v>0</v>
      </c>
      <c r="B310" s="3">
        <f>Raw!B311</f>
        <v>0</v>
      </c>
      <c r="C310">
        <f>Raw!G311</f>
        <v>0</v>
      </c>
      <c r="D310">
        <f>Raw!I311</f>
        <v>0</v>
      </c>
      <c r="E310">
        <f>Raw!L311</f>
        <v>0</v>
      </c>
      <c r="F310">
        <f>Raw!O437</f>
        <v>0</v>
      </c>
      <c r="G310">
        <f>IF(ISNUMBER(Raw!T311),Raw!T311,Raw!U311)</f>
        <v>0</v>
      </c>
      <c r="H310">
        <f>IF(ISNUMBER(Raw!W310),Raw!W310,Raw!Y310)</f>
        <v>0</v>
      </c>
      <c r="I310" s="10">
        <f t="shared" si="4"/>
        <v>0</v>
      </c>
    </row>
    <row r="311" spans="1:9" x14ac:dyDescent="0.3">
      <c r="A311" s="8">
        <f>Raw!A312</f>
        <v>0</v>
      </c>
      <c r="B311" s="3">
        <f>Raw!B312</f>
        <v>0</v>
      </c>
      <c r="C311">
        <f>Raw!G312</f>
        <v>0</v>
      </c>
      <c r="D311">
        <f>Raw!I312</f>
        <v>0</v>
      </c>
      <c r="E311">
        <f>Raw!L312</f>
        <v>0</v>
      </c>
      <c r="F311">
        <f>Raw!O438</f>
        <v>0</v>
      </c>
      <c r="G311">
        <f>IF(ISNUMBER(Raw!T312),Raw!T312,Raw!U312)</f>
        <v>0</v>
      </c>
      <c r="H311">
        <f>IF(ISNUMBER(Raw!W311),Raw!W311,Raw!Y311)</f>
        <v>0</v>
      </c>
      <c r="I311" s="10">
        <f t="shared" si="4"/>
        <v>0</v>
      </c>
    </row>
    <row r="312" spans="1:9" x14ac:dyDescent="0.3">
      <c r="A312" s="8">
        <f>Raw!A313</f>
        <v>0</v>
      </c>
      <c r="B312" s="3">
        <f>Raw!B313</f>
        <v>0</v>
      </c>
      <c r="C312">
        <f>Raw!G313</f>
        <v>0</v>
      </c>
      <c r="D312">
        <f>Raw!I313</f>
        <v>0</v>
      </c>
      <c r="E312">
        <f>Raw!L313</f>
        <v>0</v>
      </c>
      <c r="F312">
        <f>Raw!O439</f>
        <v>0</v>
      </c>
      <c r="G312">
        <f>IF(ISNUMBER(Raw!T313),Raw!T313,Raw!U313)</f>
        <v>0</v>
      </c>
      <c r="H312">
        <f>IF(ISNUMBER(Raw!W312),Raw!W312,Raw!Y312)</f>
        <v>0</v>
      </c>
      <c r="I312" s="10">
        <f t="shared" si="4"/>
        <v>0</v>
      </c>
    </row>
    <row r="313" spans="1:9" x14ac:dyDescent="0.3">
      <c r="A313" s="8">
        <f>Raw!A314</f>
        <v>0</v>
      </c>
      <c r="B313" s="3">
        <f>Raw!B314</f>
        <v>0</v>
      </c>
      <c r="C313">
        <f>Raw!G314</f>
        <v>0</v>
      </c>
      <c r="D313">
        <f>Raw!I314</f>
        <v>0</v>
      </c>
      <c r="E313">
        <f>Raw!L314</f>
        <v>0</v>
      </c>
      <c r="F313">
        <f>Raw!O440</f>
        <v>0</v>
      </c>
      <c r="G313">
        <f>IF(ISNUMBER(Raw!T314),Raw!T314,Raw!U314)</f>
        <v>0</v>
      </c>
      <c r="H313">
        <f>IF(ISNUMBER(Raw!W313),Raw!W313,Raw!Y313)</f>
        <v>0</v>
      </c>
      <c r="I313" s="10">
        <f t="shared" si="4"/>
        <v>0</v>
      </c>
    </row>
    <row r="314" spans="1:9" x14ac:dyDescent="0.3">
      <c r="A314" s="8">
        <f>Raw!A315</f>
        <v>0</v>
      </c>
      <c r="B314" s="3">
        <f>Raw!B315</f>
        <v>0</v>
      </c>
      <c r="C314">
        <f>Raw!G315</f>
        <v>0</v>
      </c>
      <c r="D314">
        <f>Raw!I315</f>
        <v>0</v>
      </c>
      <c r="E314">
        <f>Raw!L315</f>
        <v>0</v>
      </c>
      <c r="F314">
        <f>Raw!O441</f>
        <v>0</v>
      </c>
      <c r="G314">
        <f>IF(ISNUMBER(Raw!T315),Raw!T315,Raw!U315)</f>
        <v>0</v>
      </c>
      <c r="H314">
        <f>IF(ISNUMBER(Raw!W314),Raw!W314,Raw!Y314)</f>
        <v>0</v>
      </c>
      <c r="I314" s="10">
        <f t="shared" si="4"/>
        <v>0</v>
      </c>
    </row>
    <row r="315" spans="1:9" x14ac:dyDescent="0.3">
      <c r="A315" s="8">
        <f>Raw!A316</f>
        <v>0</v>
      </c>
      <c r="B315" s="3">
        <f>Raw!B316</f>
        <v>0</v>
      </c>
      <c r="C315">
        <f>Raw!G316</f>
        <v>0</v>
      </c>
      <c r="D315">
        <f>Raw!I316</f>
        <v>0</v>
      </c>
      <c r="E315">
        <f>Raw!L316</f>
        <v>0</v>
      </c>
      <c r="F315">
        <f>Raw!O442</f>
        <v>0</v>
      </c>
      <c r="G315">
        <f>IF(ISNUMBER(Raw!T316),Raw!T316,Raw!U316)</f>
        <v>0</v>
      </c>
      <c r="H315">
        <f>IF(ISNUMBER(Raw!W315),Raw!W315,Raw!Y315)</f>
        <v>0</v>
      </c>
      <c r="I315" s="10">
        <f t="shared" si="4"/>
        <v>0</v>
      </c>
    </row>
    <row r="316" spans="1:9" x14ac:dyDescent="0.3">
      <c r="A316" s="8">
        <f>Raw!A317</f>
        <v>0</v>
      </c>
      <c r="B316" s="3">
        <f>Raw!B317</f>
        <v>0</v>
      </c>
      <c r="C316">
        <f>Raw!G317</f>
        <v>0</v>
      </c>
      <c r="D316">
        <f>Raw!I317</f>
        <v>0</v>
      </c>
      <c r="E316">
        <f>Raw!L317</f>
        <v>0</v>
      </c>
      <c r="F316">
        <f>Raw!O443</f>
        <v>0</v>
      </c>
      <c r="G316">
        <f>IF(ISNUMBER(Raw!T317),Raw!T317,Raw!U317)</f>
        <v>0</v>
      </c>
      <c r="H316">
        <f>IF(ISNUMBER(Raw!W316),Raw!W316,Raw!Y316)</f>
        <v>0</v>
      </c>
      <c r="I316" s="10">
        <f t="shared" si="4"/>
        <v>0</v>
      </c>
    </row>
    <row r="317" spans="1:9" x14ac:dyDescent="0.3">
      <c r="A317" s="8">
        <f>Raw!A318</f>
        <v>0</v>
      </c>
      <c r="B317" s="3">
        <f>Raw!B318</f>
        <v>0</v>
      </c>
      <c r="C317">
        <f>Raw!G318</f>
        <v>0</v>
      </c>
      <c r="D317">
        <f>Raw!I318</f>
        <v>0</v>
      </c>
      <c r="E317">
        <f>Raw!L318</f>
        <v>0</v>
      </c>
      <c r="F317">
        <f>Raw!O444</f>
        <v>0</v>
      </c>
      <c r="G317">
        <f>IF(ISNUMBER(Raw!T318),Raw!T318,Raw!U318)</f>
        <v>0</v>
      </c>
      <c r="H317">
        <f>IF(ISNUMBER(Raw!W317),Raw!W317,Raw!Y317)</f>
        <v>0</v>
      </c>
      <c r="I317" s="10">
        <f t="shared" si="4"/>
        <v>0</v>
      </c>
    </row>
    <row r="318" spans="1:9" x14ac:dyDescent="0.3">
      <c r="A318" s="8">
        <f>Raw!A319</f>
        <v>0</v>
      </c>
      <c r="B318" s="3">
        <f>Raw!B319</f>
        <v>0</v>
      </c>
      <c r="C318">
        <f>Raw!G319</f>
        <v>0</v>
      </c>
      <c r="D318">
        <f>Raw!I319</f>
        <v>0</v>
      </c>
      <c r="E318">
        <f>Raw!L319</f>
        <v>0</v>
      </c>
      <c r="F318">
        <f>Raw!O445</f>
        <v>0</v>
      </c>
      <c r="G318">
        <f>IF(ISNUMBER(Raw!T319),Raw!T319,Raw!U319)</f>
        <v>0</v>
      </c>
      <c r="H318">
        <f>IF(ISNUMBER(Raw!W318),Raw!W318,Raw!Y318)</f>
        <v>0</v>
      </c>
      <c r="I318" s="10">
        <f t="shared" si="4"/>
        <v>0</v>
      </c>
    </row>
    <row r="319" spans="1:9" x14ac:dyDescent="0.3">
      <c r="A319" s="8">
        <f>Raw!A320</f>
        <v>0</v>
      </c>
      <c r="B319" s="3">
        <f>Raw!B320</f>
        <v>0</v>
      </c>
      <c r="C319">
        <f>Raw!G320</f>
        <v>0</v>
      </c>
      <c r="D319">
        <f>Raw!I320</f>
        <v>0</v>
      </c>
      <c r="E319">
        <f>Raw!L320</f>
        <v>0</v>
      </c>
      <c r="F319">
        <f>Raw!O446</f>
        <v>0</v>
      </c>
      <c r="G319">
        <f>IF(ISNUMBER(Raw!T320),Raw!T320,Raw!U320)</f>
        <v>0</v>
      </c>
      <c r="H319">
        <f>IF(ISNUMBER(Raw!W319),Raw!W319,Raw!Y319)</f>
        <v>0</v>
      </c>
      <c r="I319" s="10">
        <f t="shared" si="4"/>
        <v>0</v>
      </c>
    </row>
    <row r="320" spans="1:9" x14ac:dyDescent="0.3">
      <c r="A320" s="8">
        <f>Raw!A321</f>
        <v>0</v>
      </c>
      <c r="B320" s="3">
        <f>Raw!B321</f>
        <v>0</v>
      </c>
      <c r="C320">
        <f>Raw!G321</f>
        <v>0</v>
      </c>
      <c r="D320">
        <f>Raw!I321</f>
        <v>0</v>
      </c>
      <c r="E320">
        <f>Raw!L321</f>
        <v>0</v>
      </c>
      <c r="F320">
        <f>Raw!O447</f>
        <v>0</v>
      </c>
      <c r="G320">
        <f>IF(ISNUMBER(Raw!T321),Raw!T321,Raw!U321)</f>
        <v>0</v>
      </c>
      <c r="H320">
        <f>IF(ISNUMBER(Raw!W320),Raw!W320,Raw!Y320)</f>
        <v>0</v>
      </c>
      <c r="I320" s="10">
        <f t="shared" si="4"/>
        <v>0</v>
      </c>
    </row>
    <row r="321" spans="1:9" x14ac:dyDescent="0.3">
      <c r="A321" s="8">
        <f>Raw!A322</f>
        <v>0</v>
      </c>
      <c r="B321" s="3">
        <f>Raw!B322</f>
        <v>0</v>
      </c>
      <c r="C321">
        <f>Raw!G322</f>
        <v>0</v>
      </c>
      <c r="D321">
        <f>Raw!I322</f>
        <v>0</v>
      </c>
      <c r="E321">
        <f>Raw!L322</f>
        <v>0</v>
      </c>
      <c r="F321">
        <f>Raw!O448</f>
        <v>0</v>
      </c>
      <c r="G321">
        <f>IF(ISNUMBER(Raw!T322),Raw!T322,Raw!U322)</f>
        <v>0</v>
      </c>
      <c r="H321">
        <f>IF(ISNUMBER(Raw!W321),Raw!W321,Raw!Y321)</f>
        <v>0</v>
      </c>
      <c r="I321" s="10">
        <f t="shared" si="4"/>
        <v>0</v>
      </c>
    </row>
    <row r="322" spans="1:9" x14ac:dyDescent="0.3">
      <c r="A322" s="8">
        <f>Raw!A323</f>
        <v>0</v>
      </c>
      <c r="B322" s="3">
        <f>Raw!B323</f>
        <v>0</v>
      </c>
      <c r="C322">
        <f>Raw!G323</f>
        <v>0</v>
      </c>
      <c r="D322">
        <f>Raw!I323</f>
        <v>0</v>
      </c>
      <c r="E322">
        <f>Raw!L323</f>
        <v>0</v>
      </c>
      <c r="F322">
        <f>Raw!O449</f>
        <v>0</v>
      </c>
      <c r="G322">
        <f>IF(ISNUMBER(Raw!T323),Raw!T323,Raw!U323)</f>
        <v>0</v>
      </c>
      <c r="H322">
        <f>IF(ISNUMBER(Raw!W322),Raw!W322,Raw!Y322)</f>
        <v>0</v>
      </c>
      <c r="I322" s="10">
        <f t="shared" si="4"/>
        <v>0</v>
      </c>
    </row>
    <row r="323" spans="1:9" x14ac:dyDescent="0.3">
      <c r="A323" s="8">
        <f>Raw!A324</f>
        <v>0</v>
      </c>
      <c r="B323" s="3">
        <f>Raw!B324</f>
        <v>0</v>
      </c>
      <c r="C323">
        <f>Raw!G324</f>
        <v>0</v>
      </c>
      <c r="D323">
        <f>Raw!I324</f>
        <v>0</v>
      </c>
      <c r="E323">
        <f>Raw!L324</f>
        <v>0</v>
      </c>
      <c r="F323">
        <f>Raw!O450</f>
        <v>0</v>
      </c>
      <c r="G323">
        <f>IF(ISNUMBER(Raw!T324),Raw!T324,Raw!U324)</f>
        <v>0</v>
      </c>
      <c r="H323">
        <f>IF(ISNUMBER(Raw!W323),Raw!W323,Raw!Y323)</f>
        <v>0</v>
      </c>
      <c r="I323" s="10">
        <f t="shared" ref="I323:I386" si="5">A323+B323</f>
        <v>0</v>
      </c>
    </row>
    <row r="324" spans="1:9" x14ac:dyDescent="0.3">
      <c r="A324" s="8">
        <f>Raw!A325</f>
        <v>0</v>
      </c>
      <c r="B324" s="3">
        <f>Raw!B325</f>
        <v>0</v>
      </c>
      <c r="C324">
        <f>Raw!G325</f>
        <v>0</v>
      </c>
      <c r="D324">
        <f>Raw!I325</f>
        <v>0</v>
      </c>
      <c r="E324">
        <f>Raw!L325</f>
        <v>0</v>
      </c>
      <c r="F324">
        <f>Raw!O451</f>
        <v>0</v>
      </c>
      <c r="G324">
        <f>IF(ISNUMBER(Raw!T325),Raw!T325,Raw!U325)</f>
        <v>0</v>
      </c>
      <c r="H324">
        <f>IF(ISNUMBER(Raw!W324),Raw!W324,Raw!Y324)</f>
        <v>0</v>
      </c>
      <c r="I324" s="10">
        <f t="shared" si="5"/>
        <v>0</v>
      </c>
    </row>
    <row r="325" spans="1:9" x14ac:dyDescent="0.3">
      <c r="A325" s="8">
        <f>Raw!A326</f>
        <v>0</v>
      </c>
      <c r="B325" s="3">
        <f>Raw!B326</f>
        <v>0</v>
      </c>
      <c r="C325">
        <f>Raw!G326</f>
        <v>0</v>
      </c>
      <c r="D325">
        <f>Raw!I326</f>
        <v>0</v>
      </c>
      <c r="E325">
        <f>Raw!L326</f>
        <v>0</v>
      </c>
      <c r="F325">
        <f>Raw!O452</f>
        <v>0</v>
      </c>
      <c r="G325">
        <f>IF(ISNUMBER(Raw!T326),Raw!T326,Raw!U326)</f>
        <v>0</v>
      </c>
      <c r="H325">
        <f>IF(ISNUMBER(Raw!W325),Raw!W325,Raw!Y325)</f>
        <v>0</v>
      </c>
      <c r="I325" s="10">
        <f t="shared" si="5"/>
        <v>0</v>
      </c>
    </row>
    <row r="326" spans="1:9" x14ac:dyDescent="0.3">
      <c r="A326" s="8">
        <f>Raw!A327</f>
        <v>0</v>
      </c>
      <c r="B326" s="3">
        <f>Raw!B327</f>
        <v>0</v>
      </c>
      <c r="C326">
        <f>Raw!G327</f>
        <v>0</v>
      </c>
      <c r="D326">
        <f>Raw!I327</f>
        <v>0</v>
      </c>
      <c r="E326">
        <f>Raw!L327</f>
        <v>0</v>
      </c>
      <c r="F326">
        <f>Raw!O453</f>
        <v>0</v>
      </c>
      <c r="G326">
        <f>IF(ISNUMBER(Raw!T327),Raw!T327,Raw!U327)</f>
        <v>0</v>
      </c>
      <c r="H326">
        <f>IF(ISNUMBER(Raw!W326),Raw!W326,Raw!Y326)</f>
        <v>0</v>
      </c>
      <c r="I326" s="10">
        <f t="shared" si="5"/>
        <v>0</v>
      </c>
    </row>
    <row r="327" spans="1:9" x14ac:dyDescent="0.3">
      <c r="A327" s="8">
        <f>Raw!A328</f>
        <v>0</v>
      </c>
      <c r="B327" s="3">
        <f>Raw!B328</f>
        <v>0</v>
      </c>
      <c r="C327">
        <f>Raw!G328</f>
        <v>0</v>
      </c>
      <c r="D327">
        <f>Raw!I328</f>
        <v>0</v>
      </c>
      <c r="E327">
        <f>Raw!L328</f>
        <v>0</v>
      </c>
      <c r="F327">
        <f>Raw!O454</f>
        <v>0</v>
      </c>
      <c r="G327">
        <f>IF(ISNUMBER(Raw!T328),Raw!T328,Raw!U328)</f>
        <v>0</v>
      </c>
      <c r="H327">
        <f>IF(ISNUMBER(Raw!W327),Raw!W327,Raw!Y327)</f>
        <v>0</v>
      </c>
      <c r="I327" s="10">
        <f t="shared" si="5"/>
        <v>0</v>
      </c>
    </row>
    <row r="328" spans="1:9" x14ac:dyDescent="0.3">
      <c r="A328" s="8">
        <f>Raw!A329</f>
        <v>0</v>
      </c>
      <c r="B328" s="3">
        <f>Raw!B329</f>
        <v>0</v>
      </c>
      <c r="C328">
        <f>Raw!G329</f>
        <v>0</v>
      </c>
      <c r="D328">
        <f>Raw!I329</f>
        <v>0</v>
      </c>
      <c r="E328">
        <f>Raw!L329</f>
        <v>0</v>
      </c>
      <c r="F328">
        <f>Raw!O455</f>
        <v>0</v>
      </c>
      <c r="G328">
        <f>IF(ISNUMBER(Raw!T329),Raw!T329,Raw!U329)</f>
        <v>0</v>
      </c>
      <c r="H328">
        <f>IF(ISNUMBER(Raw!W328),Raw!W328,Raw!Y328)</f>
        <v>0</v>
      </c>
      <c r="I328" s="10">
        <f t="shared" si="5"/>
        <v>0</v>
      </c>
    </row>
    <row r="329" spans="1:9" x14ac:dyDescent="0.3">
      <c r="A329" s="8">
        <f>Raw!A330</f>
        <v>0</v>
      </c>
      <c r="B329" s="3">
        <f>Raw!B330</f>
        <v>0</v>
      </c>
      <c r="C329">
        <f>Raw!G330</f>
        <v>0</v>
      </c>
      <c r="D329">
        <f>Raw!I330</f>
        <v>0</v>
      </c>
      <c r="E329">
        <f>Raw!L330</f>
        <v>0</v>
      </c>
      <c r="F329">
        <f>Raw!O456</f>
        <v>0</v>
      </c>
      <c r="G329">
        <f>IF(ISNUMBER(Raw!T330),Raw!T330,Raw!U330)</f>
        <v>0</v>
      </c>
      <c r="H329">
        <f>IF(ISNUMBER(Raw!W329),Raw!W329,Raw!Y329)</f>
        <v>0</v>
      </c>
      <c r="I329" s="10">
        <f t="shared" si="5"/>
        <v>0</v>
      </c>
    </row>
    <row r="330" spans="1:9" x14ac:dyDescent="0.3">
      <c r="A330" s="8">
        <f>Raw!A331</f>
        <v>0</v>
      </c>
      <c r="B330" s="3">
        <f>Raw!B331</f>
        <v>0</v>
      </c>
      <c r="C330">
        <f>Raw!G331</f>
        <v>0</v>
      </c>
      <c r="D330">
        <f>Raw!I331</f>
        <v>0</v>
      </c>
      <c r="E330">
        <f>Raw!L331</f>
        <v>0</v>
      </c>
      <c r="F330">
        <f>Raw!O457</f>
        <v>0</v>
      </c>
      <c r="G330">
        <f>IF(ISNUMBER(Raw!T331),Raw!T331,Raw!U331)</f>
        <v>0</v>
      </c>
      <c r="H330">
        <f>IF(ISNUMBER(Raw!W330),Raw!W330,Raw!Y330)</f>
        <v>0</v>
      </c>
      <c r="I330" s="10">
        <f t="shared" si="5"/>
        <v>0</v>
      </c>
    </row>
    <row r="331" spans="1:9" x14ac:dyDescent="0.3">
      <c r="A331" s="8">
        <f>Raw!A332</f>
        <v>0</v>
      </c>
      <c r="B331" s="3">
        <f>Raw!B332</f>
        <v>0</v>
      </c>
      <c r="C331">
        <f>Raw!G332</f>
        <v>0</v>
      </c>
      <c r="D331">
        <f>Raw!I332</f>
        <v>0</v>
      </c>
      <c r="E331">
        <f>Raw!L332</f>
        <v>0</v>
      </c>
      <c r="F331">
        <f>Raw!O458</f>
        <v>0</v>
      </c>
      <c r="G331">
        <f>IF(ISNUMBER(Raw!T332),Raw!T332,Raw!U332)</f>
        <v>0</v>
      </c>
      <c r="H331">
        <f>IF(ISNUMBER(Raw!W331),Raw!W331,Raw!Y331)</f>
        <v>0</v>
      </c>
      <c r="I331" s="10">
        <f t="shared" si="5"/>
        <v>0</v>
      </c>
    </row>
    <row r="332" spans="1:9" x14ac:dyDescent="0.3">
      <c r="A332" s="8">
        <f>Raw!A333</f>
        <v>0</v>
      </c>
      <c r="B332" s="3">
        <f>Raw!B333</f>
        <v>0</v>
      </c>
      <c r="C332">
        <f>Raw!G333</f>
        <v>0</v>
      </c>
      <c r="D332">
        <f>Raw!I333</f>
        <v>0</v>
      </c>
      <c r="E332">
        <f>Raw!L333</f>
        <v>0</v>
      </c>
      <c r="F332">
        <f>Raw!O459</f>
        <v>0</v>
      </c>
      <c r="G332">
        <f>IF(ISNUMBER(Raw!T333),Raw!T333,Raw!U333)</f>
        <v>0</v>
      </c>
      <c r="H332">
        <f>IF(ISNUMBER(Raw!W332),Raw!W332,Raw!Y332)</f>
        <v>0</v>
      </c>
      <c r="I332" s="10">
        <f t="shared" si="5"/>
        <v>0</v>
      </c>
    </row>
    <row r="333" spans="1:9" x14ac:dyDescent="0.3">
      <c r="A333" s="8">
        <f>Raw!A334</f>
        <v>0</v>
      </c>
      <c r="B333" s="3">
        <f>Raw!B334</f>
        <v>0</v>
      </c>
      <c r="C333">
        <f>Raw!G334</f>
        <v>0</v>
      </c>
      <c r="D333">
        <f>Raw!I334</f>
        <v>0</v>
      </c>
      <c r="E333">
        <f>Raw!L334</f>
        <v>0</v>
      </c>
      <c r="F333">
        <f>Raw!O460</f>
        <v>0</v>
      </c>
      <c r="G333">
        <f>IF(ISNUMBER(Raw!T334),Raw!T334,Raw!U334)</f>
        <v>0</v>
      </c>
      <c r="H333">
        <f>IF(ISNUMBER(Raw!W333),Raw!W333,Raw!Y333)</f>
        <v>0</v>
      </c>
      <c r="I333" s="10">
        <f t="shared" si="5"/>
        <v>0</v>
      </c>
    </row>
    <row r="334" spans="1:9" x14ac:dyDescent="0.3">
      <c r="A334" s="8">
        <f>Raw!A335</f>
        <v>0</v>
      </c>
      <c r="B334" s="3">
        <f>Raw!B335</f>
        <v>0</v>
      </c>
      <c r="C334">
        <f>Raw!G335</f>
        <v>0</v>
      </c>
      <c r="D334">
        <f>Raw!I335</f>
        <v>0</v>
      </c>
      <c r="E334">
        <f>Raw!L335</f>
        <v>0</v>
      </c>
      <c r="F334">
        <f>Raw!O461</f>
        <v>0</v>
      </c>
      <c r="G334">
        <f>IF(ISNUMBER(Raw!T335),Raw!T335,Raw!U335)</f>
        <v>0</v>
      </c>
      <c r="H334">
        <f>IF(ISNUMBER(Raw!W334),Raw!W334,Raw!Y334)</f>
        <v>0</v>
      </c>
      <c r="I334" s="10">
        <f t="shared" si="5"/>
        <v>0</v>
      </c>
    </row>
    <row r="335" spans="1:9" x14ac:dyDescent="0.3">
      <c r="A335" s="8">
        <f>Raw!A336</f>
        <v>0</v>
      </c>
      <c r="B335" s="3">
        <f>Raw!B336</f>
        <v>0</v>
      </c>
      <c r="C335">
        <f>Raw!G336</f>
        <v>0</v>
      </c>
      <c r="D335">
        <f>Raw!I336</f>
        <v>0</v>
      </c>
      <c r="E335">
        <f>Raw!L336</f>
        <v>0</v>
      </c>
      <c r="F335">
        <f>Raw!O462</f>
        <v>0</v>
      </c>
      <c r="G335">
        <f>IF(ISNUMBER(Raw!T336),Raw!T336,Raw!U336)</f>
        <v>0</v>
      </c>
      <c r="H335">
        <f>IF(ISNUMBER(Raw!W335),Raw!W335,Raw!Y335)</f>
        <v>0</v>
      </c>
      <c r="I335" s="10">
        <f t="shared" si="5"/>
        <v>0</v>
      </c>
    </row>
    <row r="336" spans="1:9" x14ac:dyDescent="0.3">
      <c r="A336" s="8">
        <f>Raw!A337</f>
        <v>0</v>
      </c>
      <c r="B336" s="3">
        <f>Raw!B337</f>
        <v>0</v>
      </c>
      <c r="C336">
        <f>Raw!G337</f>
        <v>0</v>
      </c>
      <c r="D336">
        <f>Raw!I337</f>
        <v>0</v>
      </c>
      <c r="E336">
        <f>Raw!L337</f>
        <v>0</v>
      </c>
      <c r="F336">
        <f>Raw!O463</f>
        <v>0</v>
      </c>
      <c r="G336">
        <f>IF(ISNUMBER(Raw!T337),Raw!T337,Raw!U337)</f>
        <v>0</v>
      </c>
      <c r="H336">
        <f>IF(ISNUMBER(Raw!W336),Raw!W336,Raw!Y336)</f>
        <v>0</v>
      </c>
      <c r="I336" s="10">
        <f t="shared" si="5"/>
        <v>0</v>
      </c>
    </row>
    <row r="337" spans="1:9" x14ac:dyDescent="0.3">
      <c r="A337" s="8">
        <f>Raw!A338</f>
        <v>0</v>
      </c>
      <c r="B337" s="3">
        <f>Raw!B338</f>
        <v>0</v>
      </c>
      <c r="C337">
        <f>Raw!G338</f>
        <v>0</v>
      </c>
      <c r="D337">
        <f>Raw!I338</f>
        <v>0</v>
      </c>
      <c r="E337">
        <f>Raw!L338</f>
        <v>0</v>
      </c>
      <c r="F337">
        <f>Raw!O464</f>
        <v>0</v>
      </c>
      <c r="G337">
        <f>IF(ISNUMBER(Raw!T338),Raw!T338,Raw!U338)</f>
        <v>0</v>
      </c>
      <c r="H337">
        <f>IF(ISNUMBER(Raw!W337),Raw!W337,Raw!Y337)</f>
        <v>0</v>
      </c>
      <c r="I337" s="10">
        <f t="shared" si="5"/>
        <v>0</v>
      </c>
    </row>
    <row r="338" spans="1:9" x14ac:dyDescent="0.3">
      <c r="A338" s="8">
        <f>Raw!A339</f>
        <v>0</v>
      </c>
      <c r="B338" s="3">
        <f>Raw!B339</f>
        <v>0</v>
      </c>
      <c r="C338">
        <f>Raw!G339</f>
        <v>0</v>
      </c>
      <c r="D338">
        <f>Raw!I339</f>
        <v>0</v>
      </c>
      <c r="E338">
        <f>Raw!L339</f>
        <v>0</v>
      </c>
      <c r="F338">
        <f>Raw!O465</f>
        <v>0</v>
      </c>
      <c r="G338">
        <f>IF(ISNUMBER(Raw!T339),Raw!T339,Raw!U339)</f>
        <v>0</v>
      </c>
      <c r="H338">
        <f>IF(ISNUMBER(Raw!W338),Raw!W338,Raw!Y338)</f>
        <v>0</v>
      </c>
      <c r="I338" s="10">
        <f t="shared" si="5"/>
        <v>0</v>
      </c>
    </row>
    <row r="339" spans="1:9" x14ac:dyDescent="0.3">
      <c r="A339" s="8">
        <f>Raw!A340</f>
        <v>0</v>
      </c>
      <c r="B339" s="3">
        <f>Raw!B340</f>
        <v>0</v>
      </c>
      <c r="C339">
        <f>Raw!G340</f>
        <v>0</v>
      </c>
      <c r="D339">
        <f>Raw!I340</f>
        <v>0</v>
      </c>
      <c r="E339">
        <f>Raw!L340</f>
        <v>0</v>
      </c>
      <c r="F339">
        <f>Raw!O466</f>
        <v>0</v>
      </c>
      <c r="G339">
        <f>IF(ISNUMBER(Raw!T340),Raw!T340,Raw!U340)</f>
        <v>0</v>
      </c>
      <c r="H339">
        <f>IF(ISNUMBER(Raw!W339),Raw!W339,Raw!Y339)</f>
        <v>0</v>
      </c>
      <c r="I339" s="10">
        <f t="shared" si="5"/>
        <v>0</v>
      </c>
    </row>
    <row r="340" spans="1:9" x14ac:dyDescent="0.3">
      <c r="A340" s="8">
        <f>Raw!A341</f>
        <v>0</v>
      </c>
      <c r="B340" s="3">
        <f>Raw!B341</f>
        <v>0</v>
      </c>
      <c r="C340">
        <f>Raw!G341</f>
        <v>0</v>
      </c>
      <c r="D340">
        <f>Raw!I341</f>
        <v>0</v>
      </c>
      <c r="E340">
        <f>Raw!L341</f>
        <v>0</v>
      </c>
      <c r="F340">
        <f>Raw!O467</f>
        <v>0</v>
      </c>
      <c r="G340">
        <f>IF(ISNUMBER(Raw!T341),Raw!T341,Raw!U341)</f>
        <v>0</v>
      </c>
      <c r="H340">
        <f>IF(ISNUMBER(Raw!W340),Raw!W340,Raw!Y340)</f>
        <v>0</v>
      </c>
      <c r="I340" s="10">
        <f t="shared" si="5"/>
        <v>0</v>
      </c>
    </row>
    <row r="341" spans="1:9" x14ac:dyDescent="0.3">
      <c r="A341" s="8">
        <f>Raw!A342</f>
        <v>0</v>
      </c>
      <c r="B341" s="3">
        <f>Raw!B342</f>
        <v>0</v>
      </c>
      <c r="C341">
        <f>Raw!G342</f>
        <v>0</v>
      </c>
      <c r="D341">
        <f>Raw!I342</f>
        <v>0</v>
      </c>
      <c r="E341">
        <f>Raw!L342</f>
        <v>0</v>
      </c>
      <c r="F341">
        <f>Raw!O468</f>
        <v>0</v>
      </c>
      <c r="G341">
        <f>IF(ISNUMBER(Raw!T342),Raw!T342,Raw!U342)</f>
        <v>0</v>
      </c>
      <c r="H341">
        <f>IF(ISNUMBER(Raw!W341),Raw!W341,Raw!Y341)</f>
        <v>0</v>
      </c>
      <c r="I341" s="10">
        <f t="shared" si="5"/>
        <v>0</v>
      </c>
    </row>
    <row r="342" spans="1:9" x14ac:dyDescent="0.3">
      <c r="A342" s="8">
        <f>Raw!A343</f>
        <v>0</v>
      </c>
      <c r="B342" s="3">
        <f>Raw!B343</f>
        <v>0</v>
      </c>
      <c r="C342">
        <f>Raw!G343</f>
        <v>0</v>
      </c>
      <c r="D342">
        <f>Raw!I343</f>
        <v>0</v>
      </c>
      <c r="E342">
        <f>Raw!L343</f>
        <v>0</v>
      </c>
      <c r="F342">
        <f>Raw!O469</f>
        <v>0</v>
      </c>
      <c r="G342">
        <f>IF(ISNUMBER(Raw!T343),Raw!T343,Raw!U343)</f>
        <v>0</v>
      </c>
      <c r="H342">
        <f>IF(ISNUMBER(Raw!W342),Raw!W342,Raw!Y342)</f>
        <v>0</v>
      </c>
      <c r="I342" s="10">
        <f t="shared" si="5"/>
        <v>0</v>
      </c>
    </row>
    <row r="343" spans="1:9" x14ac:dyDescent="0.3">
      <c r="A343" s="8">
        <f>Raw!A344</f>
        <v>0</v>
      </c>
      <c r="B343" s="3">
        <f>Raw!B344</f>
        <v>0</v>
      </c>
      <c r="C343">
        <f>Raw!G344</f>
        <v>0</v>
      </c>
      <c r="D343">
        <f>Raw!I344</f>
        <v>0</v>
      </c>
      <c r="E343">
        <f>Raw!L344</f>
        <v>0</v>
      </c>
      <c r="F343">
        <f>Raw!O470</f>
        <v>0</v>
      </c>
      <c r="G343">
        <f>IF(ISNUMBER(Raw!T344),Raw!T344,Raw!U344)</f>
        <v>0</v>
      </c>
      <c r="H343">
        <f>IF(ISNUMBER(Raw!W343),Raw!W343,Raw!Y343)</f>
        <v>0</v>
      </c>
      <c r="I343" s="10">
        <f t="shared" si="5"/>
        <v>0</v>
      </c>
    </row>
    <row r="344" spans="1:9" x14ac:dyDescent="0.3">
      <c r="A344" s="8">
        <f>Raw!A345</f>
        <v>0</v>
      </c>
      <c r="B344" s="3">
        <f>Raw!B345</f>
        <v>0</v>
      </c>
      <c r="C344">
        <f>Raw!G345</f>
        <v>0</v>
      </c>
      <c r="D344">
        <f>Raw!I345</f>
        <v>0</v>
      </c>
      <c r="E344">
        <f>Raw!L345</f>
        <v>0</v>
      </c>
      <c r="F344">
        <f>Raw!O471</f>
        <v>0</v>
      </c>
      <c r="G344">
        <f>IF(ISNUMBER(Raw!T345),Raw!T345,Raw!U345)</f>
        <v>0</v>
      </c>
      <c r="H344">
        <f>IF(ISNUMBER(Raw!W344),Raw!W344,Raw!Y344)</f>
        <v>0</v>
      </c>
      <c r="I344" s="10">
        <f t="shared" si="5"/>
        <v>0</v>
      </c>
    </row>
    <row r="345" spans="1:9" x14ac:dyDescent="0.3">
      <c r="A345" s="8">
        <f>Raw!A346</f>
        <v>0</v>
      </c>
      <c r="B345" s="3">
        <f>Raw!B346</f>
        <v>0</v>
      </c>
      <c r="C345">
        <f>Raw!G346</f>
        <v>0</v>
      </c>
      <c r="D345">
        <f>Raw!I346</f>
        <v>0</v>
      </c>
      <c r="E345">
        <f>Raw!L346</f>
        <v>0</v>
      </c>
      <c r="F345">
        <f>Raw!O472</f>
        <v>0</v>
      </c>
      <c r="G345">
        <f>IF(ISNUMBER(Raw!T346),Raw!T346,Raw!U346)</f>
        <v>0</v>
      </c>
      <c r="H345">
        <f>IF(ISNUMBER(Raw!W345),Raw!W345,Raw!Y345)</f>
        <v>0</v>
      </c>
      <c r="I345" s="10">
        <f t="shared" si="5"/>
        <v>0</v>
      </c>
    </row>
    <row r="346" spans="1:9" x14ac:dyDescent="0.3">
      <c r="A346" s="8">
        <f>Raw!A347</f>
        <v>0</v>
      </c>
      <c r="B346" s="3">
        <f>Raw!B347</f>
        <v>0</v>
      </c>
      <c r="C346">
        <f>Raw!G347</f>
        <v>0</v>
      </c>
      <c r="D346">
        <f>Raw!I347</f>
        <v>0</v>
      </c>
      <c r="E346">
        <f>Raw!L347</f>
        <v>0</v>
      </c>
      <c r="F346">
        <f>Raw!O473</f>
        <v>0</v>
      </c>
      <c r="G346">
        <f>IF(ISNUMBER(Raw!T347),Raw!T347,Raw!U347)</f>
        <v>0</v>
      </c>
      <c r="H346">
        <f>IF(ISNUMBER(Raw!W346),Raw!W346,Raw!Y346)</f>
        <v>0</v>
      </c>
      <c r="I346" s="10">
        <f t="shared" si="5"/>
        <v>0</v>
      </c>
    </row>
    <row r="347" spans="1:9" x14ac:dyDescent="0.3">
      <c r="A347" s="8">
        <f>Raw!A348</f>
        <v>0</v>
      </c>
      <c r="B347" s="3">
        <f>Raw!B348</f>
        <v>0</v>
      </c>
      <c r="C347">
        <f>Raw!G348</f>
        <v>0</v>
      </c>
      <c r="D347">
        <f>Raw!I348</f>
        <v>0</v>
      </c>
      <c r="E347">
        <f>Raw!L348</f>
        <v>0</v>
      </c>
      <c r="F347">
        <f>Raw!O474</f>
        <v>0</v>
      </c>
      <c r="G347">
        <f>IF(ISNUMBER(Raw!T348),Raw!T348,Raw!U348)</f>
        <v>0</v>
      </c>
      <c r="H347">
        <f>IF(ISNUMBER(Raw!W347),Raw!W347,Raw!Y347)</f>
        <v>0</v>
      </c>
      <c r="I347" s="10">
        <f t="shared" si="5"/>
        <v>0</v>
      </c>
    </row>
    <row r="348" spans="1:9" x14ac:dyDescent="0.3">
      <c r="A348" s="8">
        <f>Raw!A349</f>
        <v>0</v>
      </c>
      <c r="B348" s="3">
        <f>Raw!B349</f>
        <v>0</v>
      </c>
      <c r="C348">
        <f>Raw!G349</f>
        <v>0</v>
      </c>
      <c r="D348">
        <f>Raw!I349</f>
        <v>0</v>
      </c>
      <c r="E348">
        <f>Raw!L349</f>
        <v>0</v>
      </c>
      <c r="F348">
        <f>Raw!O475</f>
        <v>0</v>
      </c>
      <c r="G348">
        <f>IF(ISNUMBER(Raw!T349),Raw!T349,Raw!U349)</f>
        <v>0</v>
      </c>
      <c r="H348">
        <f>IF(ISNUMBER(Raw!W348),Raw!W348,Raw!Y348)</f>
        <v>0</v>
      </c>
      <c r="I348" s="10">
        <f t="shared" si="5"/>
        <v>0</v>
      </c>
    </row>
    <row r="349" spans="1:9" x14ac:dyDescent="0.3">
      <c r="A349" s="8">
        <f>Raw!A350</f>
        <v>0</v>
      </c>
      <c r="B349" s="3">
        <f>Raw!B350</f>
        <v>0</v>
      </c>
      <c r="C349">
        <f>Raw!G350</f>
        <v>0</v>
      </c>
      <c r="D349">
        <f>Raw!I350</f>
        <v>0</v>
      </c>
      <c r="E349">
        <f>Raw!L350</f>
        <v>0</v>
      </c>
      <c r="F349">
        <f>Raw!O476</f>
        <v>0</v>
      </c>
      <c r="G349">
        <f>IF(ISNUMBER(Raw!T350),Raw!T350,Raw!U350)</f>
        <v>0</v>
      </c>
      <c r="H349">
        <f>IF(ISNUMBER(Raw!W349),Raw!W349,Raw!Y349)</f>
        <v>0</v>
      </c>
      <c r="I349" s="10">
        <f t="shared" si="5"/>
        <v>0</v>
      </c>
    </row>
    <row r="350" spans="1:9" x14ac:dyDescent="0.3">
      <c r="A350" s="8">
        <f>Raw!A351</f>
        <v>0</v>
      </c>
      <c r="B350" s="3">
        <f>Raw!B351</f>
        <v>0</v>
      </c>
      <c r="C350">
        <f>Raw!G351</f>
        <v>0</v>
      </c>
      <c r="D350">
        <f>Raw!I351</f>
        <v>0</v>
      </c>
      <c r="E350">
        <f>Raw!L351</f>
        <v>0</v>
      </c>
      <c r="F350">
        <f>Raw!O477</f>
        <v>0</v>
      </c>
      <c r="G350">
        <f>IF(ISNUMBER(Raw!T351),Raw!T351,Raw!U351)</f>
        <v>0</v>
      </c>
      <c r="H350">
        <f>IF(ISNUMBER(Raw!W350),Raw!W350,Raw!Y350)</f>
        <v>0</v>
      </c>
      <c r="I350" s="10">
        <f t="shared" si="5"/>
        <v>0</v>
      </c>
    </row>
    <row r="351" spans="1:9" x14ac:dyDescent="0.3">
      <c r="A351" s="8">
        <f>Raw!A352</f>
        <v>0</v>
      </c>
      <c r="B351" s="3">
        <f>Raw!B352</f>
        <v>0</v>
      </c>
      <c r="C351">
        <f>Raw!G352</f>
        <v>0</v>
      </c>
      <c r="D351">
        <f>Raw!I352</f>
        <v>0</v>
      </c>
      <c r="E351">
        <f>Raw!L352</f>
        <v>0</v>
      </c>
      <c r="F351">
        <f>Raw!O478</f>
        <v>0</v>
      </c>
      <c r="G351">
        <f>IF(ISNUMBER(Raw!T352),Raw!T352,Raw!U352)</f>
        <v>0</v>
      </c>
      <c r="H351">
        <f>IF(ISNUMBER(Raw!W351),Raw!W351,Raw!Y351)</f>
        <v>0</v>
      </c>
      <c r="I351" s="10">
        <f t="shared" si="5"/>
        <v>0</v>
      </c>
    </row>
    <row r="352" spans="1:9" x14ac:dyDescent="0.3">
      <c r="A352" s="8">
        <f>Raw!A353</f>
        <v>0</v>
      </c>
      <c r="B352" s="3">
        <f>Raw!B353</f>
        <v>0</v>
      </c>
      <c r="C352">
        <f>Raw!G353</f>
        <v>0</v>
      </c>
      <c r="D352">
        <f>Raw!I353</f>
        <v>0</v>
      </c>
      <c r="E352">
        <f>Raw!L353</f>
        <v>0</v>
      </c>
      <c r="F352">
        <f>Raw!O479</f>
        <v>0</v>
      </c>
      <c r="G352">
        <f>IF(ISNUMBER(Raw!T353),Raw!T353,Raw!U353)</f>
        <v>0</v>
      </c>
      <c r="H352">
        <f>IF(ISNUMBER(Raw!W352),Raw!W352,Raw!Y352)</f>
        <v>0</v>
      </c>
      <c r="I352" s="10">
        <f t="shared" si="5"/>
        <v>0</v>
      </c>
    </row>
    <row r="353" spans="1:9" x14ac:dyDescent="0.3">
      <c r="A353" s="8">
        <f>Raw!A354</f>
        <v>0</v>
      </c>
      <c r="B353" s="3">
        <f>Raw!B354</f>
        <v>0</v>
      </c>
      <c r="C353">
        <f>Raw!G354</f>
        <v>0</v>
      </c>
      <c r="D353">
        <f>Raw!I354</f>
        <v>0</v>
      </c>
      <c r="E353">
        <f>Raw!L354</f>
        <v>0</v>
      </c>
      <c r="F353">
        <f>Raw!O480</f>
        <v>0</v>
      </c>
      <c r="G353">
        <f>IF(ISNUMBER(Raw!T354),Raw!T354,Raw!U354)</f>
        <v>0</v>
      </c>
      <c r="H353">
        <f>IF(ISNUMBER(Raw!W353),Raw!W353,Raw!Y353)</f>
        <v>0</v>
      </c>
      <c r="I353" s="10">
        <f t="shared" si="5"/>
        <v>0</v>
      </c>
    </row>
    <row r="354" spans="1:9" x14ac:dyDescent="0.3">
      <c r="A354" s="8">
        <f>Raw!A355</f>
        <v>0</v>
      </c>
      <c r="B354" s="3">
        <f>Raw!B355</f>
        <v>0</v>
      </c>
      <c r="C354">
        <f>Raw!G355</f>
        <v>0</v>
      </c>
      <c r="D354">
        <f>Raw!I355</f>
        <v>0</v>
      </c>
      <c r="E354">
        <f>Raw!L355</f>
        <v>0</v>
      </c>
      <c r="F354">
        <f>Raw!O481</f>
        <v>0</v>
      </c>
      <c r="G354">
        <f>IF(ISNUMBER(Raw!T355),Raw!T355,Raw!U355)</f>
        <v>0</v>
      </c>
      <c r="H354">
        <f>IF(ISNUMBER(Raw!W354),Raw!W354,Raw!Y354)</f>
        <v>0</v>
      </c>
      <c r="I354" s="10">
        <f t="shared" si="5"/>
        <v>0</v>
      </c>
    </row>
    <row r="355" spans="1:9" x14ac:dyDescent="0.3">
      <c r="A355" s="8">
        <f>Raw!A356</f>
        <v>0</v>
      </c>
      <c r="B355" s="3">
        <f>Raw!B356</f>
        <v>0</v>
      </c>
      <c r="C355">
        <f>Raw!G356</f>
        <v>0</v>
      </c>
      <c r="D355">
        <f>Raw!I356</f>
        <v>0</v>
      </c>
      <c r="E355">
        <f>Raw!L356</f>
        <v>0</v>
      </c>
      <c r="F355">
        <f>Raw!O482</f>
        <v>0</v>
      </c>
      <c r="G355">
        <f>IF(ISNUMBER(Raw!T356),Raw!T356,Raw!U356)</f>
        <v>0</v>
      </c>
      <c r="H355">
        <f>IF(ISNUMBER(Raw!W355),Raw!W355,Raw!Y355)</f>
        <v>0</v>
      </c>
      <c r="I355" s="10">
        <f t="shared" si="5"/>
        <v>0</v>
      </c>
    </row>
    <row r="356" spans="1:9" x14ac:dyDescent="0.3">
      <c r="A356" s="8">
        <f>Raw!A357</f>
        <v>0</v>
      </c>
      <c r="B356" s="3">
        <f>Raw!B357</f>
        <v>0</v>
      </c>
      <c r="C356">
        <f>Raw!G357</f>
        <v>0</v>
      </c>
      <c r="D356">
        <f>Raw!I357</f>
        <v>0</v>
      </c>
      <c r="E356">
        <f>Raw!L357</f>
        <v>0</v>
      </c>
      <c r="F356">
        <f>Raw!O483</f>
        <v>0</v>
      </c>
      <c r="G356">
        <f>IF(ISNUMBER(Raw!T357),Raw!T357,Raw!U357)</f>
        <v>0</v>
      </c>
      <c r="H356">
        <f>IF(ISNUMBER(Raw!W356),Raw!W356,Raw!Y356)</f>
        <v>0</v>
      </c>
      <c r="I356" s="10">
        <f t="shared" si="5"/>
        <v>0</v>
      </c>
    </row>
    <row r="357" spans="1:9" x14ac:dyDescent="0.3">
      <c r="A357" s="8">
        <f>Raw!A358</f>
        <v>0</v>
      </c>
      <c r="B357" s="3">
        <f>Raw!B358</f>
        <v>0</v>
      </c>
      <c r="C357">
        <f>Raw!G358</f>
        <v>0</v>
      </c>
      <c r="D357">
        <f>Raw!I358</f>
        <v>0</v>
      </c>
      <c r="E357">
        <f>Raw!L358</f>
        <v>0</v>
      </c>
      <c r="F357">
        <f>Raw!O484</f>
        <v>0</v>
      </c>
      <c r="G357">
        <f>IF(ISNUMBER(Raw!T358),Raw!T358,Raw!U358)</f>
        <v>0</v>
      </c>
      <c r="H357">
        <f>IF(ISNUMBER(Raw!W357),Raw!W357,Raw!Y357)</f>
        <v>0</v>
      </c>
      <c r="I357" s="10">
        <f t="shared" si="5"/>
        <v>0</v>
      </c>
    </row>
    <row r="358" spans="1:9" x14ac:dyDescent="0.3">
      <c r="A358" s="8">
        <f>Raw!A359</f>
        <v>0</v>
      </c>
      <c r="B358" s="3">
        <f>Raw!B359</f>
        <v>0</v>
      </c>
      <c r="C358">
        <f>Raw!G359</f>
        <v>0</v>
      </c>
      <c r="D358">
        <f>Raw!I359</f>
        <v>0</v>
      </c>
      <c r="E358">
        <f>Raw!L359</f>
        <v>0</v>
      </c>
      <c r="F358">
        <f>Raw!O485</f>
        <v>0</v>
      </c>
      <c r="G358">
        <f>IF(ISNUMBER(Raw!T359),Raw!T359,Raw!U359)</f>
        <v>0</v>
      </c>
      <c r="H358">
        <f>IF(ISNUMBER(Raw!W358),Raw!W358,Raw!Y358)</f>
        <v>0</v>
      </c>
      <c r="I358" s="10">
        <f t="shared" si="5"/>
        <v>0</v>
      </c>
    </row>
    <row r="359" spans="1:9" x14ac:dyDescent="0.3">
      <c r="A359" s="8">
        <f>Raw!A360</f>
        <v>0</v>
      </c>
      <c r="B359" s="3">
        <f>Raw!B360</f>
        <v>0</v>
      </c>
      <c r="C359">
        <f>Raw!G360</f>
        <v>0</v>
      </c>
      <c r="D359">
        <f>Raw!I360</f>
        <v>0</v>
      </c>
      <c r="E359">
        <f>Raw!L360</f>
        <v>0</v>
      </c>
      <c r="F359">
        <f>Raw!O486</f>
        <v>0</v>
      </c>
      <c r="G359">
        <f>IF(ISNUMBER(Raw!T360),Raw!T360,Raw!U360)</f>
        <v>0</v>
      </c>
      <c r="H359">
        <f>IF(ISNUMBER(Raw!W359),Raw!W359,Raw!Y359)</f>
        <v>0</v>
      </c>
      <c r="I359" s="10">
        <f t="shared" si="5"/>
        <v>0</v>
      </c>
    </row>
    <row r="360" spans="1:9" x14ac:dyDescent="0.3">
      <c r="A360" s="8">
        <f>Raw!A361</f>
        <v>0</v>
      </c>
      <c r="B360" s="3">
        <f>Raw!B361</f>
        <v>0</v>
      </c>
      <c r="C360">
        <f>Raw!G361</f>
        <v>0</v>
      </c>
      <c r="D360">
        <f>Raw!I361</f>
        <v>0</v>
      </c>
      <c r="E360">
        <f>Raw!L361</f>
        <v>0</v>
      </c>
      <c r="F360">
        <f>Raw!O487</f>
        <v>0</v>
      </c>
      <c r="G360">
        <f>IF(ISNUMBER(Raw!T361),Raw!T361,Raw!U361)</f>
        <v>0</v>
      </c>
      <c r="H360">
        <f>IF(ISNUMBER(Raw!W360),Raw!W360,Raw!Y360)</f>
        <v>0</v>
      </c>
      <c r="I360" s="10">
        <f t="shared" si="5"/>
        <v>0</v>
      </c>
    </row>
    <row r="361" spans="1:9" x14ac:dyDescent="0.3">
      <c r="A361" s="8">
        <f>Raw!A362</f>
        <v>0</v>
      </c>
      <c r="B361" s="3">
        <f>Raw!B362</f>
        <v>0</v>
      </c>
      <c r="C361">
        <f>Raw!G362</f>
        <v>0</v>
      </c>
      <c r="D361">
        <f>Raw!I362</f>
        <v>0</v>
      </c>
      <c r="E361">
        <f>Raw!L362</f>
        <v>0</v>
      </c>
      <c r="F361">
        <f>Raw!O488</f>
        <v>0</v>
      </c>
      <c r="G361">
        <f>IF(ISNUMBER(Raw!T362),Raw!T362,Raw!U362)</f>
        <v>0</v>
      </c>
      <c r="H361">
        <f>IF(ISNUMBER(Raw!W361),Raw!W361,Raw!Y361)</f>
        <v>0</v>
      </c>
      <c r="I361" s="10">
        <f t="shared" si="5"/>
        <v>0</v>
      </c>
    </row>
    <row r="362" spans="1:9" x14ac:dyDescent="0.3">
      <c r="A362" s="8">
        <f>Raw!A363</f>
        <v>0</v>
      </c>
      <c r="B362" s="3">
        <f>Raw!B363</f>
        <v>0</v>
      </c>
      <c r="C362">
        <f>Raw!G363</f>
        <v>0</v>
      </c>
      <c r="D362">
        <f>Raw!I363</f>
        <v>0</v>
      </c>
      <c r="E362">
        <f>Raw!L363</f>
        <v>0</v>
      </c>
      <c r="F362">
        <f>Raw!O489</f>
        <v>0</v>
      </c>
      <c r="G362">
        <f>IF(ISNUMBER(Raw!T363),Raw!T363,Raw!U363)</f>
        <v>0</v>
      </c>
      <c r="H362">
        <f>IF(ISNUMBER(Raw!W362),Raw!W362,Raw!Y362)</f>
        <v>0</v>
      </c>
      <c r="I362" s="10">
        <f t="shared" si="5"/>
        <v>0</v>
      </c>
    </row>
    <row r="363" spans="1:9" x14ac:dyDescent="0.3">
      <c r="A363" s="8">
        <f>Raw!A364</f>
        <v>0</v>
      </c>
      <c r="B363" s="3">
        <f>Raw!B364</f>
        <v>0</v>
      </c>
      <c r="C363">
        <f>Raw!G364</f>
        <v>0</v>
      </c>
      <c r="D363">
        <f>Raw!I364</f>
        <v>0</v>
      </c>
      <c r="E363">
        <f>Raw!L364</f>
        <v>0</v>
      </c>
      <c r="F363">
        <f>Raw!O490</f>
        <v>0</v>
      </c>
      <c r="G363">
        <f>IF(ISNUMBER(Raw!T364),Raw!T364,Raw!U364)</f>
        <v>0</v>
      </c>
      <c r="H363">
        <f>IF(ISNUMBER(Raw!W363),Raw!W363,Raw!Y363)</f>
        <v>0</v>
      </c>
      <c r="I363" s="10">
        <f t="shared" si="5"/>
        <v>0</v>
      </c>
    </row>
    <row r="364" spans="1:9" x14ac:dyDescent="0.3">
      <c r="A364" s="8">
        <f>Raw!A365</f>
        <v>0</v>
      </c>
      <c r="B364" s="3">
        <f>Raw!B365</f>
        <v>0</v>
      </c>
      <c r="C364">
        <f>Raw!G365</f>
        <v>0</v>
      </c>
      <c r="D364">
        <f>Raw!I365</f>
        <v>0</v>
      </c>
      <c r="E364">
        <f>Raw!L365</f>
        <v>0</v>
      </c>
      <c r="F364">
        <f>Raw!O491</f>
        <v>0</v>
      </c>
      <c r="G364">
        <f>IF(ISNUMBER(Raw!T365),Raw!T365,Raw!U365)</f>
        <v>0</v>
      </c>
      <c r="H364">
        <f>IF(ISNUMBER(Raw!W364),Raw!W364,Raw!Y364)</f>
        <v>0</v>
      </c>
      <c r="I364" s="10">
        <f t="shared" si="5"/>
        <v>0</v>
      </c>
    </row>
    <row r="365" spans="1:9" x14ac:dyDescent="0.3">
      <c r="A365" s="8">
        <f>Raw!A366</f>
        <v>0</v>
      </c>
      <c r="B365" s="3">
        <f>Raw!B366</f>
        <v>0</v>
      </c>
      <c r="C365">
        <f>Raw!G366</f>
        <v>0</v>
      </c>
      <c r="D365">
        <f>Raw!I366</f>
        <v>0</v>
      </c>
      <c r="E365">
        <f>Raw!L366</f>
        <v>0</v>
      </c>
      <c r="F365">
        <f>Raw!O492</f>
        <v>0</v>
      </c>
      <c r="G365">
        <f>IF(ISNUMBER(Raw!T366),Raw!T366,Raw!U366)</f>
        <v>0</v>
      </c>
      <c r="H365">
        <f>IF(ISNUMBER(Raw!W365),Raw!W365,Raw!Y365)</f>
        <v>0</v>
      </c>
      <c r="I365" s="10">
        <f t="shared" si="5"/>
        <v>0</v>
      </c>
    </row>
    <row r="366" spans="1:9" x14ac:dyDescent="0.3">
      <c r="A366" s="8">
        <f>Raw!A367</f>
        <v>0</v>
      </c>
      <c r="B366" s="3">
        <f>Raw!B367</f>
        <v>0</v>
      </c>
      <c r="C366">
        <f>Raw!G367</f>
        <v>0</v>
      </c>
      <c r="D366">
        <f>Raw!I367</f>
        <v>0</v>
      </c>
      <c r="E366">
        <f>Raw!L367</f>
        <v>0</v>
      </c>
      <c r="F366">
        <f>Raw!O493</f>
        <v>0</v>
      </c>
      <c r="G366">
        <f>IF(ISNUMBER(Raw!T367),Raw!T367,Raw!U367)</f>
        <v>0</v>
      </c>
      <c r="H366">
        <f>IF(ISNUMBER(Raw!W366),Raw!W366,Raw!Y366)</f>
        <v>0</v>
      </c>
      <c r="I366" s="10">
        <f t="shared" si="5"/>
        <v>0</v>
      </c>
    </row>
    <row r="367" spans="1:9" x14ac:dyDescent="0.3">
      <c r="A367" s="8">
        <f>Raw!A368</f>
        <v>0</v>
      </c>
      <c r="B367" s="3">
        <f>Raw!B368</f>
        <v>0</v>
      </c>
      <c r="C367">
        <f>Raw!G368</f>
        <v>0</v>
      </c>
      <c r="D367">
        <f>Raw!I368</f>
        <v>0</v>
      </c>
      <c r="E367">
        <f>Raw!L368</f>
        <v>0</v>
      </c>
      <c r="F367">
        <f>Raw!O494</f>
        <v>0</v>
      </c>
      <c r="G367">
        <f>IF(ISNUMBER(Raw!T368),Raw!T368,Raw!U368)</f>
        <v>0</v>
      </c>
      <c r="H367">
        <f>IF(ISNUMBER(Raw!W367),Raw!W367,Raw!Y367)</f>
        <v>0</v>
      </c>
      <c r="I367" s="10">
        <f t="shared" si="5"/>
        <v>0</v>
      </c>
    </row>
    <row r="368" spans="1:9" x14ac:dyDescent="0.3">
      <c r="A368" s="8">
        <f>Raw!A369</f>
        <v>0</v>
      </c>
      <c r="B368" s="3">
        <f>Raw!B369</f>
        <v>0</v>
      </c>
      <c r="C368">
        <f>Raw!G369</f>
        <v>0</v>
      </c>
      <c r="D368">
        <f>Raw!I369</f>
        <v>0</v>
      </c>
      <c r="E368">
        <f>Raw!L369</f>
        <v>0</v>
      </c>
      <c r="F368">
        <f>Raw!O495</f>
        <v>0</v>
      </c>
      <c r="G368">
        <f>IF(ISNUMBER(Raw!T369),Raw!T369,Raw!U369)</f>
        <v>0</v>
      </c>
      <c r="H368">
        <f>IF(ISNUMBER(Raw!W368),Raw!W368,Raw!Y368)</f>
        <v>0</v>
      </c>
      <c r="I368" s="10">
        <f t="shared" si="5"/>
        <v>0</v>
      </c>
    </row>
    <row r="369" spans="1:9" x14ac:dyDescent="0.3">
      <c r="A369" s="8">
        <f>Raw!A370</f>
        <v>0</v>
      </c>
      <c r="B369" s="3">
        <f>Raw!B370</f>
        <v>0</v>
      </c>
      <c r="C369">
        <f>Raw!G370</f>
        <v>0</v>
      </c>
      <c r="D369">
        <f>Raw!I370</f>
        <v>0</v>
      </c>
      <c r="E369">
        <f>Raw!L370</f>
        <v>0</v>
      </c>
      <c r="F369">
        <f>Raw!O496</f>
        <v>0</v>
      </c>
      <c r="G369">
        <f>IF(ISNUMBER(Raw!T370),Raw!T370,Raw!U370)</f>
        <v>0</v>
      </c>
      <c r="H369">
        <f>IF(ISNUMBER(Raw!W369),Raw!W369,Raw!Y369)</f>
        <v>0</v>
      </c>
      <c r="I369" s="10">
        <f t="shared" si="5"/>
        <v>0</v>
      </c>
    </row>
    <row r="370" spans="1:9" x14ac:dyDescent="0.3">
      <c r="A370" s="8">
        <f>Raw!A371</f>
        <v>0</v>
      </c>
      <c r="B370" s="3">
        <f>Raw!B371</f>
        <v>0</v>
      </c>
      <c r="C370">
        <f>Raw!G371</f>
        <v>0</v>
      </c>
      <c r="D370">
        <f>Raw!I371</f>
        <v>0</v>
      </c>
      <c r="E370">
        <f>Raw!L371</f>
        <v>0</v>
      </c>
      <c r="F370">
        <f>Raw!O497</f>
        <v>0</v>
      </c>
      <c r="G370">
        <f>IF(ISNUMBER(Raw!T371),Raw!T371,Raw!U371)</f>
        <v>0</v>
      </c>
      <c r="H370">
        <f>IF(ISNUMBER(Raw!W370),Raw!W370,Raw!Y370)</f>
        <v>0</v>
      </c>
      <c r="I370" s="10">
        <f t="shared" si="5"/>
        <v>0</v>
      </c>
    </row>
    <row r="371" spans="1:9" x14ac:dyDescent="0.3">
      <c r="A371" s="8">
        <f>Raw!A372</f>
        <v>0</v>
      </c>
      <c r="B371" s="3">
        <f>Raw!B372</f>
        <v>0</v>
      </c>
      <c r="C371">
        <f>Raw!G372</f>
        <v>0</v>
      </c>
      <c r="D371">
        <f>Raw!I372</f>
        <v>0</v>
      </c>
      <c r="E371">
        <f>Raw!L372</f>
        <v>0</v>
      </c>
      <c r="F371">
        <f>Raw!O498</f>
        <v>0</v>
      </c>
      <c r="G371">
        <f>IF(ISNUMBER(Raw!T372),Raw!T372,Raw!U372)</f>
        <v>0</v>
      </c>
      <c r="H371">
        <f>IF(ISNUMBER(Raw!W371),Raw!W371,Raw!Y371)</f>
        <v>0</v>
      </c>
      <c r="I371" s="10">
        <f t="shared" si="5"/>
        <v>0</v>
      </c>
    </row>
    <row r="372" spans="1:9" x14ac:dyDescent="0.3">
      <c r="A372" s="8">
        <f>Raw!A373</f>
        <v>0</v>
      </c>
      <c r="B372" s="3">
        <f>Raw!B373</f>
        <v>0</v>
      </c>
      <c r="C372">
        <f>Raw!G373</f>
        <v>0</v>
      </c>
      <c r="D372">
        <f>Raw!I373</f>
        <v>0</v>
      </c>
      <c r="E372">
        <f>Raw!L373</f>
        <v>0</v>
      </c>
      <c r="F372">
        <f>Raw!O499</f>
        <v>0</v>
      </c>
      <c r="G372">
        <f>IF(ISNUMBER(Raw!T373),Raw!T373,Raw!U373)</f>
        <v>0</v>
      </c>
      <c r="H372">
        <f>IF(ISNUMBER(Raw!W372),Raw!W372,Raw!Y372)</f>
        <v>0</v>
      </c>
      <c r="I372" s="10">
        <f t="shared" si="5"/>
        <v>0</v>
      </c>
    </row>
    <row r="373" spans="1:9" x14ac:dyDescent="0.3">
      <c r="A373" s="8">
        <f>Raw!A374</f>
        <v>0</v>
      </c>
      <c r="B373" s="3">
        <f>Raw!B374</f>
        <v>0</v>
      </c>
      <c r="C373">
        <f>Raw!G374</f>
        <v>0</v>
      </c>
      <c r="D373">
        <f>Raw!I374</f>
        <v>0</v>
      </c>
      <c r="E373">
        <f>Raw!L374</f>
        <v>0</v>
      </c>
      <c r="F373">
        <f>Raw!O500</f>
        <v>0</v>
      </c>
      <c r="G373">
        <f>IF(ISNUMBER(Raw!T374),Raw!T374,Raw!U374)</f>
        <v>0</v>
      </c>
      <c r="H373">
        <f>IF(ISNUMBER(Raw!W373),Raw!W373,Raw!Y373)</f>
        <v>0</v>
      </c>
      <c r="I373" s="10">
        <f t="shared" si="5"/>
        <v>0</v>
      </c>
    </row>
    <row r="374" spans="1:9" x14ac:dyDescent="0.3">
      <c r="A374" s="8">
        <f>Raw!A375</f>
        <v>0</v>
      </c>
      <c r="B374" s="3">
        <f>Raw!B375</f>
        <v>0</v>
      </c>
      <c r="C374">
        <f>Raw!G375</f>
        <v>0</v>
      </c>
      <c r="D374">
        <f>Raw!I375</f>
        <v>0</v>
      </c>
      <c r="E374">
        <f>Raw!L375</f>
        <v>0</v>
      </c>
      <c r="F374">
        <f>Raw!O501</f>
        <v>0</v>
      </c>
      <c r="G374">
        <f>IF(ISNUMBER(Raw!T375),Raw!T375,Raw!U375)</f>
        <v>0</v>
      </c>
      <c r="H374">
        <f>IF(ISNUMBER(Raw!W374),Raw!W374,Raw!Y374)</f>
        <v>0</v>
      </c>
      <c r="I374" s="10">
        <f t="shared" si="5"/>
        <v>0</v>
      </c>
    </row>
    <row r="375" spans="1:9" x14ac:dyDescent="0.3">
      <c r="A375" s="8">
        <f>Raw!A376</f>
        <v>0</v>
      </c>
      <c r="B375" s="3">
        <f>Raw!B376</f>
        <v>0</v>
      </c>
      <c r="C375">
        <f>Raw!G376</f>
        <v>0</v>
      </c>
      <c r="D375">
        <f>Raw!I376</f>
        <v>0</v>
      </c>
      <c r="E375">
        <f>Raw!L376</f>
        <v>0</v>
      </c>
      <c r="F375">
        <f>Raw!O502</f>
        <v>0</v>
      </c>
      <c r="G375">
        <f>IF(ISNUMBER(Raw!T376),Raw!T376,Raw!U376)</f>
        <v>0</v>
      </c>
      <c r="H375">
        <f>IF(ISNUMBER(Raw!W375),Raw!W375,Raw!Y375)</f>
        <v>0</v>
      </c>
      <c r="I375" s="10">
        <f t="shared" si="5"/>
        <v>0</v>
      </c>
    </row>
    <row r="376" spans="1:9" x14ac:dyDescent="0.3">
      <c r="A376" s="8">
        <f>Raw!A377</f>
        <v>0</v>
      </c>
      <c r="B376" s="3">
        <f>Raw!B377</f>
        <v>0</v>
      </c>
      <c r="C376">
        <f>Raw!G377</f>
        <v>0</v>
      </c>
      <c r="D376">
        <f>Raw!I377</f>
        <v>0</v>
      </c>
      <c r="E376">
        <f>Raw!L377</f>
        <v>0</v>
      </c>
      <c r="F376">
        <f>Raw!O503</f>
        <v>0</v>
      </c>
      <c r="G376">
        <f>IF(ISNUMBER(Raw!T377),Raw!T377,Raw!U377)</f>
        <v>0</v>
      </c>
      <c r="H376">
        <f>IF(ISNUMBER(Raw!W376),Raw!W376,Raw!Y376)</f>
        <v>0</v>
      </c>
      <c r="I376" s="10">
        <f t="shared" si="5"/>
        <v>0</v>
      </c>
    </row>
    <row r="377" spans="1:9" x14ac:dyDescent="0.3">
      <c r="A377" s="8">
        <f>Raw!A378</f>
        <v>0</v>
      </c>
      <c r="B377" s="3">
        <f>Raw!B378</f>
        <v>0</v>
      </c>
      <c r="C377">
        <f>Raw!G378</f>
        <v>0</v>
      </c>
      <c r="D377">
        <f>Raw!I378</f>
        <v>0</v>
      </c>
      <c r="E377">
        <f>Raw!L378</f>
        <v>0</v>
      </c>
      <c r="F377">
        <f>Raw!O504</f>
        <v>0</v>
      </c>
      <c r="G377">
        <f>IF(ISNUMBER(Raw!T378),Raw!T378,Raw!U378)</f>
        <v>0</v>
      </c>
      <c r="H377">
        <f>IF(ISNUMBER(Raw!W377),Raw!W377,Raw!Y377)</f>
        <v>0</v>
      </c>
      <c r="I377" s="10">
        <f t="shared" si="5"/>
        <v>0</v>
      </c>
    </row>
    <row r="378" spans="1:9" x14ac:dyDescent="0.3">
      <c r="A378" s="8">
        <f>Raw!A379</f>
        <v>0</v>
      </c>
      <c r="B378" s="3">
        <f>Raw!B379</f>
        <v>0</v>
      </c>
      <c r="C378">
        <f>Raw!G379</f>
        <v>0</v>
      </c>
      <c r="D378">
        <f>Raw!I379</f>
        <v>0</v>
      </c>
      <c r="E378">
        <f>Raw!L379</f>
        <v>0</v>
      </c>
      <c r="F378">
        <f>Raw!O505</f>
        <v>0</v>
      </c>
      <c r="G378">
        <f>IF(ISNUMBER(Raw!T379),Raw!T379,Raw!U379)</f>
        <v>0</v>
      </c>
      <c r="H378">
        <f>IF(ISNUMBER(Raw!W378),Raw!W378,Raw!Y378)</f>
        <v>0</v>
      </c>
      <c r="I378" s="10">
        <f t="shared" si="5"/>
        <v>0</v>
      </c>
    </row>
    <row r="379" spans="1:9" x14ac:dyDescent="0.3">
      <c r="A379" s="8">
        <f>Raw!A380</f>
        <v>0</v>
      </c>
      <c r="B379" s="3">
        <f>Raw!B380</f>
        <v>0</v>
      </c>
      <c r="C379">
        <f>Raw!G380</f>
        <v>0</v>
      </c>
      <c r="D379">
        <f>Raw!I380</f>
        <v>0</v>
      </c>
      <c r="E379">
        <f>Raw!L380</f>
        <v>0</v>
      </c>
      <c r="F379">
        <f>Raw!O506</f>
        <v>0</v>
      </c>
      <c r="G379">
        <f>IF(ISNUMBER(Raw!T380),Raw!T380,Raw!U380)</f>
        <v>0</v>
      </c>
      <c r="H379">
        <f>IF(ISNUMBER(Raw!W379),Raw!W379,Raw!Y379)</f>
        <v>0</v>
      </c>
      <c r="I379" s="10">
        <f t="shared" si="5"/>
        <v>0</v>
      </c>
    </row>
    <row r="380" spans="1:9" x14ac:dyDescent="0.3">
      <c r="A380" s="8">
        <f>Raw!A381</f>
        <v>0</v>
      </c>
      <c r="B380" s="3">
        <f>Raw!B381</f>
        <v>0</v>
      </c>
      <c r="C380">
        <f>Raw!G381</f>
        <v>0</v>
      </c>
      <c r="D380">
        <f>Raw!I381</f>
        <v>0</v>
      </c>
      <c r="E380">
        <f>Raw!L381</f>
        <v>0</v>
      </c>
      <c r="F380">
        <f>Raw!O507</f>
        <v>0</v>
      </c>
      <c r="G380">
        <f>IF(ISNUMBER(Raw!T381),Raw!T381,Raw!U381)</f>
        <v>0</v>
      </c>
      <c r="H380">
        <f>IF(ISNUMBER(Raw!W380),Raw!W380,Raw!Y380)</f>
        <v>0</v>
      </c>
      <c r="I380" s="10">
        <f t="shared" si="5"/>
        <v>0</v>
      </c>
    </row>
    <row r="381" spans="1:9" x14ac:dyDescent="0.3">
      <c r="A381" s="8">
        <f>Raw!A382</f>
        <v>0</v>
      </c>
      <c r="B381" s="3">
        <f>Raw!B382</f>
        <v>0</v>
      </c>
      <c r="C381">
        <f>Raw!G382</f>
        <v>0</v>
      </c>
      <c r="D381">
        <f>Raw!I382</f>
        <v>0</v>
      </c>
      <c r="E381">
        <f>Raw!L382</f>
        <v>0</v>
      </c>
      <c r="F381">
        <f>Raw!O508</f>
        <v>0</v>
      </c>
      <c r="G381">
        <f>IF(ISNUMBER(Raw!T382),Raw!T382,Raw!U382)</f>
        <v>0</v>
      </c>
      <c r="H381">
        <f>IF(ISNUMBER(Raw!W381),Raw!W381,Raw!Y381)</f>
        <v>0</v>
      </c>
      <c r="I381" s="10">
        <f t="shared" si="5"/>
        <v>0</v>
      </c>
    </row>
    <row r="382" spans="1:9" x14ac:dyDescent="0.3">
      <c r="A382" s="8">
        <f>Raw!A383</f>
        <v>0</v>
      </c>
      <c r="B382" s="3">
        <f>Raw!B383</f>
        <v>0</v>
      </c>
      <c r="C382">
        <f>Raw!G383</f>
        <v>0</v>
      </c>
      <c r="D382">
        <f>Raw!I383</f>
        <v>0</v>
      </c>
      <c r="E382">
        <f>Raw!L383</f>
        <v>0</v>
      </c>
      <c r="F382">
        <f>Raw!O509</f>
        <v>0</v>
      </c>
      <c r="G382">
        <f>IF(ISNUMBER(Raw!T383),Raw!T383,Raw!U383)</f>
        <v>0</v>
      </c>
      <c r="H382">
        <f>IF(ISNUMBER(Raw!W382),Raw!W382,Raw!Y382)</f>
        <v>0</v>
      </c>
      <c r="I382" s="10">
        <f t="shared" si="5"/>
        <v>0</v>
      </c>
    </row>
    <row r="383" spans="1:9" x14ac:dyDescent="0.3">
      <c r="A383" s="8">
        <f>Raw!A384</f>
        <v>0</v>
      </c>
      <c r="B383" s="3">
        <f>Raw!B384</f>
        <v>0</v>
      </c>
      <c r="C383">
        <f>Raw!G384</f>
        <v>0</v>
      </c>
      <c r="D383">
        <f>Raw!I384</f>
        <v>0</v>
      </c>
      <c r="E383">
        <f>Raw!L384</f>
        <v>0</v>
      </c>
      <c r="F383">
        <f>Raw!O510</f>
        <v>0</v>
      </c>
      <c r="G383">
        <f>IF(ISNUMBER(Raw!T384),Raw!T384,Raw!U384)</f>
        <v>0</v>
      </c>
      <c r="H383">
        <f>IF(ISNUMBER(Raw!W383),Raw!W383,Raw!Y383)</f>
        <v>0</v>
      </c>
      <c r="I383" s="10">
        <f t="shared" si="5"/>
        <v>0</v>
      </c>
    </row>
    <row r="384" spans="1:9" x14ac:dyDescent="0.3">
      <c r="A384" s="8">
        <f>Raw!A385</f>
        <v>0</v>
      </c>
      <c r="B384" s="3">
        <f>Raw!B385</f>
        <v>0</v>
      </c>
      <c r="C384">
        <f>Raw!G385</f>
        <v>0</v>
      </c>
      <c r="D384">
        <f>Raw!I385</f>
        <v>0</v>
      </c>
      <c r="E384">
        <f>Raw!L385</f>
        <v>0</v>
      </c>
      <c r="F384">
        <f>Raw!O511</f>
        <v>0</v>
      </c>
      <c r="G384">
        <f>IF(ISNUMBER(Raw!T385),Raw!T385,Raw!U385)</f>
        <v>0</v>
      </c>
      <c r="H384">
        <f>IF(ISNUMBER(Raw!W384),Raw!W384,Raw!Y384)</f>
        <v>0</v>
      </c>
      <c r="I384" s="10">
        <f t="shared" si="5"/>
        <v>0</v>
      </c>
    </row>
    <row r="385" spans="1:9" x14ac:dyDescent="0.3">
      <c r="A385" s="8">
        <f>Raw!A386</f>
        <v>0</v>
      </c>
      <c r="B385" s="3">
        <f>Raw!B386</f>
        <v>0</v>
      </c>
      <c r="C385">
        <f>Raw!G386</f>
        <v>0</v>
      </c>
      <c r="D385">
        <f>Raw!I386</f>
        <v>0</v>
      </c>
      <c r="E385">
        <f>Raw!L386</f>
        <v>0</v>
      </c>
      <c r="F385">
        <f>Raw!O512</f>
        <v>0</v>
      </c>
      <c r="G385">
        <f>IF(ISNUMBER(Raw!T386),Raw!T386,Raw!U386)</f>
        <v>0</v>
      </c>
      <c r="H385">
        <f>IF(ISNUMBER(Raw!W385),Raw!W385,Raw!Y385)</f>
        <v>0</v>
      </c>
      <c r="I385" s="10">
        <f t="shared" si="5"/>
        <v>0</v>
      </c>
    </row>
    <row r="386" spans="1:9" x14ac:dyDescent="0.3">
      <c r="A386" s="8">
        <f>Raw!A387</f>
        <v>0</v>
      </c>
      <c r="B386" s="3">
        <f>Raw!B387</f>
        <v>0</v>
      </c>
      <c r="C386">
        <f>Raw!G387</f>
        <v>0</v>
      </c>
      <c r="D386">
        <f>Raw!I387</f>
        <v>0</v>
      </c>
      <c r="E386">
        <f>Raw!L387</f>
        <v>0</v>
      </c>
      <c r="F386">
        <f>Raw!O513</f>
        <v>0</v>
      </c>
      <c r="G386">
        <f>IF(ISNUMBER(Raw!T387),Raw!T387,Raw!U387)</f>
        <v>0</v>
      </c>
      <c r="H386">
        <f>IF(ISNUMBER(Raw!W386),Raw!W386,Raw!Y386)</f>
        <v>0</v>
      </c>
      <c r="I386" s="10">
        <f t="shared" si="5"/>
        <v>0</v>
      </c>
    </row>
    <row r="387" spans="1:9" x14ac:dyDescent="0.3">
      <c r="A387" s="8">
        <f>Raw!A388</f>
        <v>0</v>
      </c>
      <c r="B387" s="3">
        <f>Raw!B388</f>
        <v>0</v>
      </c>
      <c r="C387">
        <f>Raw!G388</f>
        <v>0</v>
      </c>
      <c r="D387">
        <f>Raw!I388</f>
        <v>0</v>
      </c>
      <c r="E387">
        <f>Raw!L388</f>
        <v>0</v>
      </c>
      <c r="F387">
        <f>Raw!O514</f>
        <v>0</v>
      </c>
      <c r="G387">
        <f>IF(ISNUMBER(Raw!T388),Raw!T388,Raw!U388)</f>
        <v>0</v>
      </c>
      <c r="H387">
        <f>IF(ISNUMBER(Raw!W387),Raw!W387,Raw!Y387)</f>
        <v>0</v>
      </c>
      <c r="I387" s="10">
        <f t="shared" ref="I387:I450" si="6">A387+B387</f>
        <v>0</v>
      </c>
    </row>
    <row r="388" spans="1:9" x14ac:dyDescent="0.3">
      <c r="A388" s="8">
        <f>Raw!A389</f>
        <v>0</v>
      </c>
      <c r="B388" s="3">
        <f>Raw!B389</f>
        <v>0</v>
      </c>
      <c r="C388">
        <f>Raw!G389</f>
        <v>0</v>
      </c>
      <c r="D388">
        <f>Raw!I389</f>
        <v>0</v>
      </c>
      <c r="E388">
        <f>Raw!L389</f>
        <v>0</v>
      </c>
      <c r="F388">
        <f>Raw!O515</f>
        <v>0</v>
      </c>
      <c r="G388">
        <f>IF(ISNUMBER(Raw!T389),Raw!T389,Raw!U389)</f>
        <v>0</v>
      </c>
      <c r="H388">
        <f>IF(ISNUMBER(Raw!W388),Raw!W388,Raw!Y388)</f>
        <v>0</v>
      </c>
      <c r="I388" s="10">
        <f t="shared" si="6"/>
        <v>0</v>
      </c>
    </row>
    <row r="389" spans="1:9" x14ac:dyDescent="0.3">
      <c r="A389" s="8">
        <f>Raw!A390</f>
        <v>0</v>
      </c>
      <c r="B389" s="3">
        <f>Raw!B390</f>
        <v>0</v>
      </c>
      <c r="C389">
        <f>Raw!G390</f>
        <v>0</v>
      </c>
      <c r="D389">
        <f>Raw!I390</f>
        <v>0</v>
      </c>
      <c r="E389">
        <f>Raw!L390</f>
        <v>0</v>
      </c>
      <c r="F389">
        <f>Raw!O516</f>
        <v>0</v>
      </c>
      <c r="G389">
        <f>IF(ISNUMBER(Raw!T390),Raw!T390,Raw!U390)</f>
        <v>0</v>
      </c>
      <c r="H389">
        <f>IF(ISNUMBER(Raw!W389),Raw!W389,Raw!Y389)</f>
        <v>0</v>
      </c>
      <c r="I389" s="10">
        <f t="shared" si="6"/>
        <v>0</v>
      </c>
    </row>
    <row r="390" spans="1:9" x14ac:dyDescent="0.3">
      <c r="A390" s="8">
        <f>Raw!A391</f>
        <v>0</v>
      </c>
      <c r="B390" s="3">
        <f>Raw!B391</f>
        <v>0</v>
      </c>
      <c r="C390">
        <f>Raw!G391</f>
        <v>0</v>
      </c>
      <c r="D390">
        <f>Raw!I391</f>
        <v>0</v>
      </c>
      <c r="E390">
        <f>Raw!L391</f>
        <v>0</v>
      </c>
      <c r="F390">
        <f>Raw!O517</f>
        <v>0</v>
      </c>
      <c r="G390">
        <f>IF(ISNUMBER(Raw!T391),Raw!T391,Raw!U391)</f>
        <v>0</v>
      </c>
      <c r="H390">
        <f>IF(ISNUMBER(Raw!W390),Raw!W390,Raw!Y390)</f>
        <v>0</v>
      </c>
      <c r="I390" s="10">
        <f t="shared" si="6"/>
        <v>0</v>
      </c>
    </row>
    <row r="391" spans="1:9" x14ac:dyDescent="0.3">
      <c r="A391" s="8">
        <f>Raw!A392</f>
        <v>0</v>
      </c>
      <c r="B391" s="3">
        <f>Raw!B392</f>
        <v>0</v>
      </c>
      <c r="C391">
        <f>Raw!G392</f>
        <v>0</v>
      </c>
      <c r="D391">
        <f>Raw!I392</f>
        <v>0</v>
      </c>
      <c r="E391">
        <f>Raw!L392</f>
        <v>0</v>
      </c>
      <c r="F391">
        <f>Raw!O518</f>
        <v>0</v>
      </c>
      <c r="G391">
        <f>IF(ISNUMBER(Raw!T392),Raw!T392,Raw!U392)</f>
        <v>0</v>
      </c>
      <c r="H391">
        <f>IF(ISNUMBER(Raw!W391),Raw!W391,Raw!Y391)</f>
        <v>0</v>
      </c>
      <c r="I391" s="10">
        <f t="shared" si="6"/>
        <v>0</v>
      </c>
    </row>
    <row r="392" spans="1:9" x14ac:dyDescent="0.3">
      <c r="A392" s="8">
        <f>Raw!A393</f>
        <v>0</v>
      </c>
      <c r="B392" s="3">
        <f>Raw!B393</f>
        <v>0</v>
      </c>
      <c r="C392">
        <f>Raw!G393</f>
        <v>0</v>
      </c>
      <c r="D392">
        <f>Raw!I393</f>
        <v>0</v>
      </c>
      <c r="E392">
        <f>Raw!L393</f>
        <v>0</v>
      </c>
      <c r="F392">
        <f>Raw!O519</f>
        <v>0</v>
      </c>
      <c r="G392">
        <f>IF(ISNUMBER(Raw!T393),Raw!T393,Raw!U393)</f>
        <v>0</v>
      </c>
      <c r="H392">
        <f>IF(ISNUMBER(Raw!W392),Raw!W392,Raw!Y392)</f>
        <v>0</v>
      </c>
      <c r="I392" s="10">
        <f t="shared" si="6"/>
        <v>0</v>
      </c>
    </row>
    <row r="393" spans="1:9" x14ac:dyDescent="0.3">
      <c r="A393" s="8">
        <f>Raw!A394</f>
        <v>0</v>
      </c>
      <c r="B393" s="3">
        <f>Raw!B394</f>
        <v>0</v>
      </c>
      <c r="C393">
        <f>Raw!G394</f>
        <v>0</v>
      </c>
      <c r="D393">
        <f>Raw!I394</f>
        <v>0</v>
      </c>
      <c r="E393">
        <f>Raw!L394</f>
        <v>0</v>
      </c>
      <c r="F393">
        <f>Raw!O520</f>
        <v>0</v>
      </c>
      <c r="G393">
        <f>IF(ISNUMBER(Raw!T394),Raw!T394,Raw!U394)</f>
        <v>0</v>
      </c>
      <c r="H393">
        <f>IF(ISNUMBER(Raw!W393),Raw!W393,Raw!Y393)</f>
        <v>0</v>
      </c>
      <c r="I393" s="10">
        <f t="shared" si="6"/>
        <v>0</v>
      </c>
    </row>
    <row r="394" spans="1:9" x14ac:dyDescent="0.3">
      <c r="A394" s="8">
        <f>Raw!A395</f>
        <v>0</v>
      </c>
      <c r="B394" s="3">
        <f>Raw!B395</f>
        <v>0</v>
      </c>
      <c r="C394">
        <f>Raw!G395</f>
        <v>0</v>
      </c>
      <c r="D394">
        <f>Raw!I395</f>
        <v>0</v>
      </c>
      <c r="E394">
        <f>Raw!L395</f>
        <v>0</v>
      </c>
      <c r="F394">
        <f>Raw!O521</f>
        <v>0</v>
      </c>
      <c r="G394">
        <f>IF(ISNUMBER(Raw!T395),Raw!T395,Raw!U395)</f>
        <v>0</v>
      </c>
      <c r="H394">
        <f>IF(ISNUMBER(Raw!W394),Raw!W394,Raw!Y394)</f>
        <v>0</v>
      </c>
      <c r="I394" s="10">
        <f t="shared" si="6"/>
        <v>0</v>
      </c>
    </row>
    <row r="395" spans="1:9" x14ac:dyDescent="0.3">
      <c r="A395" s="8">
        <f>Raw!A396</f>
        <v>0</v>
      </c>
      <c r="B395" s="3">
        <f>Raw!B396</f>
        <v>0</v>
      </c>
      <c r="C395">
        <f>Raw!G396</f>
        <v>0</v>
      </c>
      <c r="D395">
        <f>Raw!I396</f>
        <v>0</v>
      </c>
      <c r="E395">
        <f>Raw!L396</f>
        <v>0</v>
      </c>
      <c r="F395">
        <f>Raw!O522</f>
        <v>0</v>
      </c>
      <c r="G395">
        <f>IF(ISNUMBER(Raw!T396),Raw!T396,Raw!U396)</f>
        <v>0</v>
      </c>
      <c r="H395">
        <f>IF(ISNUMBER(Raw!W395),Raw!W395,Raw!Y395)</f>
        <v>0</v>
      </c>
      <c r="I395" s="10">
        <f t="shared" si="6"/>
        <v>0</v>
      </c>
    </row>
    <row r="396" spans="1:9" x14ac:dyDescent="0.3">
      <c r="A396" s="8">
        <f>Raw!A397</f>
        <v>0</v>
      </c>
      <c r="B396" s="3">
        <f>Raw!B397</f>
        <v>0</v>
      </c>
      <c r="C396">
        <f>Raw!G397</f>
        <v>0</v>
      </c>
      <c r="D396">
        <f>Raw!I397</f>
        <v>0</v>
      </c>
      <c r="E396">
        <f>Raw!L397</f>
        <v>0</v>
      </c>
      <c r="F396">
        <f>Raw!O523</f>
        <v>0</v>
      </c>
      <c r="G396">
        <f>IF(ISNUMBER(Raw!T397),Raw!T397,Raw!U397)</f>
        <v>0</v>
      </c>
      <c r="H396">
        <f>IF(ISNUMBER(Raw!W396),Raw!W396,Raw!Y396)</f>
        <v>0</v>
      </c>
      <c r="I396" s="10">
        <f t="shared" si="6"/>
        <v>0</v>
      </c>
    </row>
    <row r="397" spans="1:9" x14ac:dyDescent="0.3">
      <c r="A397" s="8">
        <f>Raw!A398</f>
        <v>0</v>
      </c>
      <c r="B397" s="3">
        <f>Raw!B398</f>
        <v>0</v>
      </c>
      <c r="C397">
        <f>Raw!G398</f>
        <v>0</v>
      </c>
      <c r="D397">
        <f>Raw!I398</f>
        <v>0</v>
      </c>
      <c r="E397">
        <f>Raw!L398</f>
        <v>0</v>
      </c>
      <c r="F397">
        <f>Raw!O524</f>
        <v>0</v>
      </c>
      <c r="G397">
        <f>IF(ISNUMBER(Raw!T398),Raw!T398,Raw!U398)</f>
        <v>0</v>
      </c>
      <c r="H397">
        <f>IF(ISNUMBER(Raw!W397),Raw!W397,Raw!Y397)</f>
        <v>0</v>
      </c>
      <c r="I397" s="10">
        <f t="shared" si="6"/>
        <v>0</v>
      </c>
    </row>
    <row r="398" spans="1:9" x14ac:dyDescent="0.3">
      <c r="A398" s="8">
        <f>Raw!A399</f>
        <v>0</v>
      </c>
      <c r="B398" s="3">
        <f>Raw!B399</f>
        <v>0</v>
      </c>
      <c r="C398">
        <f>Raw!G399</f>
        <v>0</v>
      </c>
      <c r="D398">
        <f>Raw!I399</f>
        <v>0</v>
      </c>
      <c r="E398">
        <f>Raw!L399</f>
        <v>0</v>
      </c>
      <c r="F398">
        <f>Raw!O525</f>
        <v>0</v>
      </c>
      <c r="G398">
        <f>IF(ISNUMBER(Raw!T399),Raw!T399,Raw!U399)</f>
        <v>0</v>
      </c>
      <c r="H398">
        <f>IF(ISNUMBER(Raw!W398),Raw!W398,Raw!Y398)</f>
        <v>0</v>
      </c>
      <c r="I398" s="10">
        <f t="shared" si="6"/>
        <v>0</v>
      </c>
    </row>
    <row r="399" spans="1:9" x14ac:dyDescent="0.3">
      <c r="A399" s="8">
        <f>Raw!A400</f>
        <v>0</v>
      </c>
      <c r="B399" s="3">
        <f>Raw!B400</f>
        <v>0</v>
      </c>
      <c r="C399">
        <f>Raw!G400</f>
        <v>0</v>
      </c>
      <c r="D399">
        <f>Raw!I400</f>
        <v>0</v>
      </c>
      <c r="E399">
        <f>Raw!L400</f>
        <v>0</v>
      </c>
      <c r="F399">
        <f>Raw!O526</f>
        <v>0</v>
      </c>
      <c r="G399">
        <f>IF(ISNUMBER(Raw!T400),Raw!T400,Raw!U400)</f>
        <v>0</v>
      </c>
      <c r="H399">
        <f>IF(ISNUMBER(Raw!W399),Raw!W399,Raw!Y399)</f>
        <v>0</v>
      </c>
      <c r="I399" s="10">
        <f t="shared" si="6"/>
        <v>0</v>
      </c>
    </row>
    <row r="400" spans="1:9" x14ac:dyDescent="0.3">
      <c r="A400" s="8">
        <f>Raw!A401</f>
        <v>0</v>
      </c>
      <c r="B400" s="3">
        <f>Raw!B401</f>
        <v>0</v>
      </c>
      <c r="C400">
        <f>Raw!G401</f>
        <v>0</v>
      </c>
      <c r="D400">
        <f>Raw!I401</f>
        <v>0</v>
      </c>
      <c r="E400">
        <f>Raw!L401</f>
        <v>0</v>
      </c>
      <c r="F400">
        <f>Raw!O527</f>
        <v>0</v>
      </c>
      <c r="G400">
        <f>IF(ISNUMBER(Raw!T401),Raw!T401,Raw!U401)</f>
        <v>0</v>
      </c>
      <c r="H400">
        <f>IF(ISNUMBER(Raw!W400),Raw!W400,Raw!Y400)</f>
        <v>0</v>
      </c>
      <c r="I400" s="10">
        <f t="shared" si="6"/>
        <v>0</v>
      </c>
    </row>
    <row r="401" spans="1:9" x14ac:dyDescent="0.3">
      <c r="A401" s="8">
        <f>Raw!A402</f>
        <v>0</v>
      </c>
      <c r="B401" s="3">
        <f>Raw!B402</f>
        <v>0</v>
      </c>
      <c r="C401">
        <f>Raw!G402</f>
        <v>0</v>
      </c>
      <c r="D401">
        <f>Raw!I402</f>
        <v>0</v>
      </c>
      <c r="E401">
        <f>Raw!L402</f>
        <v>0</v>
      </c>
      <c r="F401">
        <f>Raw!O528</f>
        <v>0</v>
      </c>
      <c r="G401">
        <f>IF(ISNUMBER(Raw!T402),Raw!T402,Raw!U402)</f>
        <v>0</v>
      </c>
      <c r="H401">
        <f>IF(ISNUMBER(Raw!W401),Raw!W401,Raw!Y401)</f>
        <v>0</v>
      </c>
      <c r="I401" s="10">
        <f t="shared" si="6"/>
        <v>0</v>
      </c>
    </row>
    <row r="402" spans="1:9" x14ac:dyDescent="0.3">
      <c r="A402" s="8">
        <f>Raw!A403</f>
        <v>0</v>
      </c>
      <c r="B402" s="3">
        <f>Raw!B403</f>
        <v>0</v>
      </c>
      <c r="C402">
        <f>Raw!G403</f>
        <v>0</v>
      </c>
      <c r="D402">
        <f>Raw!I403</f>
        <v>0</v>
      </c>
      <c r="E402">
        <f>Raw!L403</f>
        <v>0</v>
      </c>
      <c r="F402">
        <f>Raw!O529</f>
        <v>0</v>
      </c>
      <c r="G402">
        <f>IF(ISNUMBER(Raw!T403),Raw!T403,Raw!U403)</f>
        <v>0</v>
      </c>
      <c r="H402">
        <f>IF(ISNUMBER(Raw!W402),Raw!W402,Raw!Y402)</f>
        <v>0</v>
      </c>
      <c r="I402" s="10">
        <f t="shared" si="6"/>
        <v>0</v>
      </c>
    </row>
    <row r="403" spans="1:9" x14ac:dyDescent="0.3">
      <c r="A403" s="8">
        <f>Raw!A404</f>
        <v>0</v>
      </c>
      <c r="B403" s="3">
        <f>Raw!B404</f>
        <v>0</v>
      </c>
      <c r="C403">
        <f>Raw!G404</f>
        <v>0</v>
      </c>
      <c r="D403">
        <f>Raw!I404</f>
        <v>0</v>
      </c>
      <c r="E403">
        <f>Raw!L404</f>
        <v>0</v>
      </c>
      <c r="F403">
        <f>Raw!O530</f>
        <v>0</v>
      </c>
      <c r="G403">
        <f>IF(ISNUMBER(Raw!T404),Raw!T404,Raw!U404)</f>
        <v>0</v>
      </c>
      <c r="H403">
        <f>IF(ISNUMBER(Raw!W403),Raw!W403,Raw!Y403)</f>
        <v>0</v>
      </c>
      <c r="I403" s="10">
        <f t="shared" si="6"/>
        <v>0</v>
      </c>
    </row>
    <row r="404" spans="1:9" x14ac:dyDescent="0.3">
      <c r="A404" s="8">
        <f>Raw!A405</f>
        <v>0</v>
      </c>
      <c r="B404" s="3">
        <f>Raw!B405</f>
        <v>0</v>
      </c>
      <c r="C404">
        <f>Raw!G405</f>
        <v>0</v>
      </c>
      <c r="D404">
        <f>Raw!I405</f>
        <v>0</v>
      </c>
      <c r="E404">
        <f>Raw!L405</f>
        <v>0</v>
      </c>
      <c r="F404">
        <f>Raw!O531</f>
        <v>0</v>
      </c>
      <c r="G404">
        <f>IF(ISNUMBER(Raw!T405),Raw!T405,Raw!U405)</f>
        <v>0</v>
      </c>
      <c r="H404">
        <f>IF(ISNUMBER(Raw!W404),Raw!W404,Raw!Y404)</f>
        <v>0</v>
      </c>
      <c r="I404" s="10">
        <f t="shared" si="6"/>
        <v>0</v>
      </c>
    </row>
    <row r="405" spans="1:9" x14ac:dyDescent="0.3">
      <c r="A405" s="8">
        <f>Raw!A406</f>
        <v>0</v>
      </c>
      <c r="B405" s="3">
        <f>Raw!B406</f>
        <v>0</v>
      </c>
      <c r="C405">
        <f>Raw!G406</f>
        <v>0</v>
      </c>
      <c r="D405">
        <f>Raw!I406</f>
        <v>0</v>
      </c>
      <c r="E405">
        <f>Raw!L406</f>
        <v>0</v>
      </c>
      <c r="F405">
        <f>Raw!O532</f>
        <v>0</v>
      </c>
      <c r="G405">
        <f>IF(ISNUMBER(Raw!T406),Raw!T406,Raw!U406)</f>
        <v>0</v>
      </c>
      <c r="H405">
        <f>IF(ISNUMBER(Raw!W405),Raw!W405,Raw!Y405)</f>
        <v>0</v>
      </c>
      <c r="I405" s="10">
        <f t="shared" si="6"/>
        <v>0</v>
      </c>
    </row>
    <row r="406" spans="1:9" x14ac:dyDescent="0.3">
      <c r="A406" s="8">
        <f>Raw!A407</f>
        <v>0</v>
      </c>
      <c r="B406" s="3">
        <f>Raw!B407</f>
        <v>0</v>
      </c>
      <c r="C406">
        <f>Raw!G407</f>
        <v>0</v>
      </c>
      <c r="D406">
        <f>Raw!I407</f>
        <v>0</v>
      </c>
      <c r="E406">
        <f>Raw!L407</f>
        <v>0</v>
      </c>
      <c r="F406">
        <f>Raw!O533</f>
        <v>0</v>
      </c>
      <c r="G406">
        <f>IF(ISNUMBER(Raw!T407),Raw!T407,Raw!U407)</f>
        <v>0</v>
      </c>
      <c r="H406">
        <f>IF(ISNUMBER(Raw!W406),Raw!W406,Raw!Y406)</f>
        <v>0</v>
      </c>
      <c r="I406" s="10">
        <f t="shared" si="6"/>
        <v>0</v>
      </c>
    </row>
    <row r="407" spans="1:9" x14ac:dyDescent="0.3">
      <c r="A407" s="8">
        <f>Raw!A408</f>
        <v>0</v>
      </c>
      <c r="B407" s="3">
        <f>Raw!B408</f>
        <v>0</v>
      </c>
      <c r="C407">
        <f>Raw!G408</f>
        <v>0</v>
      </c>
      <c r="D407">
        <f>Raw!I408</f>
        <v>0</v>
      </c>
      <c r="E407">
        <f>Raw!L408</f>
        <v>0</v>
      </c>
      <c r="F407">
        <f>Raw!O534</f>
        <v>0</v>
      </c>
      <c r="G407">
        <f>IF(ISNUMBER(Raw!T408),Raw!T408,Raw!U408)</f>
        <v>0</v>
      </c>
      <c r="H407">
        <f>IF(ISNUMBER(Raw!W407),Raw!W407,Raw!Y407)</f>
        <v>0</v>
      </c>
      <c r="I407" s="10">
        <f t="shared" si="6"/>
        <v>0</v>
      </c>
    </row>
    <row r="408" spans="1:9" x14ac:dyDescent="0.3">
      <c r="A408" s="8">
        <f>Raw!A409</f>
        <v>0</v>
      </c>
      <c r="B408" s="3">
        <f>Raw!B409</f>
        <v>0</v>
      </c>
      <c r="C408">
        <f>Raw!G409</f>
        <v>0</v>
      </c>
      <c r="D408">
        <f>Raw!I409</f>
        <v>0</v>
      </c>
      <c r="E408">
        <f>Raw!L409</f>
        <v>0</v>
      </c>
      <c r="F408">
        <f>Raw!O535</f>
        <v>0</v>
      </c>
      <c r="G408">
        <f>IF(ISNUMBER(Raw!T409),Raw!T409,Raw!U409)</f>
        <v>0</v>
      </c>
      <c r="H408">
        <f>IF(ISNUMBER(Raw!W408),Raw!W408,Raw!Y408)</f>
        <v>0</v>
      </c>
      <c r="I408" s="10">
        <f t="shared" si="6"/>
        <v>0</v>
      </c>
    </row>
    <row r="409" spans="1:9" x14ac:dyDescent="0.3">
      <c r="A409" s="8">
        <f>Raw!A410</f>
        <v>0</v>
      </c>
      <c r="B409" s="3">
        <f>Raw!B410</f>
        <v>0</v>
      </c>
      <c r="C409">
        <f>Raw!G410</f>
        <v>0</v>
      </c>
      <c r="D409">
        <f>Raw!I410</f>
        <v>0</v>
      </c>
      <c r="E409">
        <f>Raw!L410</f>
        <v>0</v>
      </c>
      <c r="F409">
        <f>Raw!O536</f>
        <v>0</v>
      </c>
      <c r="G409">
        <f>IF(ISNUMBER(Raw!T410),Raw!T410,Raw!U410)</f>
        <v>0</v>
      </c>
      <c r="H409">
        <f>IF(ISNUMBER(Raw!W409),Raw!W409,Raw!Y409)</f>
        <v>0</v>
      </c>
      <c r="I409" s="10">
        <f t="shared" si="6"/>
        <v>0</v>
      </c>
    </row>
    <row r="410" spans="1:9" x14ac:dyDescent="0.3">
      <c r="A410" s="8">
        <f>Raw!A411</f>
        <v>0</v>
      </c>
      <c r="B410" s="3">
        <f>Raw!B411</f>
        <v>0</v>
      </c>
      <c r="C410">
        <f>Raw!G411</f>
        <v>0</v>
      </c>
      <c r="D410">
        <f>Raw!I411</f>
        <v>0</v>
      </c>
      <c r="E410">
        <f>Raw!L411</f>
        <v>0</v>
      </c>
      <c r="F410">
        <f>Raw!O537</f>
        <v>0</v>
      </c>
      <c r="G410">
        <f>IF(ISNUMBER(Raw!T411),Raw!T411,Raw!U411)</f>
        <v>0</v>
      </c>
      <c r="H410">
        <f>IF(ISNUMBER(Raw!W410),Raw!W410,Raw!Y410)</f>
        <v>0</v>
      </c>
      <c r="I410" s="10">
        <f t="shared" si="6"/>
        <v>0</v>
      </c>
    </row>
    <row r="411" spans="1:9" x14ac:dyDescent="0.3">
      <c r="A411" s="8">
        <f>Raw!A412</f>
        <v>0</v>
      </c>
      <c r="B411" s="3">
        <f>Raw!B412</f>
        <v>0</v>
      </c>
      <c r="C411">
        <f>Raw!G412</f>
        <v>0</v>
      </c>
      <c r="D411">
        <f>Raw!I412</f>
        <v>0</v>
      </c>
      <c r="E411">
        <f>Raw!L412</f>
        <v>0</v>
      </c>
      <c r="F411">
        <f>Raw!O538</f>
        <v>0</v>
      </c>
      <c r="G411">
        <f>IF(ISNUMBER(Raw!T412),Raw!T412,Raw!U412)</f>
        <v>0</v>
      </c>
      <c r="H411">
        <f>IF(ISNUMBER(Raw!W411),Raw!W411,Raw!Y411)</f>
        <v>0</v>
      </c>
      <c r="I411" s="10">
        <f t="shared" si="6"/>
        <v>0</v>
      </c>
    </row>
    <row r="412" spans="1:9" x14ac:dyDescent="0.3">
      <c r="A412" s="8">
        <f>Raw!A413</f>
        <v>0</v>
      </c>
      <c r="B412" s="3">
        <f>Raw!B413</f>
        <v>0</v>
      </c>
      <c r="C412">
        <f>Raw!G413</f>
        <v>0</v>
      </c>
      <c r="D412">
        <f>Raw!I413</f>
        <v>0</v>
      </c>
      <c r="E412">
        <f>Raw!L413</f>
        <v>0</v>
      </c>
      <c r="F412">
        <f>Raw!O539</f>
        <v>0</v>
      </c>
      <c r="G412">
        <f>IF(ISNUMBER(Raw!T413),Raw!T413,Raw!U413)</f>
        <v>0</v>
      </c>
      <c r="H412">
        <f>IF(ISNUMBER(Raw!W412),Raw!W412,Raw!Y412)</f>
        <v>0</v>
      </c>
      <c r="I412" s="10">
        <f t="shared" si="6"/>
        <v>0</v>
      </c>
    </row>
    <row r="413" spans="1:9" x14ac:dyDescent="0.3">
      <c r="A413" s="8">
        <f>Raw!A414</f>
        <v>0</v>
      </c>
      <c r="B413" s="3">
        <f>Raw!B414</f>
        <v>0</v>
      </c>
      <c r="C413">
        <f>Raw!G414</f>
        <v>0</v>
      </c>
      <c r="D413">
        <f>Raw!I414</f>
        <v>0</v>
      </c>
      <c r="E413">
        <f>Raw!L414</f>
        <v>0</v>
      </c>
      <c r="F413">
        <f>Raw!O540</f>
        <v>0</v>
      </c>
      <c r="G413">
        <f>IF(ISNUMBER(Raw!T414),Raw!T414,Raw!U414)</f>
        <v>0</v>
      </c>
      <c r="H413">
        <f>IF(ISNUMBER(Raw!W413),Raw!W413,Raw!Y413)</f>
        <v>0</v>
      </c>
      <c r="I413" s="10">
        <f t="shared" si="6"/>
        <v>0</v>
      </c>
    </row>
    <row r="414" spans="1:9" x14ac:dyDescent="0.3">
      <c r="A414" s="8">
        <f>Raw!A415</f>
        <v>0</v>
      </c>
      <c r="B414" s="3">
        <f>Raw!B415</f>
        <v>0</v>
      </c>
      <c r="C414">
        <f>Raw!G415</f>
        <v>0</v>
      </c>
      <c r="D414">
        <f>Raw!I415</f>
        <v>0</v>
      </c>
      <c r="E414">
        <f>Raw!L415</f>
        <v>0</v>
      </c>
      <c r="F414">
        <f>Raw!O541</f>
        <v>0</v>
      </c>
      <c r="G414">
        <f>IF(ISNUMBER(Raw!T415),Raw!T415,Raw!U415)</f>
        <v>0</v>
      </c>
      <c r="H414">
        <f>IF(ISNUMBER(Raw!W414),Raw!W414,Raw!Y414)</f>
        <v>0</v>
      </c>
      <c r="I414" s="10">
        <f t="shared" si="6"/>
        <v>0</v>
      </c>
    </row>
    <row r="415" spans="1:9" x14ac:dyDescent="0.3">
      <c r="A415" s="8">
        <f>Raw!A416</f>
        <v>0</v>
      </c>
      <c r="B415" s="3">
        <f>Raw!B416</f>
        <v>0</v>
      </c>
      <c r="C415">
        <f>Raw!G416</f>
        <v>0</v>
      </c>
      <c r="D415">
        <f>Raw!I416</f>
        <v>0</v>
      </c>
      <c r="E415">
        <f>Raw!L416</f>
        <v>0</v>
      </c>
      <c r="F415">
        <f>Raw!O542</f>
        <v>0</v>
      </c>
      <c r="G415">
        <f>IF(ISNUMBER(Raw!T416),Raw!T416,Raw!U416)</f>
        <v>0</v>
      </c>
      <c r="H415">
        <f>IF(ISNUMBER(Raw!W415),Raw!W415,Raw!Y415)</f>
        <v>0</v>
      </c>
      <c r="I415" s="10">
        <f t="shared" si="6"/>
        <v>0</v>
      </c>
    </row>
    <row r="416" spans="1:9" x14ac:dyDescent="0.3">
      <c r="A416" s="8">
        <f>Raw!A417</f>
        <v>0</v>
      </c>
      <c r="B416" s="3">
        <f>Raw!B417</f>
        <v>0</v>
      </c>
      <c r="C416">
        <f>Raw!G417</f>
        <v>0</v>
      </c>
      <c r="D416">
        <f>Raw!I417</f>
        <v>0</v>
      </c>
      <c r="E416">
        <f>Raw!L417</f>
        <v>0</v>
      </c>
      <c r="F416">
        <f>Raw!O543</f>
        <v>0</v>
      </c>
      <c r="G416">
        <f>IF(ISNUMBER(Raw!T417),Raw!T417,Raw!U417)</f>
        <v>0</v>
      </c>
      <c r="H416">
        <f>IF(ISNUMBER(Raw!W416),Raw!W416,Raw!Y416)</f>
        <v>0</v>
      </c>
      <c r="I416" s="10">
        <f t="shared" si="6"/>
        <v>0</v>
      </c>
    </row>
    <row r="417" spans="1:9" x14ac:dyDescent="0.3">
      <c r="A417" s="8">
        <f>Raw!A418</f>
        <v>0</v>
      </c>
      <c r="B417" s="3">
        <f>Raw!B418</f>
        <v>0</v>
      </c>
      <c r="C417">
        <f>Raw!G418</f>
        <v>0</v>
      </c>
      <c r="D417">
        <f>Raw!I418</f>
        <v>0</v>
      </c>
      <c r="E417">
        <f>Raw!L418</f>
        <v>0</v>
      </c>
      <c r="F417">
        <f>Raw!O544</f>
        <v>0</v>
      </c>
      <c r="G417">
        <f>IF(ISNUMBER(Raw!T418),Raw!T418,Raw!U418)</f>
        <v>0</v>
      </c>
      <c r="H417">
        <f>IF(ISNUMBER(Raw!W417),Raw!W417,Raw!Y417)</f>
        <v>0</v>
      </c>
      <c r="I417" s="10">
        <f t="shared" si="6"/>
        <v>0</v>
      </c>
    </row>
    <row r="418" spans="1:9" x14ac:dyDescent="0.3">
      <c r="A418" s="8">
        <f>Raw!A419</f>
        <v>0</v>
      </c>
      <c r="B418" s="3">
        <f>Raw!B419</f>
        <v>0</v>
      </c>
      <c r="C418">
        <f>Raw!G419</f>
        <v>0</v>
      </c>
      <c r="D418">
        <f>Raw!I419</f>
        <v>0</v>
      </c>
      <c r="E418">
        <f>Raw!L419</f>
        <v>0</v>
      </c>
      <c r="F418">
        <f>Raw!O545</f>
        <v>0</v>
      </c>
      <c r="G418">
        <f>IF(ISNUMBER(Raw!T419),Raw!T419,Raw!U419)</f>
        <v>0</v>
      </c>
      <c r="H418">
        <f>IF(ISNUMBER(Raw!W418),Raw!W418,Raw!Y418)</f>
        <v>0</v>
      </c>
      <c r="I418" s="10">
        <f t="shared" si="6"/>
        <v>0</v>
      </c>
    </row>
    <row r="419" spans="1:9" x14ac:dyDescent="0.3">
      <c r="A419" s="8">
        <f>Raw!A420</f>
        <v>0</v>
      </c>
      <c r="B419" s="3">
        <f>Raw!B420</f>
        <v>0</v>
      </c>
      <c r="C419">
        <f>Raw!G420</f>
        <v>0</v>
      </c>
      <c r="D419">
        <f>Raw!I420</f>
        <v>0</v>
      </c>
      <c r="E419">
        <f>Raw!L420</f>
        <v>0</v>
      </c>
      <c r="F419">
        <f>Raw!O546</f>
        <v>0</v>
      </c>
      <c r="G419">
        <f>IF(ISNUMBER(Raw!T420),Raw!T420,Raw!U420)</f>
        <v>0</v>
      </c>
      <c r="H419">
        <f>IF(ISNUMBER(Raw!W419),Raw!W419,Raw!Y419)</f>
        <v>0</v>
      </c>
      <c r="I419" s="10">
        <f t="shared" si="6"/>
        <v>0</v>
      </c>
    </row>
    <row r="420" spans="1:9" x14ac:dyDescent="0.3">
      <c r="A420" s="8">
        <f>Raw!A421</f>
        <v>0</v>
      </c>
      <c r="B420" s="3">
        <f>Raw!B421</f>
        <v>0</v>
      </c>
      <c r="C420">
        <f>Raw!G421</f>
        <v>0</v>
      </c>
      <c r="D420">
        <f>Raw!I421</f>
        <v>0</v>
      </c>
      <c r="E420">
        <f>Raw!L421</f>
        <v>0</v>
      </c>
      <c r="F420">
        <f>Raw!O547</f>
        <v>0</v>
      </c>
      <c r="G420">
        <f>IF(ISNUMBER(Raw!T421),Raw!T421,Raw!U421)</f>
        <v>0</v>
      </c>
      <c r="H420">
        <f>IF(ISNUMBER(Raw!W420),Raw!W420,Raw!Y420)</f>
        <v>0</v>
      </c>
      <c r="I420" s="10">
        <f t="shared" si="6"/>
        <v>0</v>
      </c>
    </row>
    <row r="421" spans="1:9" x14ac:dyDescent="0.3">
      <c r="A421" s="8">
        <f>Raw!A422</f>
        <v>0</v>
      </c>
      <c r="B421" s="3">
        <f>Raw!B422</f>
        <v>0</v>
      </c>
      <c r="C421">
        <f>Raw!G422</f>
        <v>0</v>
      </c>
      <c r="D421">
        <f>Raw!I422</f>
        <v>0</v>
      </c>
      <c r="E421">
        <f>Raw!L422</f>
        <v>0</v>
      </c>
      <c r="F421">
        <f>Raw!O548</f>
        <v>0</v>
      </c>
      <c r="G421">
        <f>IF(ISNUMBER(Raw!T422),Raw!T422,Raw!U422)</f>
        <v>0</v>
      </c>
      <c r="H421">
        <f>IF(ISNUMBER(Raw!W421),Raw!W421,Raw!Y421)</f>
        <v>0</v>
      </c>
      <c r="I421" s="10">
        <f t="shared" si="6"/>
        <v>0</v>
      </c>
    </row>
    <row r="422" spans="1:9" x14ac:dyDescent="0.3">
      <c r="A422" s="8">
        <f>Raw!A423</f>
        <v>0</v>
      </c>
      <c r="B422" s="3">
        <f>Raw!B423</f>
        <v>0</v>
      </c>
      <c r="C422">
        <f>Raw!G423</f>
        <v>0</v>
      </c>
      <c r="D422">
        <f>Raw!I423</f>
        <v>0</v>
      </c>
      <c r="E422">
        <f>Raw!L423</f>
        <v>0</v>
      </c>
      <c r="F422">
        <f>Raw!O549</f>
        <v>0</v>
      </c>
      <c r="G422">
        <f>IF(ISNUMBER(Raw!T423),Raw!T423,Raw!U423)</f>
        <v>0</v>
      </c>
      <c r="H422">
        <f>IF(ISNUMBER(Raw!W422),Raw!W422,Raw!Y422)</f>
        <v>0</v>
      </c>
      <c r="I422" s="10">
        <f t="shared" si="6"/>
        <v>0</v>
      </c>
    </row>
    <row r="423" spans="1:9" x14ac:dyDescent="0.3">
      <c r="A423" s="8">
        <f>Raw!A424</f>
        <v>0</v>
      </c>
      <c r="B423" s="3">
        <f>Raw!B424</f>
        <v>0</v>
      </c>
      <c r="C423">
        <f>Raw!G424</f>
        <v>0</v>
      </c>
      <c r="D423">
        <f>Raw!I424</f>
        <v>0</v>
      </c>
      <c r="E423">
        <f>Raw!L424</f>
        <v>0</v>
      </c>
      <c r="F423">
        <f>Raw!O550</f>
        <v>0</v>
      </c>
      <c r="G423">
        <f>IF(ISNUMBER(Raw!T424),Raw!T424,Raw!U424)</f>
        <v>0</v>
      </c>
      <c r="H423">
        <f>IF(ISNUMBER(Raw!W423),Raw!W423,Raw!Y423)</f>
        <v>0</v>
      </c>
      <c r="I423" s="10">
        <f t="shared" si="6"/>
        <v>0</v>
      </c>
    </row>
    <row r="424" spans="1:9" x14ac:dyDescent="0.3">
      <c r="A424" s="8">
        <f>Raw!A425</f>
        <v>0</v>
      </c>
      <c r="B424" s="3">
        <f>Raw!B425</f>
        <v>0</v>
      </c>
      <c r="C424">
        <f>Raw!G425</f>
        <v>0</v>
      </c>
      <c r="D424">
        <f>Raw!I425</f>
        <v>0</v>
      </c>
      <c r="E424">
        <f>Raw!L425</f>
        <v>0</v>
      </c>
      <c r="F424">
        <f>Raw!O551</f>
        <v>0</v>
      </c>
      <c r="G424">
        <f>IF(ISNUMBER(Raw!T425),Raw!T425,Raw!U425)</f>
        <v>0</v>
      </c>
      <c r="H424">
        <f>IF(ISNUMBER(Raw!W424),Raw!W424,Raw!Y424)</f>
        <v>0</v>
      </c>
      <c r="I424" s="10">
        <f t="shared" si="6"/>
        <v>0</v>
      </c>
    </row>
    <row r="425" spans="1:9" x14ac:dyDescent="0.3">
      <c r="A425" s="8">
        <f>Raw!A426</f>
        <v>0</v>
      </c>
      <c r="B425" s="3">
        <f>Raw!B426</f>
        <v>0</v>
      </c>
      <c r="C425">
        <f>Raw!G426</f>
        <v>0</v>
      </c>
      <c r="D425">
        <f>Raw!I426</f>
        <v>0</v>
      </c>
      <c r="E425">
        <f>Raw!L426</f>
        <v>0</v>
      </c>
      <c r="F425">
        <f>Raw!O552</f>
        <v>0</v>
      </c>
      <c r="G425">
        <f>IF(ISNUMBER(Raw!T426),Raw!T426,Raw!U426)</f>
        <v>0</v>
      </c>
      <c r="H425">
        <f>IF(ISNUMBER(Raw!W425),Raw!W425,Raw!Y425)</f>
        <v>0</v>
      </c>
      <c r="I425" s="10">
        <f t="shared" si="6"/>
        <v>0</v>
      </c>
    </row>
    <row r="426" spans="1:9" x14ac:dyDescent="0.3">
      <c r="A426" s="8">
        <f>Raw!A427</f>
        <v>0</v>
      </c>
      <c r="B426" s="3">
        <f>Raw!B427</f>
        <v>0</v>
      </c>
      <c r="C426">
        <f>Raw!G427</f>
        <v>0</v>
      </c>
      <c r="D426">
        <f>Raw!I427</f>
        <v>0</v>
      </c>
      <c r="E426">
        <f>Raw!L427</f>
        <v>0</v>
      </c>
      <c r="F426">
        <f>Raw!O553</f>
        <v>0</v>
      </c>
      <c r="G426">
        <f>IF(ISNUMBER(Raw!T427),Raw!T427,Raw!U427)</f>
        <v>0</v>
      </c>
      <c r="H426">
        <f>IF(ISNUMBER(Raw!W426),Raw!W426,Raw!Y426)</f>
        <v>0</v>
      </c>
      <c r="I426" s="10">
        <f t="shared" si="6"/>
        <v>0</v>
      </c>
    </row>
    <row r="427" spans="1:9" x14ac:dyDescent="0.3">
      <c r="A427" s="8">
        <f>Raw!A428</f>
        <v>0</v>
      </c>
      <c r="B427" s="3">
        <f>Raw!B428</f>
        <v>0</v>
      </c>
      <c r="C427">
        <f>Raw!G428</f>
        <v>0</v>
      </c>
      <c r="D427">
        <f>Raw!I428</f>
        <v>0</v>
      </c>
      <c r="E427">
        <f>Raw!L428</f>
        <v>0</v>
      </c>
      <c r="F427">
        <f>Raw!O554</f>
        <v>0</v>
      </c>
      <c r="G427">
        <f>IF(ISNUMBER(Raw!T428),Raw!T428,Raw!U428)</f>
        <v>0</v>
      </c>
      <c r="H427">
        <f>IF(ISNUMBER(Raw!W427),Raw!W427,Raw!Y427)</f>
        <v>0</v>
      </c>
      <c r="I427" s="10">
        <f t="shared" si="6"/>
        <v>0</v>
      </c>
    </row>
    <row r="428" spans="1:9" x14ac:dyDescent="0.3">
      <c r="A428" s="8">
        <f>Raw!A429</f>
        <v>0</v>
      </c>
      <c r="B428" s="3">
        <f>Raw!B429</f>
        <v>0</v>
      </c>
      <c r="C428">
        <f>Raw!G429</f>
        <v>0</v>
      </c>
      <c r="D428">
        <f>Raw!I429</f>
        <v>0</v>
      </c>
      <c r="E428">
        <f>Raw!L429</f>
        <v>0</v>
      </c>
      <c r="F428">
        <f>Raw!O555</f>
        <v>0</v>
      </c>
      <c r="G428">
        <f>IF(ISNUMBER(Raw!T429),Raw!T429,Raw!U429)</f>
        <v>0</v>
      </c>
      <c r="H428">
        <f>IF(ISNUMBER(Raw!W428),Raw!W428,Raw!Y428)</f>
        <v>0</v>
      </c>
      <c r="I428" s="10">
        <f t="shared" si="6"/>
        <v>0</v>
      </c>
    </row>
    <row r="429" spans="1:9" x14ac:dyDescent="0.3">
      <c r="A429" s="8">
        <f>Raw!A430</f>
        <v>0</v>
      </c>
      <c r="B429" s="3">
        <f>Raw!B430</f>
        <v>0</v>
      </c>
      <c r="C429">
        <f>Raw!G430</f>
        <v>0</v>
      </c>
      <c r="D429">
        <f>Raw!I430</f>
        <v>0</v>
      </c>
      <c r="E429">
        <f>Raw!L430</f>
        <v>0</v>
      </c>
      <c r="F429">
        <f>Raw!O556</f>
        <v>0</v>
      </c>
      <c r="G429">
        <f>IF(ISNUMBER(Raw!T430),Raw!T430,Raw!U430)</f>
        <v>0</v>
      </c>
      <c r="H429">
        <f>IF(ISNUMBER(Raw!W429),Raw!W429,Raw!Y429)</f>
        <v>0</v>
      </c>
      <c r="I429" s="10">
        <f t="shared" si="6"/>
        <v>0</v>
      </c>
    </row>
    <row r="430" spans="1:9" x14ac:dyDescent="0.3">
      <c r="A430" s="8">
        <f>Raw!A431</f>
        <v>0</v>
      </c>
      <c r="B430" s="3">
        <f>Raw!B431</f>
        <v>0</v>
      </c>
      <c r="C430">
        <f>Raw!G431</f>
        <v>0</v>
      </c>
      <c r="D430">
        <f>Raw!I431</f>
        <v>0</v>
      </c>
      <c r="E430">
        <f>Raw!L431</f>
        <v>0</v>
      </c>
      <c r="F430">
        <f>Raw!O557</f>
        <v>0</v>
      </c>
      <c r="G430">
        <f>IF(ISNUMBER(Raw!T431),Raw!T431,Raw!U431)</f>
        <v>0</v>
      </c>
      <c r="H430">
        <f>IF(ISNUMBER(Raw!W430),Raw!W430,Raw!Y430)</f>
        <v>0</v>
      </c>
      <c r="I430" s="10">
        <f t="shared" si="6"/>
        <v>0</v>
      </c>
    </row>
    <row r="431" spans="1:9" x14ac:dyDescent="0.3">
      <c r="A431" s="8">
        <f>Raw!A432</f>
        <v>0</v>
      </c>
      <c r="B431" s="3">
        <f>Raw!B432</f>
        <v>0</v>
      </c>
      <c r="C431">
        <f>Raw!G432</f>
        <v>0</v>
      </c>
      <c r="D431">
        <f>Raw!I432</f>
        <v>0</v>
      </c>
      <c r="E431">
        <f>Raw!L432</f>
        <v>0</v>
      </c>
      <c r="F431">
        <f>Raw!O558</f>
        <v>0</v>
      </c>
      <c r="G431">
        <f>IF(ISNUMBER(Raw!T432),Raw!T432,Raw!U432)</f>
        <v>0</v>
      </c>
      <c r="H431">
        <f>IF(ISNUMBER(Raw!W431),Raw!W431,Raw!Y431)</f>
        <v>0</v>
      </c>
      <c r="I431" s="10">
        <f t="shared" si="6"/>
        <v>0</v>
      </c>
    </row>
    <row r="432" spans="1:9" x14ac:dyDescent="0.3">
      <c r="A432" s="8">
        <f>Raw!A433</f>
        <v>0</v>
      </c>
      <c r="B432" s="3">
        <f>Raw!B433</f>
        <v>0</v>
      </c>
      <c r="C432">
        <f>Raw!G433</f>
        <v>0</v>
      </c>
      <c r="D432">
        <f>Raw!I433</f>
        <v>0</v>
      </c>
      <c r="E432">
        <f>Raw!L433</f>
        <v>0</v>
      </c>
      <c r="F432">
        <f>Raw!O559</f>
        <v>0</v>
      </c>
      <c r="G432">
        <f>IF(ISNUMBER(Raw!T433),Raw!T433,Raw!U433)</f>
        <v>0</v>
      </c>
      <c r="H432">
        <f>IF(ISNUMBER(Raw!W432),Raw!W432,Raw!Y432)</f>
        <v>0</v>
      </c>
      <c r="I432" s="10">
        <f t="shared" si="6"/>
        <v>0</v>
      </c>
    </row>
    <row r="433" spans="1:9" x14ac:dyDescent="0.3">
      <c r="A433" s="8">
        <f>Raw!A434</f>
        <v>0</v>
      </c>
      <c r="B433" s="3">
        <f>Raw!B434</f>
        <v>0</v>
      </c>
      <c r="C433">
        <f>Raw!G434</f>
        <v>0</v>
      </c>
      <c r="D433">
        <f>Raw!I434</f>
        <v>0</v>
      </c>
      <c r="E433">
        <f>Raw!L434</f>
        <v>0</v>
      </c>
      <c r="F433">
        <f>Raw!O560</f>
        <v>0</v>
      </c>
      <c r="G433">
        <f>IF(ISNUMBER(Raw!T434),Raw!T434,Raw!U434)</f>
        <v>0</v>
      </c>
      <c r="H433">
        <f>IF(ISNUMBER(Raw!W433),Raw!W433,Raw!Y433)</f>
        <v>0</v>
      </c>
      <c r="I433" s="10">
        <f t="shared" si="6"/>
        <v>0</v>
      </c>
    </row>
    <row r="434" spans="1:9" x14ac:dyDescent="0.3">
      <c r="A434" s="8">
        <f>Raw!A435</f>
        <v>0</v>
      </c>
      <c r="B434" s="3">
        <f>Raw!B435</f>
        <v>0</v>
      </c>
      <c r="C434">
        <f>Raw!G435</f>
        <v>0</v>
      </c>
      <c r="D434">
        <f>Raw!I435</f>
        <v>0</v>
      </c>
      <c r="E434">
        <f>Raw!L435</f>
        <v>0</v>
      </c>
      <c r="F434">
        <f>Raw!O561</f>
        <v>0</v>
      </c>
      <c r="G434">
        <f>IF(ISNUMBER(Raw!T435),Raw!T435,Raw!U435)</f>
        <v>0</v>
      </c>
      <c r="H434">
        <f>IF(ISNUMBER(Raw!W434),Raw!W434,Raw!Y434)</f>
        <v>0</v>
      </c>
      <c r="I434" s="10">
        <f t="shared" si="6"/>
        <v>0</v>
      </c>
    </row>
    <row r="435" spans="1:9" x14ac:dyDescent="0.3">
      <c r="A435" s="8">
        <f>Raw!A436</f>
        <v>0</v>
      </c>
      <c r="B435" s="3">
        <f>Raw!B436</f>
        <v>0</v>
      </c>
      <c r="C435">
        <f>Raw!G436</f>
        <v>0</v>
      </c>
      <c r="D435">
        <f>Raw!I436</f>
        <v>0</v>
      </c>
      <c r="E435">
        <f>Raw!L436</f>
        <v>0</v>
      </c>
      <c r="F435">
        <f>Raw!O562</f>
        <v>0</v>
      </c>
      <c r="G435">
        <f>IF(ISNUMBER(Raw!T436),Raw!T436,Raw!U436)</f>
        <v>0</v>
      </c>
      <c r="H435">
        <f>IF(ISNUMBER(Raw!W435),Raw!W435,Raw!Y435)</f>
        <v>0</v>
      </c>
      <c r="I435" s="10">
        <f t="shared" si="6"/>
        <v>0</v>
      </c>
    </row>
    <row r="436" spans="1:9" x14ac:dyDescent="0.3">
      <c r="A436" s="8">
        <f>Raw!A437</f>
        <v>0</v>
      </c>
      <c r="B436" s="3">
        <f>Raw!B437</f>
        <v>0</v>
      </c>
      <c r="C436">
        <f>Raw!G437</f>
        <v>0</v>
      </c>
      <c r="D436">
        <f>Raw!I437</f>
        <v>0</v>
      </c>
      <c r="E436">
        <f>Raw!L437</f>
        <v>0</v>
      </c>
      <c r="F436">
        <f>Raw!O563</f>
        <v>0</v>
      </c>
      <c r="G436">
        <f>IF(ISNUMBER(Raw!T437),Raw!T437,Raw!U437)</f>
        <v>0</v>
      </c>
      <c r="H436">
        <f>IF(ISNUMBER(Raw!W436),Raw!W436,Raw!Y436)</f>
        <v>0</v>
      </c>
      <c r="I436" s="10">
        <f t="shared" si="6"/>
        <v>0</v>
      </c>
    </row>
    <row r="437" spans="1:9" x14ac:dyDescent="0.3">
      <c r="A437" s="8">
        <f>Raw!A438</f>
        <v>0</v>
      </c>
      <c r="B437" s="3">
        <f>Raw!B438</f>
        <v>0</v>
      </c>
      <c r="C437">
        <f>Raw!G438</f>
        <v>0</v>
      </c>
      <c r="D437">
        <f>Raw!I438</f>
        <v>0</v>
      </c>
      <c r="E437">
        <f>Raw!L438</f>
        <v>0</v>
      </c>
      <c r="F437">
        <f>Raw!O564</f>
        <v>0</v>
      </c>
      <c r="G437">
        <f>IF(ISNUMBER(Raw!T438),Raw!T438,Raw!U438)</f>
        <v>0</v>
      </c>
      <c r="H437">
        <f>IF(ISNUMBER(Raw!W437),Raw!W437,Raw!Y437)</f>
        <v>0</v>
      </c>
      <c r="I437" s="10">
        <f t="shared" si="6"/>
        <v>0</v>
      </c>
    </row>
    <row r="438" spans="1:9" x14ac:dyDescent="0.3">
      <c r="A438" s="8">
        <f>Raw!A439</f>
        <v>0</v>
      </c>
      <c r="B438" s="3">
        <f>Raw!B439</f>
        <v>0</v>
      </c>
      <c r="C438">
        <f>Raw!G439</f>
        <v>0</v>
      </c>
      <c r="D438">
        <f>Raw!I439</f>
        <v>0</v>
      </c>
      <c r="E438">
        <f>Raw!L439</f>
        <v>0</v>
      </c>
      <c r="F438">
        <f>Raw!O565</f>
        <v>0</v>
      </c>
      <c r="G438">
        <f>IF(ISNUMBER(Raw!T439),Raw!T439,Raw!U439)</f>
        <v>0</v>
      </c>
      <c r="H438">
        <f>IF(ISNUMBER(Raw!W438),Raw!W438,Raw!Y438)</f>
        <v>0</v>
      </c>
      <c r="I438" s="10">
        <f t="shared" si="6"/>
        <v>0</v>
      </c>
    </row>
    <row r="439" spans="1:9" x14ac:dyDescent="0.3">
      <c r="A439" s="8">
        <f>Raw!A440</f>
        <v>0</v>
      </c>
      <c r="B439" s="3">
        <f>Raw!B440</f>
        <v>0</v>
      </c>
      <c r="C439">
        <f>Raw!G440</f>
        <v>0</v>
      </c>
      <c r="D439">
        <f>Raw!I440</f>
        <v>0</v>
      </c>
      <c r="E439">
        <f>Raw!L440</f>
        <v>0</v>
      </c>
      <c r="F439">
        <f>Raw!O566</f>
        <v>0</v>
      </c>
      <c r="G439">
        <f>IF(ISNUMBER(Raw!T440),Raw!T440,Raw!U440)</f>
        <v>0</v>
      </c>
      <c r="H439">
        <f>IF(ISNUMBER(Raw!W439),Raw!W439,Raw!Y439)</f>
        <v>0</v>
      </c>
      <c r="I439" s="10">
        <f t="shared" si="6"/>
        <v>0</v>
      </c>
    </row>
    <row r="440" spans="1:9" x14ac:dyDescent="0.3">
      <c r="A440" s="8">
        <f>Raw!A441</f>
        <v>0</v>
      </c>
      <c r="B440" s="3">
        <f>Raw!B441</f>
        <v>0</v>
      </c>
      <c r="C440">
        <f>Raw!G441</f>
        <v>0</v>
      </c>
      <c r="D440">
        <f>Raw!I441</f>
        <v>0</v>
      </c>
      <c r="E440">
        <f>Raw!L441</f>
        <v>0</v>
      </c>
      <c r="F440">
        <f>Raw!O567</f>
        <v>0</v>
      </c>
      <c r="G440">
        <f>IF(ISNUMBER(Raw!T441),Raw!T441,Raw!U441)</f>
        <v>0</v>
      </c>
      <c r="H440">
        <f>IF(ISNUMBER(Raw!W440),Raw!W440,Raw!Y440)</f>
        <v>0</v>
      </c>
      <c r="I440" s="10">
        <f t="shared" si="6"/>
        <v>0</v>
      </c>
    </row>
    <row r="441" spans="1:9" x14ac:dyDescent="0.3">
      <c r="A441" s="8">
        <f>Raw!A442</f>
        <v>0</v>
      </c>
      <c r="B441" s="3">
        <f>Raw!B442</f>
        <v>0</v>
      </c>
      <c r="C441">
        <f>Raw!G442</f>
        <v>0</v>
      </c>
      <c r="D441">
        <f>Raw!I442</f>
        <v>0</v>
      </c>
      <c r="E441">
        <f>Raw!L442</f>
        <v>0</v>
      </c>
      <c r="F441">
        <f>Raw!O568</f>
        <v>0</v>
      </c>
      <c r="G441">
        <f>IF(ISNUMBER(Raw!T442),Raw!T442,Raw!U442)</f>
        <v>0</v>
      </c>
      <c r="H441">
        <f>IF(ISNUMBER(Raw!W441),Raw!W441,Raw!Y441)</f>
        <v>0</v>
      </c>
      <c r="I441" s="10">
        <f t="shared" si="6"/>
        <v>0</v>
      </c>
    </row>
    <row r="442" spans="1:9" x14ac:dyDescent="0.3">
      <c r="A442" s="8">
        <f>Raw!A443</f>
        <v>0</v>
      </c>
      <c r="B442" s="3">
        <f>Raw!B443</f>
        <v>0</v>
      </c>
      <c r="C442">
        <f>Raw!G443</f>
        <v>0</v>
      </c>
      <c r="D442">
        <f>Raw!I443</f>
        <v>0</v>
      </c>
      <c r="E442">
        <f>Raw!L443</f>
        <v>0</v>
      </c>
      <c r="F442">
        <f>Raw!O569</f>
        <v>0</v>
      </c>
      <c r="G442">
        <f>IF(ISNUMBER(Raw!T443),Raw!T443,Raw!U443)</f>
        <v>0</v>
      </c>
      <c r="H442">
        <f>IF(ISNUMBER(Raw!W442),Raw!W442,Raw!Y442)</f>
        <v>0</v>
      </c>
      <c r="I442" s="10">
        <f t="shared" si="6"/>
        <v>0</v>
      </c>
    </row>
    <row r="443" spans="1:9" x14ac:dyDescent="0.3">
      <c r="A443" s="8">
        <f>Raw!A444</f>
        <v>0</v>
      </c>
      <c r="B443" s="3">
        <f>Raw!B444</f>
        <v>0</v>
      </c>
      <c r="C443">
        <f>Raw!G444</f>
        <v>0</v>
      </c>
      <c r="D443">
        <f>Raw!I444</f>
        <v>0</v>
      </c>
      <c r="E443">
        <f>Raw!L444</f>
        <v>0</v>
      </c>
      <c r="F443">
        <f>Raw!O570</f>
        <v>0</v>
      </c>
      <c r="G443">
        <f>IF(ISNUMBER(Raw!T444),Raw!T444,Raw!U444)</f>
        <v>0</v>
      </c>
      <c r="H443">
        <f>IF(ISNUMBER(Raw!W443),Raw!W443,Raw!Y443)</f>
        <v>0</v>
      </c>
      <c r="I443" s="10">
        <f t="shared" si="6"/>
        <v>0</v>
      </c>
    </row>
    <row r="444" spans="1:9" x14ac:dyDescent="0.3">
      <c r="A444" s="8">
        <f>Raw!A445</f>
        <v>0</v>
      </c>
      <c r="B444" s="3">
        <f>Raw!B445</f>
        <v>0</v>
      </c>
      <c r="C444">
        <f>Raw!G445</f>
        <v>0</v>
      </c>
      <c r="D444">
        <f>Raw!I445</f>
        <v>0</v>
      </c>
      <c r="E444">
        <f>Raw!L445</f>
        <v>0</v>
      </c>
      <c r="F444">
        <f>Raw!O571</f>
        <v>0</v>
      </c>
      <c r="G444">
        <f>IF(ISNUMBER(Raw!T445),Raw!T445,Raw!U445)</f>
        <v>0</v>
      </c>
      <c r="H444">
        <f>IF(ISNUMBER(Raw!W444),Raw!W444,Raw!Y444)</f>
        <v>0</v>
      </c>
      <c r="I444" s="10">
        <f t="shared" si="6"/>
        <v>0</v>
      </c>
    </row>
    <row r="445" spans="1:9" x14ac:dyDescent="0.3">
      <c r="A445" s="8">
        <f>Raw!A446</f>
        <v>0</v>
      </c>
      <c r="B445" s="3">
        <f>Raw!B446</f>
        <v>0</v>
      </c>
      <c r="C445">
        <f>Raw!G446</f>
        <v>0</v>
      </c>
      <c r="D445">
        <f>Raw!I446</f>
        <v>0</v>
      </c>
      <c r="E445">
        <f>Raw!L446</f>
        <v>0</v>
      </c>
      <c r="F445">
        <f>Raw!O572</f>
        <v>0</v>
      </c>
      <c r="G445">
        <f>IF(ISNUMBER(Raw!T446),Raw!T446,Raw!U446)</f>
        <v>0</v>
      </c>
      <c r="H445">
        <f>IF(ISNUMBER(Raw!W445),Raw!W445,Raw!Y445)</f>
        <v>0</v>
      </c>
      <c r="I445" s="10">
        <f t="shared" si="6"/>
        <v>0</v>
      </c>
    </row>
    <row r="446" spans="1:9" x14ac:dyDescent="0.3">
      <c r="A446" s="8">
        <f>Raw!A447</f>
        <v>0</v>
      </c>
      <c r="B446" s="3">
        <f>Raw!B447</f>
        <v>0</v>
      </c>
      <c r="C446">
        <f>Raw!G447</f>
        <v>0</v>
      </c>
      <c r="D446">
        <f>Raw!I447</f>
        <v>0</v>
      </c>
      <c r="E446">
        <f>Raw!L447</f>
        <v>0</v>
      </c>
      <c r="F446">
        <f>Raw!O573</f>
        <v>0</v>
      </c>
      <c r="G446">
        <f>IF(ISNUMBER(Raw!T447),Raw!T447,Raw!U447)</f>
        <v>0</v>
      </c>
      <c r="H446">
        <f>IF(ISNUMBER(Raw!W446),Raw!W446,Raw!Y446)</f>
        <v>0</v>
      </c>
      <c r="I446" s="10">
        <f t="shared" si="6"/>
        <v>0</v>
      </c>
    </row>
    <row r="447" spans="1:9" x14ac:dyDescent="0.3">
      <c r="A447" s="8">
        <f>Raw!A448</f>
        <v>0</v>
      </c>
      <c r="B447" s="3">
        <f>Raw!B448</f>
        <v>0</v>
      </c>
      <c r="C447">
        <f>Raw!G448</f>
        <v>0</v>
      </c>
      <c r="D447">
        <f>Raw!I448</f>
        <v>0</v>
      </c>
      <c r="E447">
        <f>Raw!L448</f>
        <v>0</v>
      </c>
      <c r="F447">
        <f>Raw!O574</f>
        <v>0</v>
      </c>
      <c r="G447">
        <f>IF(ISNUMBER(Raw!T448),Raw!T448,Raw!U448)</f>
        <v>0</v>
      </c>
      <c r="H447">
        <f>IF(ISNUMBER(Raw!W447),Raw!W447,Raw!Y447)</f>
        <v>0</v>
      </c>
      <c r="I447" s="10">
        <f t="shared" si="6"/>
        <v>0</v>
      </c>
    </row>
    <row r="448" spans="1:9" x14ac:dyDescent="0.3">
      <c r="A448" s="8">
        <f>Raw!A449</f>
        <v>0</v>
      </c>
      <c r="B448" s="3">
        <f>Raw!B449</f>
        <v>0</v>
      </c>
      <c r="C448">
        <f>Raw!G449</f>
        <v>0</v>
      </c>
      <c r="D448">
        <f>Raw!I449</f>
        <v>0</v>
      </c>
      <c r="E448">
        <f>Raw!L449</f>
        <v>0</v>
      </c>
      <c r="F448">
        <f>Raw!O575</f>
        <v>0</v>
      </c>
      <c r="G448">
        <f>IF(ISNUMBER(Raw!T449),Raw!T449,Raw!U449)</f>
        <v>0</v>
      </c>
      <c r="H448">
        <f>IF(ISNUMBER(Raw!W448),Raw!W448,Raw!Y448)</f>
        <v>0</v>
      </c>
      <c r="I448" s="10">
        <f t="shared" si="6"/>
        <v>0</v>
      </c>
    </row>
    <row r="449" spans="1:9" x14ac:dyDescent="0.3">
      <c r="A449" s="8">
        <f>Raw!A450</f>
        <v>0</v>
      </c>
      <c r="B449" s="3">
        <f>Raw!B450</f>
        <v>0</v>
      </c>
      <c r="C449">
        <f>Raw!G450</f>
        <v>0</v>
      </c>
      <c r="D449">
        <f>Raw!I450</f>
        <v>0</v>
      </c>
      <c r="E449">
        <f>Raw!L450</f>
        <v>0</v>
      </c>
      <c r="F449">
        <f>Raw!O576</f>
        <v>0</v>
      </c>
      <c r="G449">
        <f>IF(ISNUMBER(Raw!T450),Raw!T450,Raw!U450)</f>
        <v>0</v>
      </c>
      <c r="H449">
        <f>IF(ISNUMBER(Raw!W449),Raw!W449,Raw!Y449)</f>
        <v>0</v>
      </c>
      <c r="I449" s="10">
        <f t="shared" si="6"/>
        <v>0</v>
      </c>
    </row>
    <row r="450" spans="1:9" x14ac:dyDescent="0.3">
      <c r="A450" s="8">
        <f>Raw!A451</f>
        <v>0</v>
      </c>
      <c r="B450" s="3">
        <f>Raw!B451</f>
        <v>0</v>
      </c>
      <c r="C450">
        <f>Raw!G451</f>
        <v>0</v>
      </c>
      <c r="D450">
        <f>Raw!I451</f>
        <v>0</v>
      </c>
      <c r="E450">
        <f>Raw!L451</f>
        <v>0</v>
      </c>
      <c r="F450">
        <f>Raw!O577</f>
        <v>0</v>
      </c>
      <c r="G450">
        <f>IF(ISNUMBER(Raw!T451),Raw!T451,Raw!U451)</f>
        <v>0</v>
      </c>
      <c r="H450">
        <f>IF(ISNUMBER(Raw!W450),Raw!W450,Raw!Y450)</f>
        <v>0</v>
      </c>
      <c r="I450" s="10">
        <f t="shared" si="6"/>
        <v>0</v>
      </c>
    </row>
    <row r="451" spans="1:9" x14ac:dyDescent="0.3">
      <c r="A451" s="8">
        <f>Raw!A452</f>
        <v>0</v>
      </c>
      <c r="B451" s="3">
        <f>Raw!B452</f>
        <v>0</v>
      </c>
      <c r="C451">
        <f>Raw!G452</f>
        <v>0</v>
      </c>
      <c r="D451">
        <f>Raw!I452</f>
        <v>0</v>
      </c>
      <c r="E451">
        <f>Raw!L452</f>
        <v>0</v>
      </c>
      <c r="F451">
        <f>Raw!O578</f>
        <v>0</v>
      </c>
      <c r="G451">
        <f>IF(ISNUMBER(Raw!T452),Raw!T452,Raw!U452)</f>
        <v>0</v>
      </c>
      <c r="H451">
        <f>IF(ISNUMBER(Raw!W451),Raw!W451,Raw!Y451)</f>
        <v>0</v>
      </c>
      <c r="I451" s="10">
        <f t="shared" ref="I451:I470" si="7">A451+B451</f>
        <v>0</v>
      </c>
    </row>
    <row r="452" spans="1:9" x14ac:dyDescent="0.3">
      <c r="A452" s="8">
        <f>Raw!A453</f>
        <v>0</v>
      </c>
      <c r="B452" s="3">
        <f>Raw!B453</f>
        <v>0</v>
      </c>
      <c r="C452">
        <f>Raw!G453</f>
        <v>0</v>
      </c>
      <c r="D452">
        <f>Raw!I453</f>
        <v>0</v>
      </c>
      <c r="E452">
        <f>Raw!L453</f>
        <v>0</v>
      </c>
      <c r="F452">
        <f>Raw!O579</f>
        <v>0</v>
      </c>
      <c r="G452">
        <f>IF(ISNUMBER(Raw!T453),Raw!T453,Raw!U453)</f>
        <v>0</v>
      </c>
      <c r="H452">
        <f>IF(ISNUMBER(Raw!W452),Raw!W452,Raw!Y452)</f>
        <v>0</v>
      </c>
      <c r="I452" s="10">
        <f t="shared" si="7"/>
        <v>0</v>
      </c>
    </row>
    <row r="453" spans="1:9" x14ac:dyDescent="0.3">
      <c r="A453" s="8">
        <f>Raw!A454</f>
        <v>0</v>
      </c>
      <c r="B453" s="3">
        <f>Raw!B454</f>
        <v>0</v>
      </c>
      <c r="C453">
        <f>Raw!G454</f>
        <v>0</v>
      </c>
      <c r="D453">
        <f>Raw!I454</f>
        <v>0</v>
      </c>
      <c r="E453">
        <f>Raw!L454</f>
        <v>0</v>
      </c>
      <c r="F453">
        <f>Raw!O580</f>
        <v>0</v>
      </c>
      <c r="G453">
        <f>IF(ISNUMBER(Raw!T454),Raw!T454,Raw!U454)</f>
        <v>0</v>
      </c>
      <c r="H453">
        <f>IF(ISNUMBER(Raw!W453),Raw!W453,Raw!Y453)</f>
        <v>0</v>
      </c>
      <c r="I453" s="10">
        <f t="shared" si="7"/>
        <v>0</v>
      </c>
    </row>
    <row r="454" spans="1:9" x14ac:dyDescent="0.3">
      <c r="A454" s="8">
        <f>Raw!A455</f>
        <v>0</v>
      </c>
      <c r="B454" s="3">
        <f>Raw!B455</f>
        <v>0</v>
      </c>
      <c r="C454">
        <f>Raw!G455</f>
        <v>0</v>
      </c>
      <c r="D454">
        <f>Raw!I455</f>
        <v>0</v>
      </c>
      <c r="E454">
        <f>Raw!L455</f>
        <v>0</v>
      </c>
      <c r="F454">
        <f>Raw!O581</f>
        <v>0</v>
      </c>
      <c r="G454">
        <f>IF(ISNUMBER(Raw!T455),Raw!T455,Raw!U455)</f>
        <v>0</v>
      </c>
      <c r="H454">
        <f>IF(ISNUMBER(Raw!W454),Raw!W454,Raw!Y454)</f>
        <v>0</v>
      </c>
      <c r="I454" s="10">
        <f t="shared" si="7"/>
        <v>0</v>
      </c>
    </row>
    <row r="455" spans="1:9" x14ac:dyDescent="0.3">
      <c r="A455" s="8">
        <f>Raw!A456</f>
        <v>0</v>
      </c>
      <c r="B455" s="3">
        <f>Raw!B456</f>
        <v>0</v>
      </c>
      <c r="C455">
        <f>Raw!G456</f>
        <v>0</v>
      </c>
      <c r="D455">
        <f>Raw!I456</f>
        <v>0</v>
      </c>
      <c r="E455">
        <f>Raw!L456</f>
        <v>0</v>
      </c>
      <c r="F455">
        <f>Raw!O582</f>
        <v>0</v>
      </c>
      <c r="G455">
        <f>IF(ISNUMBER(Raw!T456),Raw!T456,Raw!U456)</f>
        <v>0</v>
      </c>
      <c r="H455">
        <f>IF(ISNUMBER(Raw!W455),Raw!W455,Raw!Y455)</f>
        <v>0</v>
      </c>
      <c r="I455" s="10">
        <f t="shared" si="7"/>
        <v>0</v>
      </c>
    </row>
    <row r="456" spans="1:9" x14ac:dyDescent="0.3">
      <c r="A456" s="8">
        <f>Raw!A457</f>
        <v>0</v>
      </c>
      <c r="B456" s="3">
        <f>Raw!B457</f>
        <v>0</v>
      </c>
      <c r="C456">
        <f>Raw!G457</f>
        <v>0</v>
      </c>
      <c r="D456">
        <f>Raw!I457</f>
        <v>0</v>
      </c>
      <c r="E456">
        <f>Raw!L457</f>
        <v>0</v>
      </c>
      <c r="F456">
        <f>Raw!O583</f>
        <v>0</v>
      </c>
      <c r="G456">
        <f>IF(ISNUMBER(Raw!T457),Raw!T457,Raw!U457)</f>
        <v>0</v>
      </c>
      <c r="H456">
        <f>IF(ISNUMBER(Raw!W456),Raw!W456,Raw!Y456)</f>
        <v>0</v>
      </c>
      <c r="I456" s="10">
        <f t="shared" si="7"/>
        <v>0</v>
      </c>
    </row>
    <row r="457" spans="1:9" x14ac:dyDescent="0.3">
      <c r="A457" s="8">
        <f>Raw!A458</f>
        <v>0</v>
      </c>
      <c r="B457" s="3">
        <f>Raw!B458</f>
        <v>0</v>
      </c>
      <c r="C457">
        <f>Raw!G458</f>
        <v>0</v>
      </c>
      <c r="D457">
        <f>Raw!I458</f>
        <v>0</v>
      </c>
      <c r="E457">
        <f>Raw!L458</f>
        <v>0</v>
      </c>
      <c r="F457">
        <f>Raw!O584</f>
        <v>0</v>
      </c>
      <c r="G457">
        <f>IF(ISNUMBER(Raw!T458),Raw!T458,Raw!U458)</f>
        <v>0</v>
      </c>
      <c r="H457">
        <f>IF(ISNUMBER(Raw!W457),Raw!W457,Raw!Y457)</f>
        <v>0</v>
      </c>
      <c r="I457" s="10">
        <f t="shared" si="7"/>
        <v>0</v>
      </c>
    </row>
    <row r="458" spans="1:9" x14ac:dyDescent="0.3">
      <c r="A458" s="8">
        <f>Raw!A459</f>
        <v>0</v>
      </c>
      <c r="B458" s="3">
        <f>Raw!B459</f>
        <v>0</v>
      </c>
      <c r="C458">
        <f>Raw!G459</f>
        <v>0</v>
      </c>
      <c r="D458">
        <f>Raw!I459</f>
        <v>0</v>
      </c>
      <c r="E458">
        <f>Raw!L459</f>
        <v>0</v>
      </c>
      <c r="F458">
        <f>Raw!O585</f>
        <v>0</v>
      </c>
      <c r="G458">
        <f>IF(ISNUMBER(Raw!T459),Raw!T459,Raw!U459)</f>
        <v>0</v>
      </c>
      <c r="H458">
        <f>IF(ISNUMBER(Raw!W458),Raw!W458,Raw!Y458)</f>
        <v>0</v>
      </c>
      <c r="I458" s="10">
        <f t="shared" si="7"/>
        <v>0</v>
      </c>
    </row>
    <row r="459" spans="1:9" x14ac:dyDescent="0.3">
      <c r="A459" s="8">
        <f>Raw!A460</f>
        <v>0</v>
      </c>
      <c r="B459" s="3">
        <f>Raw!B460</f>
        <v>0</v>
      </c>
      <c r="C459">
        <f>Raw!G460</f>
        <v>0</v>
      </c>
      <c r="D459">
        <f>Raw!I460</f>
        <v>0</v>
      </c>
      <c r="E459">
        <f>Raw!L460</f>
        <v>0</v>
      </c>
      <c r="F459">
        <f>Raw!O586</f>
        <v>0</v>
      </c>
      <c r="G459">
        <f>IF(ISNUMBER(Raw!T460),Raw!T460,Raw!U460)</f>
        <v>0</v>
      </c>
      <c r="H459">
        <f>IF(ISNUMBER(Raw!W459),Raw!W459,Raw!Y459)</f>
        <v>0</v>
      </c>
      <c r="I459" s="10">
        <f t="shared" si="7"/>
        <v>0</v>
      </c>
    </row>
    <row r="460" spans="1:9" x14ac:dyDescent="0.3">
      <c r="A460" s="8">
        <f>Raw!A461</f>
        <v>0</v>
      </c>
      <c r="B460" s="3">
        <f>Raw!B461</f>
        <v>0</v>
      </c>
      <c r="C460">
        <f>Raw!G461</f>
        <v>0</v>
      </c>
      <c r="D460">
        <f>Raw!I461</f>
        <v>0</v>
      </c>
      <c r="E460">
        <f>Raw!L461</f>
        <v>0</v>
      </c>
      <c r="F460">
        <f>Raw!O587</f>
        <v>0</v>
      </c>
      <c r="G460">
        <f>IF(ISNUMBER(Raw!T461),Raw!T461,Raw!U461)</f>
        <v>0</v>
      </c>
      <c r="H460">
        <f>IF(ISNUMBER(Raw!W460),Raw!W460,Raw!Y460)</f>
        <v>0</v>
      </c>
      <c r="I460" s="10">
        <f t="shared" si="7"/>
        <v>0</v>
      </c>
    </row>
    <row r="461" spans="1:9" x14ac:dyDescent="0.3">
      <c r="A461" s="8">
        <f>Raw!A462</f>
        <v>0</v>
      </c>
      <c r="B461" s="3">
        <f>Raw!B462</f>
        <v>0</v>
      </c>
      <c r="C461">
        <f>Raw!G462</f>
        <v>0</v>
      </c>
      <c r="D461">
        <f>Raw!I462</f>
        <v>0</v>
      </c>
      <c r="E461">
        <f>Raw!L462</f>
        <v>0</v>
      </c>
      <c r="F461">
        <f>Raw!O588</f>
        <v>0</v>
      </c>
      <c r="G461">
        <f>IF(ISNUMBER(Raw!T462),Raw!T462,Raw!U462)</f>
        <v>0</v>
      </c>
      <c r="H461">
        <f>IF(ISNUMBER(Raw!W461),Raw!W461,Raw!Y461)</f>
        <v>0</v>
      </c>
      <c r="I461" s="10">
        <f t="shared" si="7"/>
        <v>0</v>
      </c>
    </row>
    <row r="462" spans="1:9" x14ac:dyDescent="0.3">
      <c r="A462" s="8">
        <f>Raw!A463</f>
        <v>0</v>
      </c>
      <c r="B462" s="3">
        <f>Raw!B463</f>
        <v>0</v>
      </c>
      <c r="C462">
        <f>Raw!G463</f>
        <v>0</v>
      </c>
      <c r="D462">
        <f>Raw!I463</f>
        <v>0</v>
      </c>
      <c r="E462">
        <f>Raw!L463</f>
        <v>0</v>
      </c>
      <c r="F462">
        <f>Raw!O589</f>
        <v>0</v>
      </c>
      <c r="G462">
        <f>IF(ISNUMBER(Raw!T463),Raw!T463,Raw!U463)</f>
        <v>0</v>
      </c>
      <c r="H462">
        <f>IF(ISNUMBER(Raw!W462),Raw!W462,Raw!Y462)</f>
        <v>0</v>
      </c>
      <c r="I462" s="10">
        <f t="shared" si="7"/>
        <v>0</v>
      </c>
    </row>
    <row r="463" spans="1:9" x14ac:dyDescent="0.3">
      <c r="A463" s="8">
        <f>Raw!A464</f>
        <v>0</v>
      </c>
      <c r="B463" s="3">
        <f>Raw!B464</f>
        <v>0</v>
      </c>
      <c r="C463">
        <f>Raw!G464</f>
        <v>0</v>
      </c>
      <c r="D463">
        <f>Raw!I464</f>
        <v>0</v>
      </c>
      <c r="E463">
        <f>Raw!L464</f>
        <v>0</v>
      </c>
      <c r="F463">
        <f>Raw!O590</f>
        <v>0</v>
      </c>
      <c r="G463">
        <f>IF(ISNUMBER(Raw!T464),Raw!T464,Raw!U464)</f>
        <v>0</v>
      </c>
      <c r="H463">
        <f>IF(ISNUMBER(Raw!W463),Raw!W463,Raw!Y463)</f>
        <v>0</v>
      </c>
      <c r="I463" s="10">
        <f t="shared" si="7"/>
        <v>0</v>
      </c>
    </row>
    <row r="464" spans="1:9" x14ac:dyDescent="0.3">
      <c r="A464" s="8">
        <f>Raw!A465</f>
        <v>0</v>
      </c>
      <c r="B464" s="3">
        <f>Raw!B465</f>
        <v>0</v>
      </c>
      <c r="C464">
        <f>Raw!G465</f>
        <v>0</v>
      </c>
      <c r="D464">
        <f>Raw!I465</f>
        <v>0</v>
      </c>
      <c r="E464">
        <f>Raw!L465</f>
        <v>0</v>
      </c>
      <c r="F464">
        <f>Raw!O591</f>
        <v>0</v>
      </c>
      <c r="G464">
        <f>IF(ISNUMBER(Raw!T465),Raw!T465,Raw!U465)</f>
        <v>0</v>
      </c>
      <c r="H464">
        <f>IF(ISNUMBER(Raw!W464),Raw!W464,Raw!Y464)</f>
        <v>0</v>
      </c>
      <c r="I464" s="10">
        <f t="shared" si="7"/>
        <v>0</v>
      </c>
    </row>
    <row r="465" spans="1:9" x14ac:dyDescent="0.3">
      <c r="A465" s="8">
        <f>Raw!A466</f>
        <v>0</v>
      </c>
      <c r="B465" s="3">
        <f>Raw!B466</f>
        <v>0</v>
      </c>
      <c r="C465">
        <f>Raw!G466</f>
        <v>0</v>
      </c>
      <c r="D465">
        <f>Raw!I466</f>
        <v>0</v>
      </c>
      <c r="E465">
        <f>Raw!L466</f>
        <v>0</v>
      </c>
      <c r="F465">
        <f>Raw!O592</f>
        <v>0</v>
      </c>
      <c r="G465">
        <f>IF(ISNUMBER(Raw!T466),Raw!T466,Raw!U466)</f>
        <v>0</v>
      </c>
      <c r="H465">
        <f>IF(ISNUMBER(Raw!W465),Raw!W465,Raw!Y465)</f>
        <v>0</v>
      </c>
      <c r="I465" s="10">
        <f t="shared" si="7"/>
        <v>0</v>
      </c>
    </row>
    <row r="466" spans="1:9" x14ac:dyDescent="0.3">
      <c r="A466" s="8">
        <f>Raw!A467</f>
        <v>0</v>
      </c>
      <c r="B466" s="3">
        <f>Raw!B467</f>
        <v>0</v>
      </c>
      <c r="C466">
        <f>Raw!G467</f>
        <v>0</v>
      </c>
      <c r="D466">
        <f>Raw!I467</f>
        <v>0</v>
      </c>
      <c r="E466">
        <f>Raw!L467</f>
        <v>0</v>
      </c>
      <c r="F466">
        <f>Raw!O593</f>
        <v>0</v>
      </c>
      <c r="G466">
        <f>IF(ISNUMBER(Raw!T467),Raw!T467,Raw!U467)</f>
        <v>0</v>
      </c>
      <c r="H466">
        <f>IF(ISNUMBER(Raw!W466),Raw!W466,Raw!Y466)</f>
        <v>0</v>
      </c>
      <c r="I466" s="10">
        <f t="shared" si="7"/>
        <v>0</v>
      </c>
    </row>
    <row r="467" spans="1:9" x14ac:dyDescent="0.3">
      <c r="A467" s="8">
        <f>Raw!A468</f>
        <v>0</v>
      </c>
      <c r="B467" s="3">
        <f>Raw!B468</f>
        <v>0</v>
      </c>
      <c r="C467">
        <f>Raw!G468</f>
        <v>0</v>
      </c>
      <c r="D467">
        <f>Raw!I468</f>
        <v>0</v>
      </c>
      <c r="E467">
        <f>Raw!L468</f>
        <v>0</v>
      </c>
      <c r="F467">
        <f>Raw!O594</f>
        <v>0</v>
      </c>
      <c r="G467">
        <f>IF(ISNUMBER(Raw!T468),Raw!T468,Raw!U468)</f>
        <v>0</v>
      </c>
      <c r="H467">
        <f>IF(ISNUMBER(Raw!W467),Raw!W467,Raw!Y467)</f>
        <v>0</v>
      </c>
      <c r="I467" s="10">
        <f t="shared" si="7"/>
        <v>0</v>
      </c>
    </row>
    <row r="468" spans="1:9" x14ac:dyDescent="0.3">
      <c r="A468" s="8">
        <f>Raw!A469</f>
        <v>0</v>
      </c>
      <c r="B468" s="3">
        <f>Raw!B469</f>
        <v>0</v>
      </c>
      <c r="C468">
        <f>Raw!G469</f>
        <v>0</v>
      </c>
      <c r="D468">
        <f>Raw!I469</f>
        <v>0</v>
      </c>
      <c r="E468">
        <f>Raw!L469</f>
        <v>0</v>
      </c>
      <c r="F468">
        <f>Raw!O595</f>
        <v>0</v>
      </c>
      <c r="G468">
        <f>IF(ISNUMBER(Raw!T469),Raw!T469,Raw!U469)</f>
        <v>0</v>
      </c>
      <c r="H468">
        <f>IF(ISNUMBER(Raw!W468),Raw!W468,Raw!Y468)</f>
        <v>0</v>
      </c>
      <c r="I468" s="10">
        <f t="shared" si="7"/>
        <v>0</v>
      </c>
    </row>
    <row r="469" spans="1:9" x14ac:dyDescent="0.3">
      <c r="A469" s="8">
        <f>Raw!A470</f>
        <v>0</v>
      </c>
      <c r="B469" s="3">
        <f>Raw!B470</f>
        <v>0</v>
      </c>
      <c r="C469">
        <f>Raw!G470</f>
        <v>0</v>
      </c>
      <c r="D469">
        <f>Raw!I470</f>
        <v>0</v>
      </c>
      <c r="E469">
        <f>Raw!L470</f>
        <v>0</v>
      </c>
      <c r="F469">
        <f>Raw!O596</f>
        <v>0</v>
      </c>
      <c r="G469">
        <f>IF(ISNUMBER(Raw!T470),Raw!T470,Raw!U470)</f>
        <v>0</v>
      </c>
      <c r="H469">
        <f>IF(ISNUMBER(Raw!W469),Raw!W469,Raw!Y469)</f>
        <v>0</v>
      </c>
      <c r="I469" s="10">
        <f t="shared" si="7"/>
        <v>0</v>
      </c>
    </row>
    <row r="470" spans="1:9" x14ac:dyDescent="0.3">
      <c r="A470" s="8">
        <f>Raw!A471</f>
        <v>0</v>
      </c>
      <c r="B470" s="3">
        <f>Raw!B471</f>
        <v>0</v>
      </c>
      <c r="C470">
        <f>Raw!G471</f>
        <v>0</v>
      </c>
      <c r="D470">
        <f>Raw!I471</f>
        <v>0</v>
      </c>
      <c r="E470">
        <f>Raw!L471</f>
        <v>0</v>
      </c>
      <c r="F470">
        <f>Raw!O597</f>
        <v>0</v>
      </c>
      <c r="G470">
        <f>IF(ISNUMBER(Raw!T471),Raw!T471,Raw!U471)</f>
        <v>0</v>
      </c>
      <c r="H470">
        <f>IF(ISNUMBER(Raw!W470),Raw!W470,Raw!Y470)</f>
        <v>0</v>
      </c>
      <c r="I470" s="10">
        <f t="shared" si="7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Sheet2</vt:lpstr>
      <vt:lpstr>Pivot</vt:lpstr>
      <vt:lpstr>Formatted</vt:lpstr>
      <vt:lpstr>Raw!tradebook_1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2021-02-28T19:00:50Z</dcterms:modified>
</cp:coreProperties>
</file>