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rvZ\Desktop\Projects\NSE Data\NSE_Data\angelapi\"/>
    </mc:Choice>
  </mc:AlternateContent>
  <xr:revisionPtr revIDLastSave="0" documentId="13_ncr:1_{46B3389B-C5E6-4A04-8B62-BDDAD5317424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Raw" sheetId="1" r:id="rId1"/>
    <sheet name="Sheet2" sheetId="6" r:id="rId2"/>
    <sheet name="Pivot" sheetId="4" r:id="rId3"/>
    <sheet name="Formatted" sheetId="3" r:id="rId4"/>
    <sheet name="Sheet1" sheetId="7" r:id="rId5"/>
  </sheets>
  <definedNames>
    <definedName name="_xlnm._FilterDatabase" localSheetId="0" hidden="1">Raw!$A$2:$Y$389</definedName>
    <definedName name="NativeTimeline_Date">#N/A</definedName>
    <definedName name="tradebook_1" localSheetId="0">Raw!$A$2:$Y$388</definedName>
  </definedNames>
  <calcPr calcId="18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3" l="1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I259" i="3" s="1"/>
  <c r="C259" i="3"/>
  <c r="D259" i="3"/>
  <c r="E259" i="3"/>
  <c r="F259" i="3"/>
  <c r="G259" i="3"/>
  <c r="H259" i="3"/>
  <c r="A260" i="3"/>
  <c r="B260" i="3"/>
  <c r="I260" i="3" s="1"/>
  <c r="C260" i="3"/>
  <c r="D260" i="3"/>
  <c r="E260" i="3"/>
  <c r="F260" i="3"/>
  <c r="G260" i="3"/>
  <c r="H260" i="3"/>
  <c r="A261" i="3"/>
  <c r="B261" i="3"/>
  <c r="C261" i="3"/>
  <c r="D261" i="3"/>
  <c r="E261" i="3"/>
  <c r="F261" i="3"/>
  <c r="G261" i="3"/>
  <c r="H261" i="3"/>
  <c r="I261" i="3"/>
  <c r="A262" i="3"/>
  <c r="B262" i="3"/>
  <c r="I262" i="3" s="1"/>
  <c r="C262" i="3"/>
  <c r="D262" i="3"/>
  <c r="E262" i="3"/>
  <c r="F262" i="3"/>
  <c r="G262" i="3"/>
  <c r="H262" i="3"/>
  <c r="A263" i="3"/>
  <c r="B263" i="3"/>
  <c r="I263" i="3" s="1"/>
  <c r="C263" i="3"/>
  <c r="D263" i="3"/>
  <c r="E263" i="3"/>
  <c r="F263" i="3"/>
  <c r="G263" i="3"/>
  <c r="H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I267" i="3" s="1"/>
  <c r="C267" i="3"/>
  <c r="D267" i="3"/>
  <c r="E267" i="3"/>
  <c r="F267" i="3"/>
  <c r="G267" i="3"/>
  <c r="H267" i="3"/>
  <c r="A268" i="3"/>
  <c r="B268" i="3"/>
  <c r="I268" i="3" s="1"/>
  <c r="C268" i="3"/>
  <c r="D268" i="3"/>
  <c r="E268" i="3"/>
  <c r="F268" i="3"/>
  <c r="G268" i="3"/>
  <c r="H268" i="3"/>
  <c r="A269" i="3"/>
  <c r="B269" i="3"/>
  <c r="C269" i="3"/>
  <c r="D269" i="3"/>
  <c r="E269" i="3"/>
  <c r="F269" i="3"/>
  <c r="G269" i="3"/>
  <c r="H269" i="3"/>
  <c r="I269" i="3"/>
  <c r="A270" i="3"/>
  <c r="B270" i="3"/>
  <c r="I270" i="3" s="1"/>
  <c r="C270" i="3"/>
  <c r="D270" i="3"/>
  <c r="E270" i="3"/>
  <c r="F270" i="3"/>
  <c r="G270" i="3"/>
  <c r="H270" i="3"/>
  <c r="A271" i="3"/>
  <c r="B271" i="3"/>
  <c r="I271" i="3" s="1"/>
  <c r="C271" i="3"/>
  <c r="D271" i="3"/>
  <c r="E271" i="3"/>
  <c r="F271" i="3"/>
  <c r="G271" i="3"/>
  <c r="H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I275" i="3" s="1"/>
  <c r="C275" i="3"/>
  <c r="D275" i="3"/>
  <c r="E275" i="3"/>
  <c r="F275" i="3"/>
  <c r="G275" i="3"/>
  <c r="H275" i="3"/>
  <c r="A276" i="3"/>
  <c r="B276" i="3"/>
  <c r="I276" i="3" s="1"/>
  <c r="C276" i="3"/>
  <c r="D276" i="3"/>
  <c r="E276" i="3"/>
  <c r="F276" i="3"/>
  <c r="G276" i="3"/>
  <c r="H276" i="3"/>
  <c r="A277" i="3"/>
  <c r="B277" i="3"/>
  <c r="C277" i="3"/>
  <c r="D277" i="3"/>
  <c r="E277" i="3"/>
  <c r="F277" i="3"/>
  <c r="G277" i="3"/>
  <c r="H277" i="3"/>
  <c r="I277" i="3"/>
  <c r="A278" i="3"/>
  <c r="B278" i="3"/>
  <c r="I278" i="3" s="1"/>
  <c r="C278" i="3"/>
  <c r="D278" i="3"/>
  <c r="E278" i="3"/>
  <c r="F278" i="3"/>
  <c r="G278" i="3"/>
  <c r="H278" i="3"/>
  <c r="A279" i="3"/>
  <c r="B279" i="3"/>
  <c r="I279" i="3" s="1"/>
  <c r="C279" i="3"/>
  <c r="D279" i="3"/>
  <c r="E279" i="3"/>
  <c r="F279" i="3"/>
  <c r="G279" i="3"/>
  <c r="H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I283" i="3" s="1"/>
  <c r="C283" i="3"/>
  <c r="D283" i="3"/>
  <c r="E283" i="3"/>
  <c r="F283" i="3"/>
  <c r="G283" i="3"/>
  <c r="H283" i="3"/>
  <c r="A284" i="3"/>
  <c r="B284" i="3"/>
  <c r="I284" i="3" s="1"/>
  <c r="C284" i="3"/>
  <c r="D284" i="3"/>
  <c r="E284" i="3"/>
  <c r="F284" i="3"/>
  <c r="G284" i="3"/>
  <c r="H284" i="3"/>
  <c r="A285" i="3"/>
  <c r="B285" i="3"/>
  <c r="C285" i="3"/>
  <c r="D285" i="3"/>
  <c r="E285" i="3"/>
  <c r="F285" i="3"/>
  <c r="G285" i="3"/>
  <c r="H285" i="3"/>
  <c r="I285" i="3"/>
  <c r="A286" i="3"/>
  <c r="B286" i="3"/>
  <c r="I286" i="3" s="1"/>
  <c r="C286" i="3"/>
  <c r="D286" i="3"/>
  <c r="E286" i="3"/>
  <c r="F286" i="3"/>
  <c r="G286" i="3"/>
  <c r="H286" i="3"/>
  <c r="A287" i="3"/>
  <c r="B287" i="3"/>
  <c r="I287" i="3" s="1"/>
  <c r="C287" i="3"/>
  <c r="D287" i="3"/>
  <c r="E287" i="3"/>
  <c r="F287" i="3"/>
  <c r="G287" i="3"/>
  <c r="H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I291" i="3" s="1"/>
  <c r="C291" i="3"/>
  <c r="D291" i="3"/>
  <c r="E291" i="3"/>
  <c r="F291" i="3"/>
  <c r="G291" i="3"/>
  <c r="H291" i="3"/>
  <c r="A292" i="3"/>
  <c r="B292" i="3"/>
  <c r="I292" i="3" s="1"/>
  <c r="C292" i="3"/>
  <c r="D292" i="3"/>
  <c r="E292" i="3"/>
  <c r="F292" i="3"/>
  <c r="G292" i="3"/>
  <c r="H292" i="3"/>
  <c r="A293" i="3"/>
  <c r="B293" i="3"/>
  <c r="C293" i="3"/>
  <c r="D293" i="3"/>
  <c r="E293" i="3"/>
  <c r="F293" i="3"/>
  <c r="G293" i="3"/>
  <c r="H293" i="3"/>
  <c r="I293" i="3"/>
  <c r="A294" i="3"/>
  <c r="B294" i="3"/>
  <c r="I294" i="3" s="1"/>
  <c r="C294" i="3"/>
  <c r="D294" i="3"/>
  <c r="E294" i="3"/>
  <c r="F294" i="3"/>
  <c r="G294" i="3"/>
  <c r="H294" i="3"/>
  <c r="A295" i="3"/>
  <c r="B295" i="3"/>
  <c r="I295" i="3" s="1"/>
  <c r="C295" i="3"/>
  <c r="D295" i="3"/>
  <c r="E295" i="3"/>
  <c r="F295" i="3"/>
  <c r="G295" i="3"/>
  <c r="H295" i="3"/>
  <c r="A296" i="3"/>
  <c r="I296" i="3" s="1"/>
  <c r="B296" i="3"/>
  <c r="C296" i="3"/>
  <c r="D296" i="3"/>
  <c r="E296" i="3"/>
  <c r="F296" i="3"/>
  <c r="G296" i="3"/>
  <c r="H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I299" i="3" s="1"/>
  <c r="C299" i="3"/>
  <c r="D299" i="3"/>
  <c r="E299" i="3"/>
  <c r="F299" i="3"/>
  <c r="G299" i="3"/>
  <c r="H299" i="3"/>
  <c r="A300" i="3"/>
  <c r="B300" i="3"/>
  <c r="I300" i="3" s="1"/>
  <c r="C300" i="3"/>
  <c r="D300" i="3"/>
  <c r="E300" i="3"/>
  <c r="F300" i="3"/>
  <c r="G300" i="3"/>
  <c r="H300" i="3"/>
  <c r="A301" i="3"/>
  <c r="B301" i="3"/>
  <c r="C301" i="3"/>
  <c r="D301" i="3"/>
  <c r="E301" i="3"/>
  <c r="F301" i="3"/>
  <c r="G301" i="3"/>
  <c r="H301" i="3"/>
  <c r="I301" i="3"/>
  <c r="A302" i="3"/>
  <c r="B302" i="3"/>
  <c r="I302" i="3" s="1"/>
  <c r="C302" i="3"/>
  <c r="D302" i="3"/>
  <c r="E302" i="3"/>
  <c r="F302" i="3"/>
  <c r="G302" i="3"/>
  <c r="H302" i="3"/>
  <c r="A303" i="3"/>
  <c r="B303" i="3"/>
  <c r="I303" i="3" s="1"/>
  <c r="C303" i="3"/>
  <c r="D303" i="3"/>
  <c r="E303" i="3"/>
  <c r="F303" i="3"/>
  <c r="G303" i="3"/>
  <c r="H303" i="3"/>
  <c r="A304" i="3"/>
  <c r="I304" i="3" s="1"/>
  <c r="B304" i="3"/>
  <c r="C304" i="3"/>
  <c r="D304" i="3"/>
  <c r="E304" i="3"/>
  <c r="F304" i="3"/>
  <c r="G304" i="3"/>
  <c r="H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I307" i="3" s="1"/>
  <c r="C307" i="3"/>
  <c r="D307" i="3"/>
  <c r="E307" i="3"/>
  <c r="F307" i="3"/>
  <c r="G307" i="3"/>
  <c r="H307" i="3"/>
  <c r="A308" i="3"/>
  <c r="B308" i="3"/>
  <c r="I308" i="3" s="1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I309" i="3"/>
  <c r="A310" i="3"/>
  <c r="B310" i="3"/>
  <c r="I310" i="3" s="1"/>
  <c r="C310" i="3"/>
  <c r="D310" i="3"/>
  <c r="E310" i="3"/>
  <c r="F310" i="3"/>
  <c r="G310" i="3"/>
  <c r="H310" i="3"/>
  <c r="A311" i="3"/>
  <c r="B311" i="3"/>
  <c r="I311" i="3" s="1"/>
  <c r="C311" i="3"/>
  <c r="D311" i="3"/>
  <c r="E311" i="3"/>
  <c r="F311" i="3"/>
  <c r="G311" i="3"/>
  <c r="H311" i="3"/>
  <c r="A312" i="3"/>
  <c r="I312" i="3" s="1"/>
  <c r="B312" i="3"/>
  <c r="C312" i="3"/>
  <c r="D312" i="3"/>
  <c r="E312" i="3"/>
  <c r="F312" i="3"/>
  <c r="G312" i="3"/>
  <c r="H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I315" i="3" s="1"/>
  <c r="C315" i="3"/>
  <c r="D315" i="3"/>
  <c r="E315" i="3"/>
  <c r="F315" i="3"/>
  <c r="G315" i="3"/>
  <c r="H315" i="3"/>
  <c r="A316" i="3"/>
  <c r="B316" i="3"/>
  <c r="I316" i="3" s="1"/>
  <c r="C316" i="3"/>
  <c r="D316" i="3"/>
  <c r="E316" i="3"/>
  <c r="F316" i="3"/>
  <c r="G316" i="3"/>
  <c r="H316" i="3"/>
  <c r="A317" i="3"/>
  <c r="B317" i="3"/>
  <c r="C317" i="3"/>
  <c r="D317" i="3"/>
  <c r="E317" i="3"/>
  <c r="F317" i="3"/>
  <c r="G317" i="3"/>
  <c r="H317" i="3"/>
  <c r="I317" i="3"/>
  <c r="A318" i="3"/>
  <c r="B318" i="3"/>
  <c r="I318" i="3" s="1"/>
  <c r="C318" i="3"/>
  <c r="D318" i="3"/>
  <c r="E318" i="3"/>
  <c r="F318" i="3"/>
  <c r="G318" i="3"/>
  <c r="H318" i="3"/>
  <c r="A319" i="3"/>
  <c r="I319" i="3" s="1"/>
  <c r="B319" i="3"/>
  <c r="C319" i="3"/>
  <c r="D319" i="3"/>
  <c r="E319" i="3"/>
  <c r="F319" i="3"/>
  <c r="G319" i="3"/>
  <c r="H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I323" i="3" s="1"/>
  <c r="C323" i="3"/>
  <c r="D323" i="3"/>
  <c r="E323" i="3"/>
  <c r="F323" i="3"/>
  <c r="G323" i="3"/>
  <c r="H323" i="3"/>
  <c r="A324" i="3"/>
  <c r="B324" i="3"/>
  <c r="I324" i="3" s="1"/>
  <c r="C324" i="3"/>
  <c r="D324" i="3"/>
  <c r="E324" i="3"/>
  <c r="F324" i="3"/>
  <c r="G324" i="3"/>
  <c r="H324" i="3"/>
  <c r="A325" i="3"/>
  <c r="B325" i="3"/>
  <c r="C325" i="3"/>
  <c r="D325" i="3"/>
  <c r="E325" i="3"/>
  <c r="F325" i="3"/>
  <c r="G325" i="3"/>
  <c r="H325" i="3"/>
  <c r="I325" i="3"/>
  <c r="A326" i="3"/>
  <c r="B326" i="3"/>
  <c r="I326" i="3" s="1"/>
  <c r="C326" i="3"/>
  <c r="D326" i="3"/>
  <c r="E326" i="3"/>
  <c r="F326" i="3"/>
  <c r="G326" i="3"/>
  <c r="H326" i="3"/>
  <c r="A327" i="3"/>
  <c r="B327" i="3"/>
  <c r="I327" i="3" s="1"/>
  <c r="C327" i="3"/>
  <c r="D327" i="3"/>
  <c r="E327" i="3"/>
  <c r="F327" i="3"/>
  <c r="G327" i="3"/>
  <c r="H327" i="3"/>
  <c r="A328" i="3"/>
  <c r="I328" i="3" s="1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I331" i="3" s="1"/>
  <c r="C331" i="3"/>
  <c r="D331" i="3"/>
  <c r="E331" i="3"/>
  <c r="F331" i="3"/>
  <c r="G331" i="3"/>
  <c r="H331" i="3"/>
  <c r="A332" i="3"/>
  <c r="B332" i="3"/>
  <c r="I332" i="3" s="1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I333" i="3"/>
  <c r="A334" i="3"/>
  <c r="B334" i="3"/>
  <c r="I334" i="3" s="1"/>
  <c r="C334" i="3"/>
  <c r="D334" i="3"/>
  <c r="E334" i="3"/>
  <c r="F334" i="3"/>
  <c r="G334" i="3"/>
  <c r="H334" i="3"/>
  <c r="A335" i="3"/>
  <c r="B335" i="3"/>
  <c r="I335" i="3" s="1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I339" i="3" s="1"/>
  <c r="C339" i="3"/>
  <c r="D339" i="3"/>
  <c r="E339" i="3"/>
  <c r="F339" i="3"/>
  <c r="G339" i="3"/>
  <c r="H339" i="3"/>
  <c r="A340" i="3"/>
  <c r="B340" i="3"/>
  <c r="I340" i="3" s="1"/>
  <c r="C340" i="3"/>
  <c r="D340" i="3"/>
  <c r="E340" i="3"/>
  <c r="F340" i="3"/>
  <c r="G340" i="3"/>
  <c r="H340" i="3"/>
  <c r="A341" i="3"/>
  <c r="B341" i="3"/>
  <c r="C341" i="3"/>
  <c r="D341" i="3"/>
  <c r="E341" i="3"/>
  <c r="F341" i="3"/>
  <c r="G341" i="3"/>
  <c r="H341" i="3"/>
  <c r="I341" i="3"/>
  <c r="A342" i="3"/>
  <c r="B342" i="3"/>
  <c r="I342" i="3" s="1"/>
  <c r="C342" i="3"/>
  <c r="D342" i="3"/>
  <c r="E342" i="3"/>
  <c r="F342" i="3"/>
  <c r="G342" i="3"/>
  <c r="H342" i="3"/>
  <c r="A343" i="3"/>
  <c r="B343" i="3"/>
  <c r="I343" i="3" s="1"/>
  <c r="C343" i="3"/>
  <c r="D343" i="3"/>
  <c r="E343" i="3"/>
  <c r="F343" i="3"/>
  <c r="G343" i="3"/>
  <c r="H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I347" i="3" s="1"/>
  <c r="C347" i="3"/>
  <c r="D347" i="3"/>
  <c r="E347" i="3"/>
  <c r="F347" i="3"/>
  <c r="G347" i="3"/>
  <c r="H347" i="3"/>
  <c r="A348" i="3"/>
  <c r="B348" i="3"/>
  <c r="I348" i="3" s="1"/>
  <c r="C348" i="3"/>
  <c r="D348" i="3"/>
  <c r="E348" i="3"/>
  <c r="F348" i="3"/>
  <c r="G348" i="3"/>
  <c r="H348" i="3"/>
  <c r="A349" i="3"/>
  <c r="B349" i="3"/>
  <c r="C349" i="3"/>
  <c r="D349" i="3"/>
  <c r="E349" i="3"/>
  <c r="F349" i="3"/>
  <c r="G349" i="3"/>
  <c r="H349" i="3"/>
  <c r="I349" i="3"/>
  <c r="A350" i="3"/>
  <c r="B350" i="3"/>
  <c r="I350" i="3" s="1"/>
  <c r="C350" i="3"/>
  <c r="D350" i="3"/>
  <c r="E350" i="3"/>
  <c r="F350" i="3"/>
  <c r="G350" i="3"/>
  <c r="H350" i="3"/>
  <c r="A351" i="3"/>
  <c r="I351" i="3" s="1"/>
  <c r="B351" i="3"/>
  <c r="C351" i="3"/>
  <c r="D351" i="3"/>
  <c r="E351" i="3"/>
  <c r="F351" i="3"/>
  <c r="G351" i="3"/>
  <c r="H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I355" i="3" s="1"/>
  <c r="C355" i="3"/>
  <c r="D355" i="3"/>
  <c r="E355" i="3"/>
  <c r="F355" i="3"/>
  <c r="G355" i="3"/>
  <c r="H355" i="3"/>
  <c r="A356" i="3"/>
  <c r="B356" i="3"/>
  <c r="I356" i="3" s="1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I357" i="3"/>
  <c r="A358" i="3"/>
  <c r="B358" i="3"/>
  <c r="I358" i="3" s="1"/>
  <c r="C358" i="3"/>
  <c r="D358" i="3"/>
  <c r="E358" i="3"/>
  <c r="F358" i="3"/>
  <c r="G358" i="3"/>
  <c r="H358" i="3"/>
  <c r="A359" i="3"/>
  <c r="I359" i="3" s="1"/>
  <c r="B359" i="3"/>
  <c r="C359" i="3"/>
  <c r="D359" i="3"/>
  <c r="E359" i="3"/>
  <c r="F359" i="3"/>
  <c r="G359" i="3"/>
  <c r="H359" i="3"/>
  <c r="A360" i="3"/>
  <c r="I360" i="3" s="1"/>
  <c r="B360" i="3"/>
  <c r="C360" i="3"/>
  <c r="D360" i="3"/>
  <c r="E360" i="3"/>
  <c r="F360" i="3"/>
  <c r="G360" i="3"/>
  <c r="H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I363" i="3" s="1"/>
  <c r="C363" i="3"/>
  <c r="D363" i="3"/>
  <c r="E363" i="3"/>
  <c r="F363" i="3"/>
  <c r="G363" i="3"/>
  <c r="H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I366" i="3" s="1"/>
  <c r="C366" i="3"/>
  <c r="D366" i="3"/>
  <c r="E366" i="3"/>
  <c r="F366" i="3"/>
  <c r="G366" i="3"/>
  <c r="H366" i="3"/>
  <c r="A367" i="3"/>
  <c r="B367" i="3"/>
  <c r="I367" i="3" s="1"/>
  <c r="C367" i="3"/>
  <c r="D367" i="3"/>
  <c r="E367" i="3"/>
  <c r="F367" i="3"/>
  <c r="G367" i="3"/>
  <c r="H367" i="3"/>
  <c r="A368" i="3"/>
  <c r="B368" i="3"/>
  <c r="C368" i="3"/>
  <c r="D368" i="3"/>
  <c r="E368" i="3"/>
  <c r="F368" i="3"/>
  <c r="G368" i="3"/>
  <c r="H368" i="3"/>
  <c r="I368" i="3"/>
  <c r="A369" i="3"/>
  <c r="B369" i="3"/>
  <c r="I369" i="3" s="1"/>
  <c r="C369" i="3"/>
  <c r="D369" i="3"/>
  <c r="E369" i="3"/>
  <c r="F369" i="3"/>
  <c r="G369" i="3"/>
  <c r="H369" i="3"/>
  <c r="A370" i="3"/>
  <c r="B370" i="3"/>
  <c r="C370" i="3"/>
  <c r="D370" i="3"/>
  <c r="E370" i="3"/>
  <c r="F370" i="3"/>
  <c r="G370" i="3"/>
  <c r="H370" i="3"/>
  <c r="I370" i="3"/>
  <c r="A371" i="3"/>
  <c r="B371" i="3"/>
  <c r="I371" i="3" s="1"/>
  <c r="C371" i="3"/>
  <c r="D371" i="3"/>
  <c r="E371" i="3"/>
  <c r="F371" i="3"/>
  <c r="G371" i="3"/>
  <c r="H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I374" i="3" s="1"/>
  <c r="C374" i="3"/>
  <c r="D374" i="3"/>
  <c r="E374" i="3"/>
  <c r="F374" i="3"/>
  <c r="G374" i="3"/>
  <c r="H374" i="3"/>
  <c r="A375" i="3"/>
  <c r="I375" i="3" s="1"/>
  <c r="B375" i="3"/>
  <c r="C375" i="3"/>
  <c r="D375" i="3"/>
  <c r="E375" i="3"/>
  <c r="F375" i="3"/>
  <c r="G375" i="3"/>
  <c r="H375" i="3"/>
  <c r="A376" i="3"/>
  <c r="I376" i="3" s="1"/>
  <c r="B376" i="3"/>
  <c r="C376" i="3"/>
  <c r="D376" i="3"/>
  <c r="E376" i="3"/>
  <c r="F376" i="3"/>
  <c r="G376" i="3"/>
  <c r="H376" i="3"/>
  <c r="A377" i="3"/>
  <c r="B377" i="3"/>
  <c r="I377" i="3" s="1"/>
  <c r="C377" i="3"/>
  <c r="D377" i="3"/>
  <c r="E377" i="3"/>
  <c r="F377" i="3"/>
  <c r="G377" i="3"/>
  <c r="H377" i="3"/>
  <c r="A378" i="3"/>
  <c r="B378" i="3"/>
  <c r="C378" i="3"/>
  <c r="D378" i="3"/>
  <c r="E378" i="3"/>
  <c r="F378" i="3"/>
  <c r="G378" i="3"/>
  <c r="H378" i="3"/>
  <c r="I378" i="3"/>
  <c r="A379" i="3"/>
  <c r="B379" i="3"/>
  <c r="I379" i="3" s="1"/>
  <c r="C379" i="3"/>
  <c r="D379" i="3"/>
  <c r="E379" i="3"/>
  <c r="F379" i="3"/>
  <c r="G379" i="3"/>
  <c r="H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I382" i="3" s="1"/>
  <c r="C382" i="3"/>
  <c r="D382" i="3"/>
  <c r="E382" i="3"/>
  <c r="F382" i="3"/>
  <c r="G382" i="3"/>
  <c r="H382" i="3"/>
  <c r="A383" i="3"/>
  <c r="I383" i="3" s="1"/>
  <c r="B383" i="3"/>
  <c r="C383" i="3"/>
  <c r="D383" i="3"/>
  <c r="E383" i="3"/>
  <c r="F383" i="3"/>
  <c r="G383" i="3"/>
  <c r="H383" i="3"/>
  <c r="A384" i="3"/>
  <c r="I384" i="3" s="1"/>
  <c r="B384" i="3"/>
  <c r="C384" i="3"/>
  <c r="D384" i="3"/>
  <c r="E384" i="3"/>
  <c r="F384" i="3"/>
  <c r="G384" i="3"/>
  <c r="H384" i="3"/>
  <c r="A385" i="3"/>
  <c r="B385" i="3"/>
  <c r="I385" i="3" s="1"/>
  <c r="C385" i="3"/>
  <c r="D385" i="3"/>
  <c r="E385" i="3"/>
  <c r="F385" i="3"/>
  <c r="G385" i="3"/>
  <c r="H385" i="3"/>
  <c r="A386" i="3"/>
  <c r="B386" i="3"/>
  <c r="C386" i="3"/>
  <c r="D386" i="3"/>
  <c r="E386" i="3"/>
  <c r="F386" i="3"/>
  <c r="G386" i="3"/>
  <c r="H386" i="3"/>
  <c r="I386" i="3"/>
  <c r="A387" i="3"/>
  <c r="B387" i="3"/>
  <c r="I387" i="3" s="1"/>
  <c r="C387" i="3"/>
  <c r="D387" i="3"/>
  <c r="E387" i="3"/>
  <c r="F387" i="3"/>
  <c r="G387" i="3"/>
  <c r="H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I390" i="3" s="1"/>
  <c r="C390" i="3"/>
  <c r="D390" i="3"/>
  <c r="E390" i="3"/>
  <c r="F390" i="3"/>
  <c r="G390" i="3"/>
  <c r="H390" i="3"/>
  <c r="A391" i="3"/>
  <c r="B391" i="3"/>
  <c r="I391" i="3" s="1"/>
  <c r="C391" i="3"/>
  <c r="D391" i="3"/>
  <c r="E391" i="3"/>
  <c r="F391" i="3"/>
  <c r="G391" i="3"/>
  <c r="H391" i="3"/>
  <c r="A392" i="3"/>
  <c r="B392" i="3"/>
  <c r="C392" i="3"/>
  <c r="D392" i="3"/>
  <c r="E392" i="3"/>
  <c r="F392" i="3"/>
  <c r="G392" i="3"/>
  <c r="H392" i="3"/>
  <c r="I392" i="3"/>
  <c r="A393" i="3"/>
  <c r="B393" i="3"/>
  <c r="I393" i="3" s="1"/>
  <c r="C393" i="3"/>
  <c r="D393" i="3"/>
  <c r="E393" i="3"/>
  <c r="F393" i="3"/>
  <c r="G393" i="3"/>
  <c r="H393" i="3"/>
  <c r="A394" i="3"/>
  <c r="B394" i="3"/>
  <c r="C394" i="3"/>
  <c r="D394" i="3"/>
  <c r="E394" i="3"/>
  <c r="F394" i="3"/>
  <c r="G394" i="3"/>
  <c r="H394" i="3"/>
  <c r="I394" i="3"/>
  <c r="A395" i="3"/>
  <c r="B395" i="3"/>
  <c r="I395" i="3" s="1"/>
  <c r="C395" i="3"/>
  <c r="D395" i="3"/>
  <c r="E395" i="3"/>
  <c r="F395" i="3"/>
  <c r="G395" i="3"/>
  <c r="H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I398" i="3" s="1"/>
  <c r="C398" i="3"/>
  <c r="D398" i="3"/>
  <c r="E398" i="3"/>
  <c r="F398" i="3"/>
  <c r="G398" i="3"/>
  <c r="H398" i="3"/>
  <c r="A399" i="3"/>
  <c r="I399" i="3" s="1"/>
  <c r="B399" i="3"/>
  <c r="C399" i="3"/>
  <c r="D399" i="3"/>
  <c r="E399" i="3"/>
  <c r="F399" i="3"/>
  <c r="G399" i="3"/>
  <c r="H399" i="3"/>
  <c r="A400" i="3"/>
  <c r="I400" i="3" s="1"/>
  <c r="B400" i="3"/>
  <c r="C400" i="3"/>
  <c r="D400" i="3"/>
  <c r="E400" i="3"/>
  <c r="F400" i="3"/>
  <c r="G400" i="3"/>
  <c r="H400" i="3"/>
  <c r="A401" i="3"/>
  <c r="B401" i="3"/>
  <c r="I401" i="3" s="1"/>
  <c r="C401" i="3"/>
  <c r="D401" i="3"/>
  <c r="E401" i="3"/>
  <c r="F401" i="3"/>
  <c r="G401" i="3"/>
  <c r="H401" i="3"/>
  <c r="A402" i="3"/>
  <c r="B402" i="3"/>
  <c r="C402" i="3"/>
  <c r="D402" i="3"/>
  <c r="E402" i="3"/>
  <c r="F402" i="3"/>
  <c r="G402" i="3"/>
  <c r="H402" i="3"/>
  <c r="I402" i="3"/>
  <c r="A403" i="3"/>
  <c r="B403" i="3"/>
  <c r="I403" i="3" s="1"/>
  <c r="C403" i="3"/>
  <c r="D403" i="3"/>
  <c r="E403" i="3"/>
  <c r="F403" i="3"/>
  <c r="G403" i="3"/>
  <c r="H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I406" i="3" s="1"/>
  <c r="C406" i="3"/>
  <c r="D406" i="3"/>
  <c r="E406" i="3"/>
  <c r="F406" i="3"/>
  <c r="G406" i="3"/>
  <c r="H406" i="3"/>
  <c r="A407" i="3"/>
  <c r="B407" i="3"/>
  <c r="I407" i="3" s="1"/>
  <c r="C407" i="3"/>
  <c r="D407" i="3"/>
  <c r="E407" i="3"/>
  <c r="F407" i="3"/>
  <c r="G407" i="3"/>
  <c r="H407" i="3"/>
  <c r="A408" i="3"/>
  <c r="B408" i="3"/>
  <c r="C408" i="3"/>
  <c r="D408" i="3"/>
  <c r="E408" i="3"/>
  <c r="F408" i="3"/>
  <c r="G408" i="3"/>
  <c r="H408" i="3"/>
  <c r="I408" i="3"/>
  <c r="A409" i="3"/>
  <c r="B409" i="3"/>
  <c r="I409" i="3" s="1"/>
  <c r="C409" i="3"/>
  <c r="D409" i="3"/>
  <c r="E409" i="3"/>
  <c r="F409" i="3"/>
  <c r="G409" i="3"/>
  <c r="H409" i="3"/>
  <c r="A410" i="3"/>
  <c r="B410" i="3"/>
  <c r="C410" i="3"/>
  <c r="D410" i="3"/>
  <c r="E410" i="3"/>
  <c r="F410" i="3"/>
  <c r="G410" i="3"/>
  <c r="H410" i="3"/>
  <c r="I410" i="3"/>
  <c r="A411" i="3"/>
  <c r="B411" i="3"/>
  <c r="I411" i="3" s="1"/>
  <c r="C411" i="3"/>
  <c r="D411" i="3"/>
  <c r="E411" i="3"/>
  <c r="F411" i="3"/>
  <c r="G411" i="3"/>
  <c r="H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I414" i="3" s="1"/>
  <c r="C414" i="3"/>
  <c r="D414" i="3"/>
  <c r="E414" i="3"/>
  <c r="F414" i="3"/>
  <c r="G414" i="3"/>
  <c r="H414" i="3"/>
  <c r="A415" i="3"/>
  <c r="B415" i="3"/>
  <c r="I415" i="3" s="1"/>
  <c r="C415" i="3"/>
  <c r="D415" i="3"/>
  <c r="E415" i="3"/>
  <c r="F415" i="3"/>
  <c r="G415" i="3"/>
  <c r="H415" i="3"/>
  <c r="A416" i="3"/>
  <c r="I416" i="3" s="1"/>
  <c r="B416" i="3"/>
  <c r="C416" i="3"/>
  <c r="D416" i="3"/>
  <c r="E416" i="3"/>
  <c r="F416" i="3"/>
  <c r="G416" i="3"/>
  <c r="H416" i="3"/>
  <c r="A417" i="3"/>
  <c r="B417" i="3"/>
  <c r="I417" i="3" s="1"/>
  <c r="C417" i="3"/>
  <c r="D417" i="3"/>
  <c r="E417" i="3"/>
  <c r="F417" i="3"/>
  <c r="G417" i="3"/>
  <c r="H417" i="3"/>
  <c r="A418" i="3"/>
  <c r="B418" i="3"/>
  <c r="C418" i="3"/>
  <c r="D418" i="3"/>
  <c r="E418" i="3"/>
  <c r="F418" i="3"/>
  <c r="G418" i="3"/>
  <c r="H418" i="3"/>
  <c r="I418" i="3"/>
  <c r="A419" i="3"/>
  <c r="B419" i="3"/>
  <c r="I419" i="3" s="1"/>
  <c r="C419" i="3"/>
  <c r="D419" i="3"/>
  <c r="E419" i="3"/>
  <c r="F419" i="3"/>
  <c r="G419" i="3"/>
  <c r="H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I422" i="3" s="1"/>
  <c r="C422" i="3"/>
  <c r="D422" i="3"/>
  <c r="E422" i="3"/>
  <c r="F422" i="3"/>
  <c r="G422" i="3"/>
  <c r="H422" i="3"/>
  <c r="A423" i="3"/>
  <c r="B423" i="3"/>
  <c r="I423" i="3" s="1"/>
  <c r="C423" i="3"/>
  <c r="D423" i="3"/>
  <c r="E423" i="3"/>
  <c r="F423" i="3"/>
  <c r="G423" i="3"/>
  <c r="H423" i="3"/>
  <c r="A424" i="3"/>
  <c r="B424" i="3"/>
  <c r="C424" i="3"/>
  <c r="D424" i="3"/>
  <c r="E424" i="3"/>
  <c r="F424" i="3"/>
  <c r="G424" i="3"/>
  <c r="H424" i="3"/>
  <c r="I424" i="3"/>
  <c r="A425" i="3"/>
  <c r="B425" i="3"/>
  <c r="I425" i="3" s="1"/>
  <c r="C425" i="3"/>
  <c r="D425" i="3"/>
  <c r="E425" i="3"/>
  <c r="F425" i="3"/>
  <c r="G425" i="3"/>
  <c r="H425" i="3"/>
  <c r="A426" i="3"/>
  <c r="B426" i="3"/>
  <c r="C426" i="3"/>
  <c r="D426" i="3"/>
  <c r="E426" i="3"/>
  <c r="F426" i="3"/>
  <c r="G426" i="3"/>
  <c r="H426" i="3"/>
  <c r="I426" i="3"/>
  <c r="A427" i="3"/>
  <c r="B427" i="3"/>
  <c r="I427" i="3" s="1"/>
  <c r="C427" i="3"/>
  <c r="D427" i="3"/>
  <c r="E427" i="3"/>
  <c r="F427" i="3"/>
  <c r="G427" i="3"/>
  <c r="H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I430" i="3" s="1"/>
  <c r="C430" i="3"/>
  <c r="D430" i="3"/>
  <c r="E430" i="3"/>
  <c r="F430" i="3"/>
  <c r="G430" i="3"/>
  <c r="H430" i="3"/>
  <c r="A431" i="3"/>
  <c r="I431" i="3" s="1"/>
  <c r="B431" i="3"/>
  <c r="C431" i="3"/>
  <c r="D431" i="3"/>
  <c r="E431" i="3"/>
  <c r="F431" i="3"/>
  <c r="G431" i="3"/>
  <c r="H431" i="3"/>
  <c r="A432" i="3"/>
  <c r="B432" i="3"/>
  <c r="C432" i="3"/>
  <c r="D432" i="3"/>
  <c r="E432" i="3"/>
  <c r="F432" i="3"/>
  <c r="G432" i="3"/>
  <c r="H432" i="3"/>
  <c r="I432" i="3"/>
  <c r="A433" i="3"/>
  <c r="B433" i="3"/>
  <c r="I433" i="3" s="1"/>
  <c r="C433" i="3"/>
  <c r="D433" i="3"/>
  <c r="E433" i="3"/>
  <c r="F433" i="3"/>
  <c r="G433" i="3"/>
  <c r="H433" i="3"/>
  <c r="A434" i="3"/>
  <c r="B434" i="3"/>
  <c r="C434" i="3"/>
  <c r="D434" i="3"/>
  <c r="E434" i="3"/>
  <c r="F434" i="3"/>
  <c r="G434" i="3"/>
  <c r="H434" i="3"/>
  <c r="I434" i="3"/>
  <c r="A435" i="3"/>
  <c r="B435" i="3"/>
  <c r="I435" i="3" s="1"/>
  <c r="C435" i="3"/>
  <c r="D435" i="3"/>
  <c r="E435" i="3"/>
  <c r="F435" i="3"/>
  <c r="G435" i="3"/>
  <c r="H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I438" i="3" s="1"/>
  <c r="C438" i="3"/>
  <c r="D438" i="3"/>
  <c r="E438" i="3"/>
  <c r="F438" i="3"/>
  <c r="G438" i="3"/>
  <c r="H438" i="3"/>
  <c r="A439" i="3"/>
  <c r="B439" i="3"/>
  <c r="I439" i="3" s="1"/>
  <c r="C439" i="3"/>
  <c r="D439" i="3"/>
  <c r="E439" i="3"/>
  <c r="F439" i="3"/>
  <c r="G439" i="3"/>
  <c r="H439" i="3"/>
  <c r="A440" i="3"/>
  <c r="B440" i="3"/>
  <c r="C440" i="3"/>
  <c r="D440" i="3"/>
  <c r="E440" i="3"/>
  <c r="F440" i="3"/>
  <c r="G440" i="3"/>
  <c r="H440" i="3"/>
  <c r="I440" i="3"/>
  <c r="A441" i="3"/>
  <c r="B441" i="3"/>
  <c r="I441" i="3" s="1"/>
  <c r="C441" i="3"/>
  <c r="D441" i="3"/>
  <c r="E441" i="3"/>
  <c r="F441" i="3"/>
  <c r="G441" i="3"/>
  <c r="H441" i="3"/>
  <c r="A442" i="3"/>
  <c r="B442" i="3"/>
  <c r="C442" i="3"/>
  <c r="D442" i="3"/>
  <c r="E442" i="3"/>
  <c r="F442" i="3"/>
  <c r="G442" i="3"/>
  <c r="H442" i="3"/>
  <c r="I442" i="3"/>
  <c r="A443" i="3"/>
  <c r="B443" i="3"/>
  <c r="I443" i="3" s="1"/>
  <c r="C443" i="3"/>
  <c r="D443" i="3"/>
  <c r="E443" i="3"/>
  <c r="F443" i="3"/>
  <c r="G443" i="3"/>
  <c r="H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I446" i="3" s="1"/>
  <c r="C446" i="3"/>
  <c r="D446" i="3"/>
  <c r="E446" i="3"/>
  <c r="F446" i="3"/>
  <c r="G446" i="3"/>
  <c r="H446" i="3"/>
  <c r="A447" i="3"/>
  <c r="I447" i="3" s="1"/>
  <c r="B447" i="3"/>
  <c r="C447" i="3"/>
  <c r="D447" i="3"/>
  <c r="E447" i="3"/>
  <c r="F447" i="3"/>
  <c r="G447" i="3"/>
  <c r="H447" i="3"/>
  <c r="A448" i="3"/>
  <c r="B448" i="3"/>
  <c r="C448" i="3"/>
  <c r="D448" i="3"/>
  <c r="E448" i="3"/>
  <c r="F448" i="3"/>
  <c r="G448" i="3"/>
  <c r="H448" i="3"/>
  <c r="I448" i="3"/>
  <c r="A449" i="3"/>
  <c r="B449" i="3"/>
  <c r="I449" i="3" s="1"/>
  <c r="C449" i="3"/>
  <c r="D449" i="3"/>
  <c r="E449" i="3"/>
  <c r="F449" i="3"/>
  <c r="G449" i="3"/>
  <c r="H449" i="3"/>
  <c r="A450" i="3"/>
  <c r="B450" i="3"/>
  <c r="C450" i="3"/>
  <c r="D450" i="3"/>
  <c r="E450" i="3"/>
  <c r="F450" i="3"/>
  <c r="G450" i="3"/>
  <c r="H450" i="3"/>
  <c r="I450" i="3"/>
  <c r="A451" i="3"/>
  <c r="B451" i="3"/>
  <c r="I451" i="3" s="1"/>
  <c r="C451" i="3"/>
  <c r="D451" i="3"/>
  <c r="E451" i="3"/>
  <c r="F451" i="3"/>
  <c r="G451" i="3"/>
  <c r="H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I454" i="3" s="1"/>
  <c r="C454" i="3"/>
  <c r="D454" i="3"/>
  <c r="E454" i="3"/>
  <c r="F454" i="3"/>
  <c r="G454" i="3"/>
  <c r="H454" i="3"/>
  <c r="A455" i="3"/>
  <c r="I455" i="3" s="1"/>
  <c r="B455" i="3"/>
  <c r="C455" i="3"/>
  <c r="D455" i="3"/>
  <c r="E455" i="3"/>
  <c r="F455" i="3"/>
  <c r="G455" i="3"/>
  <c r="H455" i="3"/>
  <c r="A456" i="3"/>
  <c r="I456" i="3" s="1"/>
  <c r="B456" i="3"/>
  <c r="C456" i="3"/>
  <c r="D456" i="3"/>
  <c r="E456" i="3"/>
  <c r="F456" i="3"/>
  <c r="G456" i="3"/>
  <c r="H456" i="3"/>
  <c r="A457" i="3"/>
  <c r="B457" i="3"/>
  <c r="I457" i="3" s="1"/>
  <c r="C457" i="3"/>
  <c r="D457" i="3"/>
  <c r="E457" i="3"/>
  <c r="F457" i="3"/>
  <c r="G457" i="3"/>
  <c r="H457" i="3"/>
  <c r="A458" i="3"/>
  <c r="B458" i="3"/>
  <c r="C458" i="3"/>
  <c r="D458" i="3"/>
  <c r="E458" i="3"/>
  <c r="F458" i="3"/>
  <c r="G458" i="3"/>
  <c r="H458" i="3"/>
  <c r="I458" i="3"/>
  <c r="A459" i="3"/>
  <c r="B459" i="3"/>
  <c r="I459" i="3" s="1"/>
  <c r="C459" i="3"/>
  <c r="D459" i="3"/>
  <c r="E459" i="3"/>
  <c r="F459" i="3"/>
  <c r="G459" i="3"/>
  <c r="H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I462" i="3" s="1"/>
  <c r="C462" i="3"/>
  <c r="D462" i="3"/>
  <c r="E462" i="3"/>
  <c r="F462" i="3"/>
  <c r="G462" i="3"/>
  <c r="H462" i="3"/>
  <c r="A463" i="3"/>
  <c r="B463" i="3"/>
  <c r="I463" i="3" s="1"/>
  <c r="C463" i="3"/>
  <c r="D463" i="3"/>
  <c r="E463" i="3"/>
  <c r="F463" i="3"/>
  <c r="G463" i="3"/>
  <c r="H463" i="3"/>
  <c r="A464" i="3"/>
  <c r="B464" i="3"/>
  <c r="C464" i="3"/>
  <c r="D464" i="3"/>
  <c r="E464" i="3"/>
  <c r="F464" i="3"/>
  <c r="G464" i="3"/>
  <c r="H464" i="3"/>
  <c r="I464" i="3"/>
  <c r="A465" i="3"/>
  <c r="B465" i="3"/>
  <c r="I465" i="3" s="1"/>
  <c r="C465" i="3"/>
  <c r="D465" i="3"/>
  <c r="E465" i="3"/>
  <c r="F465" i="3"/>
  <c r="G465" i="3"/>
  <c r="H465" i="3"/>
  <c r="A466" i="3"/>
  <c r="B466" i="3"/>
  <c r="C466" i="3"/>
  <c r="D466" i="3"/>
  <c r="E466" i="3"/>
  <c r="F466" i="3"/>
  <c r="G466" i="3"/>
  <c r="H466" i="3"/>
  <c r="I466" i="3"/>
  <c r="A467" i="3"/>
  <c r="B467" i="3"/>
  <c r="I467" i="3" s="1"/>
  <c r="C467" i="3"/>
  <c r="D467" i="3"/>
  <c r="E467" i="3"/>
  <c r="F467" i="3"/>
  <c r="G467" i="3"/>
  <c r="H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I470" i="3" s="1"/>
  <c r="C470" i="3"/>
  <c r="D470" i="3"/>
  <c r="E470" i="3"/>
  <c r="F470" i="3"/>
  <c r="G470" i="3"/>
  <c r="H470" i="3"/>
  <c r="M3" i="6"/>
  <c r="O3" i="6" s="1"/>
  <c r="M2" i="6"/>
  <c r="F3" i="4"/>
  <c r="F4" i="4"/>
  <c r="E7" i="3"/>
  <c r="H2" i="3"/>
  <c r="G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3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A133" i="3"/>
  <c r="I133" i="3" s="1"/>
  <c r="A134" i="3"/>
  <c r="I134" i="3" s="1"/>
  <c r="A135" i="3"/>
  <c r="I135" i="3" s="1"/>
  <c r="A136" i="3"/>
  <c r="I136" i="3" s="1"/>
  <c r="A137" i="3"/>
  <c r="I137" i="3" s="1"/>
  <c r="A138" i="3"/>
  <c r="I138" i="3" s="1"/>
  <c r="A139" i="3"/>
  <c r="I139" i="3" s="1"/>
  <c r="A140" i="3"/>
  <c r="I140" i="3" s="1"/>
  <c r="A141" i="3"/>
  <c r="I141" i="3" s="1"/>
  <c r="A142" i="3"/>
  <c r="I142" i="3" s="1"/>
  <c r="A143" i="3"/>
  <c r="I143" i="3" s="1"/>
  <c r="A144" i="3"/>
  <c r="I144" i="3" s="1"/>
  <c r="A145" i="3"/>
  <c r="I145" i="3" s="1"/>
  <c r="A146" i="3"/>
  <c r="I146" i="3" s="1"/>
  <c r="A147" i="3"/>
  <c r="I147" i="3" s="1"/>
  <c r="A148" i="3"/>
  <c r="I148" i="3" s="1"/>
  <c r="A149" i="3"/>
  <c r="I149" i="3" s="1"/>
  <c r="A150" i="3"/>
  <c r="I150" i="3" s="1"/>
  <c r="A151" i="3"/>
  <c r="I151" i="3" s="1"/>
  <c r="A152" i="3"/>
  <c r="I152" i="3" s="1"/>
  <c r="A153" i="3"/>
  <c r="I153" i="3" s="1"/>
  <c r="A154" i="3"/>
  <c r="I154" i="3" s="1"/>
  <c r="A155" i="3"/>
  <c r="I155" i="3" s="1"/>
  <c r="A156" i="3"/>
  <c r="I156" i="3" s="1"/>
  <c r="A157" i="3"/>
  <c r="I157" i="3" s="1"/>
  <c r="A158" i="3"/>
  <c r="I158" i="3" s="1"/>
  <c r="A159" i="3"/>
  <c r="I159" i="3" s="1"/>
  <c r="A160" i="3"/>
  <c r="I160" i="3" s="1"/>
  <c r="A161" i="3"/>
  <c r="I161" i="3" s="1"/>
  <c r="A162" i="3"/>
  <c r="I162" i="3" s="1"/>
  <c r="A163" i="3"/>
  <c r="I163" i="3" s="1"/>
  <c r="A164" i="3"/>
  <c r="I164" i="3" s="1"/>
  <c r="A165" i="3"/>
  <c r="I165" i="3" s="1"/>
  <c r="A166" i="3"/>
  <c r="I166" i="3" s="1"/>
  <c r="A167" i="3"/>
  <c r="I167" i="3" s="1"/>
  <c r="A168" i="3"/>
  <c r="I168" i="3" s="1"/>
  <c r="A169" i="3"/>
  <c r="I169" i="3" s="1"/>
  <c r="A170" i="3"/>
  <c r="I170" i="3" s="1"/>
  <c r="A171" i="3"/>
  <c r="I171" i="3" s="1"/>
  <c r="A172" i="3"/>
  <c r="I172" i="3" s="1"/>
  <c r="A173" i="3"/>
  <c r="I173" i="3" s="1"/>
  <c r="A174" i="3"/>
  <c r="I174" i="3" s="1"/>
  <c r="A175" i="3"/>
  <c r="I175" i="3" s="1"/>
  <c r="A176" i="3"/>
  <c r="I176" i="3" s="1"/>
  <c r="A177" i="3"/>
  <c r="I177" i="3" s="1"/>
  <c r="A178" i="3"/>
  <c r="I178" i="3" s="1"/>
  <c r="A179" i="3"/>
  <c r="I179" i="3" s="1"/>
  <c r="A180" i="3"/>
  <c r="I180" i="3" s="1"/>
  <c r="A181" i="3"/>
  <c r="I181" i="3" s="1"/>
  <c r="A182" i="3"/>
  <c r="I182" i="3" s="1"/>
  <c r="A183" i="3"/>
  <c r="I183" i="3" s="1"/>
  <c r="A184" i="3"/>
  <c r="I184" i="3" s="1"/>
  <c r="A185" i="3"/>
  <c r="I185" i="3" s="1"/>
  <c r="A186" i="3"/>
  <c r="I186" i="3" s="1"/>
  <c r="A187" i="3"/>
  <c r="I187" i="3" s="1"/>
  <c r="A188" i="3"/>
  <c r="I188" i="3" s="1"/>
  <c r="A189" i="3"/>
  <c r="I189" i="3" s="1"/>
  <c r="A190" i="3"/>
  <c r="I190" i="3" s="1"/>
  <c r="A191" i="3"/>
  <c r="I191" i="3" s="1"/>
  <c r="A192" i="3"/>
  <c r="I192" i="3" s="1"/>
  <c r="A193" i="3"/>
  <c r="I193" i="3" s="1"/>
  <c r="A194" i="3"/>
  <c r="I194" i="3" s="1"/>
  <c r="A195" i="3"/>
  <c r="I195" i="3" s="1"/>
  <c r="A196" i="3"/>
  <c r="I196" i="3" s="1"/>
  <c r="A197" i="3"/>
  <c r="I197" i="3" s="1"/>
  <c r="A198" i="3"/>
  <c r="I198" i="3" s="1"/>
  <c r="A199" i="3"/>
  <c r="I199" i="3" s="1"/>
  <c r="A200" i="3"/>
  <c r="I200" i="3" s="1"/>
  <c r="A201" i="3"/>
  <c r="I201" i="3" s="1"/>
  <c r="A202" i="3"/>
  <c r="I202" i="3" s="1"/>
  <c r="A203" i="3"/>
  <c r="I203" i="3" s="1"/>
  <c r="A204" i="3"/>
  <c r="I204" i="3" s="1"/>
  <c r="A205" i="3"/>
  <c r="I205" i="3" s="1"/>
  <c r="A206" i="3"/>
  <c r="I206" i="3" s="1"/>
  <c r="A207" i="3"/>
  <c r="I207" i="3" s="1"/>
  <c r="A208" i="3"/>
  <c r="I208" i="3" s="1"/>
  <c r="A209" i="3"/>
  <c r="I209" i="3" s="1"/>
  <c r="A210" i="3"/>
  <c r="I210" i="3" s="1"/>
  <c r="A211" i="3"/>
  <c r="I211" i="3" s="1"/>
  <c r="A212" i="3"/>
  <c r="I212" i="3" s="1"/>
  <c r="A213" i="3"/>
  <c r="I213" i="3" s="1"/>
  <c r="A214" i="3"/>
  <c r="I214" i="3" s="1"/>
  <c r="A215" i="3"/>
  <c r="I215" i="3" s="1"/>
  <c r="A216" i="3"/>
  <c r="I216" i="3" s="1"/>
  <c r="A217" i="3"/>
  <c r="I217" i="3" s="1"/>
  <c r="A218" i="3"/>
  <c r="I218" i="3" s="1"/>
  <c r="A219" i="3"/>
  <c r="I219" i="3" s="1"/>
  <c r="A220" i="3"/>
  <c r="I220" i="3" s="1"/>
  <c r="A221" i="3"/>
  <c r="I221" i="3" s="1"/>
  <c r="A222" i="3"/>
  <c r="I222" i="3" s="1"/>
  <c r="A223" i="3"/>
  <c r="I223" i="3" s="1"/>
  <c r="A224" i="3"/>
  <c r="I224" i="3" s="1"/>
  <c r="A225" i="3"/>
  <c r="I225" i="3" s="1"/>
  <c r="A226" i="3"/>
  <c r="I226" i="3" s="1"/>
  <c r="A227" i="3"/>
  <c r="I227" i="3" s="1"/>
  <c r="A228" i="3"/>
  <c r="I228" i="3" s="1"/>
  <c r="A229" i="3"/>
  <c r="I229" i="3" s="1"/>
  <c r="A230" i="3"/>
  <c r="I230" i="3" s="1"/>
  <c r="A231" i="3"/>
  <c r="I231" i="3" s="1"/>
  <c r="A232" i="3"/>
  <c r="I232" i="3" s="1"/>
  <c r="A233" i="3"/>
  <c r="I233" i="3" s="1"/>
  <c r="A234" i="3"/>
  <c r="I234" i="3" s="1"/>
  <c r="A235" i="3"/>
  <c r="I235" i="3" s="1"/>
  <c r="A236" i="3"/>
  <c r="I236" i="3" s="1"/>
  <c r="A237" i="3"/>
  <c r="I237" i="3" s="1"/>
  <c r="A238" i="3"/>
  <c r="I238" i="3" s="1"/>
  <c r="A239" i="3"/>
  <c r="I239" i="3" s="1"/>
  <c r="A240" i="3"/>
  <c r="I240" i="3" s="1"/>
  <c r="A241" i="3"/>
  <c r="I241" i="3" s="1"/>
  <c r="A242" i="3"/>
  <c r="I242" i="3" s="1"/>
  <c r="A243" i="3"/>
  <c r="I243" i="3" s="1"/>
  <c r="A244" i="3"/>
  <c r="I244" i="3" s="1"/>
  <c r="A245" i="3"/>
  <c r="I245" i="3" s="1"/>
  <c r="A246" i="3"/>
  <c r="I246" i="3" s="1"/>
  <c r="A247" i="3"/>
  <c r="I247" i="3" s="1"/>
  <c r="A248" i="3"/>
  <c r="I248" i="3" s="1"/>
  <c r="A249" i="3"/>
  <c r="I249" i="3" s="1"/>
  <c r="A250" i="3"/>
  <c r="I250" i="3" s="1"/>
  <c r="A251" i="3"/>
  <c r="I251" i="3" s="1"/>
  <c r="A252" i="3"/>
  <c r="I252" i="3" s="1"/>
  <c r="A253" i="3"/>
  <c r="I253" i="3" s="1"/>
  <c r="A254" i="3"/>
  <c r="I254" i="3" s="1"/>
  <c r="A255" i="3"/>
  <c r="I255" i="3" s="1"/>
  <c r="A256" i="3"/>
  <c r="I256" i="3" s="1"/>
  <c r="A131" i="3"/>
  <c r="I131" i="3" s="1"/>
  <c r="A132" i="3"/>
  <c r="I13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I3" i="3" s="1"/>
  <c r="A4" i="3"/>
  <c r="I4" i="3" s="1"/>
  <c r="A5" i="3"/>
  <c r="I5" i="3" s="1"/>
  <c r="A6" i="3"/>
  <c r="I6" i="3" s="1"/>
  <c r="A7" i="3"/>
  <c r="I7" i="3" s="1"/>
  <c r="A8" i="3"/>
  <c r="I8" i="3" s="1"/>
  <c r="A9" i="3"/>
  <c r="I9" i="3" s="1"/>
  <c r="A10" i="3"/>
  <c r="I10" i="3" s="1"/>
  <c r="A11" i="3"/>
  <c r="I11" i="3" s="1"/>
  <c r="A12" i="3"/>
  <c r="I12" i="3" s="1"/>
  <c r="A13" i="3"/>
  <c r="I13" i="3" s="1"/>
  <c r="A14" i="3"/>
  <c r="I14" i="3" s="1"/>
  <c r="A15" i="3"/>
  <c r="I15" i="3" s="1"/>
  <c r="A16" i="3"/>
  <c r="I16" i="3" s="1"/>
  <c r="A17" i="3"/>
  <c r="I17" i="3" s="1"/>
  <c r="A18" i="3"/>
  <c r="I18" i="3" s="1"/>
  <c r="A19" i="3"/>
  <c r="I19" i="3" s="1"/>
  <c r="A20" i="3"/>
  <c r="I20" i="3" s="1"/>
  <c r="A21" i="3"/>
  <c r="I21" i="3" s="1"/>
  <c r="A22" i="3"/>
  <c r="I22" i="3" s="1"/>
  <c r="A23" i="3"/>
  <c r="I23" i="3" s="1"/>
  <c r="A24" i="3"/>
  <c r="I24" i="3" s="1"/>
  <c r="A25" i="3"/>
  <c r="I25" i="3" s="1"/>
  <c r="A26" i="3"/>
  <c r="I26" i="3" s="1"/>
  <c r="A27" i="3"/>
  <c r="I27" i="3" s="1"/>
  <c r="A28" i="3"/>
  <c r="I28" i="3" s="1"/>
  <c r="A29" i="3"/>
  <c r="I29" i="3" s="1"/>
  <c r="A30" i="3"/>
  <c r="I30" i="3" s="1"/>
  <c r="A31" i="3"/>
  <c r="I31" i="3" s="1"/>
  <c r="A32" i="3"/>
  <c r="I32" i="3" s="1"/>
  <c r="A33" i="3"/>
  <c r="I33" i="3" s="1"/>
  <c r="A34" i="3"/>
  <c r="I34" i="3" s="1"/>
  <c r="A35" i="3"/>
  <c r="I35" i="3" s="1"/>
  <c r="A36" i="3"/>
  <c r="I36" i="3" s="1"/>
  <c r="A37" i="3"/>
  <c r="I37" i="3" s="1"/>
  <c r="A38" i="3"/>
  <c r="I38" i="3" s="1"/>
  <c r="A39" i="3"/>
  <c r="I39" i="3" s="1"/>
  <c r="A40" i="3"/>
  <c r="I40" i="3" s="1"/>
  <c r="A41" i="3"/>
  <c r="I41" i="3" s="1"/>
  <c r="A42" i="3"/>
  <c r="I42" i="3" s="1"/>
  <c r="A43" i="3"/>
  <c r="I43" i="3" s="1"/>
  <c r="A44" i="3"/>
  <c r="I44" i="3" s="1"/>
  <c r="A45" i="3"/>
  <c r="I45" i="3" s="1"/>
  <c r="A46" i="3"/>
  <c r="I46" i="3" s="1"/>
  <c r="A47" i="3"/>
  <c r="I47" i="3" s="1"/>
  <c r="A48" i="3"/>
  <c r="I48" i="3" s="1"/>
  <c r="A49" i="3"/>
  <c r="I49" i="3" s="1"/>
  <c r="A50" i="3"/>
  <c r="I50" i="3" s="1"/>
  <c r="A51" i="3"/>
  <c r="I51" i="3" s="1"/>
  <c r="A52" i="3"/>
  <c r="I52" i="3" s="1"/>
  <c r="A53" i="3"/>
  <c r="I53" i="3" s="1"/>
  <c r="A54" i="3"/>
  <c r="I54" i="3" s="1"/>
  <c r="A55" i="3"/>
  <c r="I55" i="3" s="1"/>
  <c r="A56" i="3"/>
  <c r="I56" i="3" s="1"/>
  <c r="A57" i="3"/>
  <c r="I57" i="3" s="1"/>
  <c r="A58" i="3"/>
  <c r="I58" i="3" s="1"/>
  <c r="A59" i="3"/>
  <c r="I59" i="3" s="1"/>
  <c r="A60" i="3"/>
  <c r="I60" i="3" s="1"/>
  <c r="A61" i="3"/>
  <c r="I61" i="3" s="1"/>
  <c r="A62" i="3"/>
  <c r="I62" i="3" s="1"/>
  <c r="A63" i="3"/>
  <c r="I63" i="3" s="1"/>
  <c r="A64" i="3"/>
  <c r="I64" i="3" s="1"/>
  <c r="A65" i="3"/>
  <c r="I65" i="3" s="1"/>
  <c r="A66" i="3"/>
  <c r="I66" i="3" s="1"/>
  <c r="A67" i="3"/>
  <c r="I67" i="3" s="1"/>
  <c r="A68" i="3"/>
  <c r="I68" i="3" s="1"/>
  <c r="A69" i="3"/>
  <c r="I69" i="3" s="1"/>
  <c r="A70" i="3"/>
  <c r="I70" i="3" s="1"/>
  <c r="A71" i="3"/>
  <c r="I71" i="3" s="1"/>
  <c r="A72" i="3"/>
  <c r="I72" i="3" s="1"/>
  <c r="A73" i="3"/>
  <c r="I73" i="3" s="1"/>
  <c r="A74" i="3"/>
  <c r="I74" i="3" s="1"/>
  <c r="A75" i="3"/>
  <c r="I75" i="3" s="1"/>
  <c r="A76" i="3"/>
  <c r="I76" i="3" s="1"/>
  <c r="A77" i="3"/>
  <c r="I77" i="3" s="1"/>
  <c r="A78" i="3"/>
  <c r="I78" i="3" s="1"/>
  <c r="A79" i="3"/>
  <c r="I79" i="3" s="1"/>
  <c r="A80" i="3"/>
  <c r="I80" i="3" s="1"/>
  <c r="A81" i="3"/>
  <c r="I81" i="3" s="1"/>
  <c r="A82" i="3"/>
  <c r="I82" i="3" s="1"/>
  <c r="A83" i="3"/>
  <c r="I83" i="3" s="1"/>
  <c r="A84" i="3"/>
  <c r="I84" i="3" s="1"/>
  <c r="A85" i="3"/>
  <c r="I85" i="3" s="1"/>
  <c r="A86" i="3"/>
  <c r="I86" i="3" s="1"/>
  <c r="A87" i="3"/>
  <c r="I87" i="3" s="1"/>
  <c r="A88" i="3"/>
  <c r="I88" i="3" s="1"/>
  <c r="A89" i="3"/>
  <c r="I89" i="3" s="1"/>
  <c r="A90" i="3"/>
  <c r="I90" i="3" s="1"/>
  <c r="A91" i="3"/>
  <c r="I91" i="3" s="1"/>
  <c r="A92" i="3"/>
  <c r="I92" i="3" s="1"/>
  <c r="A93" i="3"/>
  <c r="I93" i="3" s="1"/>
  <c r="A94" i="3"/>
  <c r="I94" i="3" s="1"/>
  <c r="A95" i="3"/>
  <c r="I95" i="3" s="1"/>
  <c r="A96" i="3"/>
  <c r="I96" i="3" s="1"/>
  <c r="A97" i="3"/>
  <c r="I97" i="3" s="1"/>
  <c r="A98" i="3"/>
  <c r="I98" i="3" s="1"/>
  <c r="A99" i="3"/>
  <c r="I99" i="3" s="1"/>
  <c r="A100" i="3"/>
  <c r="I100" i="3" s="1"/>
  <c r="A101" i="3"/>
  <c r="I101" i="3" s="1"/>
  <c r="A102" i="3"/>
  <c r="I102" i="3" s="1"/>
  <c r="A103" i="3"/>
  <c r="I103" i="3" s="1"/>
  <c r="A104" i="3"/>
  <c r="I104" i="3" s="1"/>
  <c r="A105" i="3"/>
  <c r="I105" i="3" s="1"/>
  <c r="A106" i="3"/>
  <c r="I106" i="3" s="1"/>
  <c r="A107" i="3"/>
  <c r="I107" i="3" s="1"/>
  <c r="A108" i="3"/>
  <c r="I108" i="3" s="1"/>
  <c r="A109" i="3"/>
  <c r="I109" i="3" s="1"/>
  <c r="A110" i="3"/>
  <c r="I110" i="3" s="1"/>
  <c r="A111" i="3"/>
  <c r="I111" i="3" s="1"/>
  <c r="A112" i="3"/>
  <c r="I112" i="3" s="1"/>
  <c r="A113" i="3"/>
  <c r="I113" i="3" s="1"/>
  <c r="A114" i="3"/>
  <c r="I114" i="3" s="1"/>
  <c r="A115" i="3"/>
  <c r="I115" i="3" s="1"/>
  <c r="A116" i="3"/>
  <c r="I116" i="3" s="1"/>
  <c r="A117" i="3"/>
  <c r="I117" i="3" s="1"/>
  <c r="A118" i="3"/>
  <c r="I118" i="3" s="1"/>
  <c r="A119" i="3"/>
  <c r="I119" i="3" s="1"/>
  <c r="A120" i="3"/>
  <c r="I120" i="3" s="1"/>
  <c r="A121" i="3"/>
  <c r="I121" i="3" s="1"/>
  <c r="A122" i="3"/>
  <c r="I122" i="3" s="1"/>
  <c r="A123" i="3"/>
  <c r="I123" i="3" s="1"/>
  <c r="A124" i="3"/>
  <c r="I124" i="3" s="1"/>
  <c r="A125" i="3"/>
  <c r="I125" i="3" s="1"/>
  <c r="A126" i="3"/>
  <c r="I126" i="3" s="1"/>
  <c r="A127" i="3"/>
  <c r="I127" i="3" s="1"/>
  <c r="A128" i="3"/>
  <c r="I128" i="3" s="1"/>
  <c r="A129" i="3"/>
  <c r="I129" i="3" s="1"/>
  <c r="A130" i="3"/>
  <c r="I130" i="3" s="1"/>
  <c r="A2" i="3"/>
  <c r="I2" i="3" s="1"/>
  <c r="F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CD9A-68B0-45B9-991D-D7A6B80BEC5E}" name="tradebook" type="6" refreshedVersion="6" background="1" saveData="1">
    <textPr codePage="437" sourceFile="C:\Users\SrvZ\Desktop\Projects\NSE Data\NSE_Data\angelapi\tradebook.txt" space="1" consecutive="1">
      <textFields count="2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<sst xmlns="http://schemas.openxmlformats.org/spreadsheetml/2006/main" count="6230" uniqueCount="73">
  <si>
    <t>[Trade</t>
  </si>
  <si>
    <t>Status]</t>
  </si>
  <si>
    <t>SL</t>
  </si>
  <si>
    <t>Hit:</t>
  </si>
  <si>
    <t>Ticker:</t>
  </si>
  <si>
    <t>Entry</t>
  </si>
  <si>
    <t>:</t>
  </si>
  <si>
    <t>Exit</t>
  </si>
  <si>
    <t>Lotsize</t>
  </si>
  <si>
    <t>BN</t>
  </si>
  <si>
    <t>Level</t>
  </si>
  <si>
    <t>Level:</t>
  </si>
  <si>
    <t>30700PE</t>
  </si>
  <si>
    <t>Profit</t>
  </si>
  <si>
    <t>made:</t>
  </si>
  <si>
    <t>30100PE</t>
  </si>
  <si>
    <t>Entry:</t>
  </si>
  <si>
    <t>Exit:</t>
  </si>
  <si>
    <t>29900PE</t>
  </si>
  <si>
    <t>29800PE</t>
  </si>
  <si>
    <t>30900CE</t>
  </si>
  <si>
    <t>30900PE</t>
  </si>
  <si>
    <t>31600CE</t>
  </si>
  <si>
    <t>34700CE</t>
  </si>
  <si>
    <t>34500PE</t>
  </si>
  <si>
    <t>35000CE</t>
  </si>
  <si>
    <t>36100PE</t>
  </si>
  <si>
    <t>36300CE</t>
  </si>
  <si>
    <t>Date</t>
  </si>
  <si>
    <t>Time</t>
  </si>
  <si>
    <t>PnL</t>
  </si>
  <si>
    <t>Row Labels</t>
  </si>
  <si>
    <t>Grand Total</t>
  </si>
  <si>
    <t>Sum of PnL</t>
  </si>
  <si>
    <t>31100PE</t>
  </si>
  <si>
    <t>30800PE</t>
  </si>
  <si>
    <t>35500PE</t>
  </si>
  <si>
    <t>36800CE</t>
  </si>
  <si>
    <t>36700PE</t>
  </si>
  <si>
    <t>36300PE</t>
  </si>
  <si>
    <t>35200PE</t>
  </si>
  <si>
    <t>35100PE</t>
  </si>
  <si>
    <t>BN Entry</t>
  </si>
  <si>
    <t>BN Exit</t>
  </si>
  <si>
    <t>Option`</t>
  </si>
  <si>
    <t>Date Time</t>
  </si>
  <si>
    <t>35500CE</t>
  </si>
  <si>
    <t>35000PE</t>
  </si>
  <si>
    <t>35700CE</t>
  </si>
  <si>
    <t>35300PE</t>
  </si>
  <si>
    <t>36000CE</t>
  </si>
  <si>
    <t>34800PE</t>
  </si>
  <si>
    <t>34600PE</t>
  </si>
  <si>
    <t>33800CE</t>
  </si>
  <si>
    <t>33300PE</t>
  </si>
  <si>
    <t>[2021-04-19 09:30:00+05:30] SL: -83.3 trade side: CE entry: 30699.4 exit: 30616.1</t>
  </si>
  <si>
    <t>[2021-04-19 09:35:00+05:30] SL: -138.25 trade side: CE entry: 30616.1 exit: 30477.85</t>
  </si>
  <si>
    <t>[2021-04-19 09:55:00+05:30] PnL: 118.95 trade side: CE entry: 30477.85 exit: 30596.8</t>
  </si>
  <si>
    <t>[2021-04-19 10:10:00+05:30] SL: 64.85 trade side: PE entry: 30596.8 exit: 30661.65</t>
  </si>
  <si>
    <t>[2021-04-19 10:20:00+05:30] SL: 68.35 trade side: PE entry: 30563.35 exit: 30631.7</t>
  </si>
  <si>
    <t>[2021-04-19 10:30:00+05:30] SL: 64.4 trade side: PE entry: 30640.2 exit: 30704.6</t>
  </si>
  <si>
    <t>[2021-04-19 10:40:00+05:30] SL: -66.15 trade side: CE entry: 30788.9 exit: 30722.75</t>
  </si>
  <si>
    <t>[2021-04-19 10:50:00+05:30] SL: 70.05 trade side: PE entry: 30722.7 exit: 30792.75</t>
  </si>
  <si>
    <t>[2021-04-19 11:15:00+05:30] SL: -135.55 trade side: CE entry: 30787.9 exit: 30652.35</t>
  </si>
  <si>
    <t>[2021-04-19 11:30:00+05:30] SL: -50.4 trade side: CE entry: 30652.35 exit: 30601.95</t>
  </si>
  <si>
    <t>[2021-04-19 11:50:00+05:30] SL: 66.65 trade side: PE entry: 30601.95 exit: 30668.6</t>
  </si>
  <si>
    <t>[2021-04-19 12:55:00+05:30] PnL: 117.85 trade side: CE entry: 30632.75 exit: 30750.6</t>
  </si>
  <si>
    <t>[2021-04-19 13:20:00+05:30] SL: 53.35 trade side: PE entry: 30764.45 exit: 30817.8</t>
  </si>
  <si>
    <t>[2021-04-19 13:55:00+05:30] PnL: 179.15 trade side: CE entry: 30771.35 exit: 30950.5</t>
  </si>
  <si>
    <t>[2021-04-19 14:15:00+05:30] SL: -67.05 trade side: CE entry: 30958.7 exit: 30891.65</t>
  </si>
  <si>
    <t>[2021-04-19 15:00:00+05:30] PnL: 244.45 trade side: CE entry: 30938.75 exit: 31183.2</t>
  </si>
  <si>
    <t>[2021-04-19 15:15:00+05:30] SL: 68.15 trade side: PE entry: 31211.65 exit: 31279.8</t>
  </si>
  <si>
    <t>[2021-04-19 15:25:00+05:30] SL: -55.25 trade side: CE entry: 31261.85 exit: 31206.6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</si>
</sst>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/>
    <xf numFmtId="165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3</xdr:row>
      <xdr:rowOff>76200</xdr:rowOff>
    </xdr:from>
    <xdr:to>
      <xdr:col>15</xdr:col>
      <xdr:colOff>205740</xdr:colOff>
      <xdr:row>11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7707620-049A-47BE-8F26-18CB25FE5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62484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190500</xdr:colOff>
      <xdr:row>11</xdr:row>
      <xdr:rowOff>83820</xdr:rowOff>
    </xdr:from>
    <xdr:to>
      <xdr:col>15</xdr:col>
      <xdr:colOff>182880</xdr:colOff>
      <xdr:row>19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1">
              <a:extLst>
                <a:ext uri="{FF2B5EF4-FFF2-40B4-BE49-F238E27FC236}">
                  <a16:creationId xmlns:a16="http://schemas.microsoft.com/office/drawing/2014/main" id="{E2A099FC-4735-4E89-B88D-0E7369C88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040" y="209550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vZ" refreshedDate="44286.67704328704" createdVersion="6" refreshedVersion="6" minRefreshableVersion="3" recordCount="470" xr:uid="{960A986D-6FF1-4141-903E-67A7E22F3430}">
  <cacheSource type="worksheet">
    <worksheetSource ref="A1:I1048576" sheet="Formatted"/>
  </cacheSource>
  <cacheFields count="10">
    <cacheField name="Date" numFmtId="165">
      <sharedItems containsNonDate="0" containsDate="1" containsString="0" containsBlank="1" minDate="1899-12-30T00:00:00" maxDate="2021-04-01T00:00:00" count="27">
        <d v="2021-01-27T00:00:00"/>
        <d v="2021-01-28T00:00:00"/>
        <d v="2021-01-29T00:00:00"/>
        <d v="2021-02-01T00:00:00"/>
        <d v="2021-02-03T00:00:00"/>
        <d v="2021-02-04T00:00:00"/>
        <d v="2021-02-08T00:00:00"/>
        <d v="2021-02-09T00:00:00"/>
        <d v="2021-02-10T00:00:00"/>
        <d v="2021-02-15T00:00:00"/>
        <d v="2021-02-18T00:00:00"/>
        <d v="2021-02-19T00:00:00"/>
        <d v="2021-02-22T00:00:00"/>
        <d v="2021-02-23T00:00:00"/>
        <d v="2021-02-25T00:00:00"/>
        <d v="2021-02-26T00:00:00"/>
        <d v="2021-03-01T00:00:00"/>
        <d v="2021-03-02T00:00:00"/>
        <d v="2021-03-08T00:00:00"/>
        <d v="2021-03-09T00:00:00"/>
        <d v="2021-03-15T00:00:00"/>
        <d v="2021-03-16T00:00:00"/>
        <d v="2021-03-17T00:00:00"/>
        <d v="2021-03-19T00:00:00"/>
        <d v="2021-03-31T00:00:00"/>
        <d v="1899-12-30T00:00:00"/>
        <m/>
      </sharedItems>
    </cacheField>
    <cacheField name="Time" numFmtId="164">
      <sharedItems containsNonDate="0" containsDate="1" containsString="0" containsBlank="1" minDate="1899-12-30T00:00:00" maxDate="1899-12-30T16:56:01" count="384">
        <d v="1899-12-30T11:33:18"/>
        <d v="1899-12-30T11:38:18"/>
        <d v="1899-12-30T11:43:18"/>
        <d v="1899-12-30T11:59:15"/>
        <d v="1899-12-30T12:38:40"/>
        <d v="1899-12-30T12:43:40"/>
        <d v="1899-12-30T12:48:40"/>
        <d v="1899-12-30T12:53:40"/>
        <d v="1899-12-30T12:58:40"/>
        <d v="1899-12-30T14:49:42"/>
        <d v="1899-12-30T14:54:42"/>
        <d v="1899-12-30T14:59:42"/>
        <d v="1899-12-30T10:57:39"/>
        <d v="1899-12-30T11:02:39"/>
        <d v="1899-12-30T11:07:39"/>
        <d v="1899-12-30T12:17:33"/>
        <d v="1899-12-30T12:22:33"/>
        <d v="1899-12-30T12:27:33"/>
        <d v="1899-12-30T12:37:33"/>
        <d v="1899-12-30T12:42:36"/>
        <d v="1899-12-30T12:47:33"/>
        <d v="1899-12-30T12:52:33"/>
        <d v="1899-12-30T12:57:33"/>
        <d v="1899-12-30T13:18:33"/>
        <d v="1899-12-30T13:28:33"/>
        <d v="1899-12-30T13:38:33"/>
        <d v="1899-12-30T13:48:33"/>
        <d v="1899-12-30T13:58:33"/>
        <d v="1899-12-30T14:08:33"/>
        <d v="1899-12-30T14:18:33"/>
        <d v="1899-12-30T14:28:33"/>
        <d v="1899-12-30T14:38:33"/>
        <d v="1899-12-30T14:48:33"/>
        <d v="1899-12-30T14:58:34"/>
        <d v="1899-12-30T15:08:33"/>
        <d v="1899-12-30T15:18:33"/>
        <d v="1899-12-30T15:28:33"/>
        <d v="1899-12-30T15:38:33"/>
        <d v="1899-12-30T15:48:33"/>
        <d v="1899-12-30T15:58:33"/>
        <d v="1899-12-30T16:08:44"/>
        <d v="1899-12-30T16:18:33"/>
        <d v="1899-12-30T14:38:37"/>
        <d v="1899-12-30T14:58:37"/>
        <d v="1899-12-30T15:08:37"/>
        <d v="1899-12-30T15:18:37"/>
        <d v="1899-12-30T15:28:37"/>
        <d v="1899-12-30T15:38:37"/>
        <d v="1899-12-30T15:48:37"/>
        <d v="1899-12-30T10:01:21"/>
        <d v="1899-12-30T10:11:21"/>
        <d v="1899-12-30T10:27:31"/>
        <d v="1899-12-30T10:36:21"/>
        <d v="1899-12-30T10:46:21"/>
        <d v="1899-12-30T10:56:21"/>
        <d v="1899-12-30T11:06:21"/>
        <d v="1899-12-30T11:16:21"/>
        <d v="1899-12-30T11:26:21"/>
        <d v="1899-12-30T11:36:21"/>
        <d v="1899-12-30T12:19:03"/>
        <d v="1899-12-30T12:54:03"/>
        <d v="1899-12-30T13:04:03"/>
        <d v="1899-12-30T13:14:03"/>
        <d v="1899-12-30T13:24:03"/>
        <d v="1899-12-30T13:34:03"/>
        <d v="1899-12-30T13:44:03"/>
        <d v="1899-12-30T13:54:03"/>
        <d v="1899-12-30T14:04:03"/>
        <d v="1899-12-30T14:14:03"/>
        <d v="1899-12-30T14:24:03"/>
        <d v="1899-12-30T14:34:04"/>
        <d v="1899-12-30T14:44:03"/>
        <d v="1899-12-30T14:54:03"/>
        <d v="1899-12-30T15:04:03"/>
        <d v="1899-12-30T15:14:03"/>
        <d v="1899-12-30T15:24:03"/>
        <d v="1899-12-30T15:34:03"/>
        <d v="1899-12-30T15:44:03"/>
        <d v="1899-12-30T13:08:30"/>
        <d v="1899-12-30T13:18:30"/>
        <d v="1899-12-30T13:28:30"/>
        <d v="1899-12-30T13:48:30"/>
        <d v="1899-12-30T13:58:30"/>
        <d v="1899-12-30T14:08:30"/>
        <d v="1899-12-30T14:18:25"/>
        <d v="1899-12-30T14:28:26"/>
        <d v="1899-12-30T14:38:26"/>
        <d v="1899-12-30T14:48:26"/>
        <d v="1899-12-30T14:58:26"/>
        <d v="1899-12-30T15:08:26"/>
        <d v="1899-12-30T15:18:26"/>
        <d v="1899-12-30T15:28:26"/>
        <d v="1899-12-30T11:34:14"/>
        <d v="1899-12-30T12:57:51"/>
        <d v="1899-12-30T13:08:12"/>
        <d v="1899-12-30T13:17:31"/>
        <d v="1899-12-30T13:27:51"/>
        <d v="1899-12-30T13:38:12"/>
        <d v="1899-12-30T13:57:51"/>
        <d v="1899-12-30T14:12:09"/>
        <d v="1899-12-30T14:22:52"/>
        <d v="1899-12-30T14:37:09"/>
        <d v="1899-12-30T14:48:13"/>
        <d v="1899-12-30T14:58:13"/>
        <d v="1899-12-30T15:07:09"/>
        <d v="1899-12-30T15:17:09"/>
        <d v="1899-12-30T15:37:09"/>
        <d v="1899-12-30T15:47:51"/>
        <d v="1899-12-30T15:57:09"/>
        <d v="1899-12-30T12:12:32"/>
        <d v="1899-12-30T12:22:32"/>
        <d v="1899-12-30T12:32:32"/>
        <d v="1899-12-30T12:47:31"/>
        <d v="1899-12-30T12:57:31"/>
        <d v="1899-12-30T13:07:31"/>
        <d v="1899-12-30T13:22:31"/>
        <d v="1899-12-30T13:32:31"/>
        <d v="1899-12-30T13:42:31"/>
        <d v="1899-12-30T14:32:31"/>
        <d v="1899-12-30T14:42:31"/>
        <d v="1899-12-30T14:52:31"/>
        <d v="1899-12-30T15:02:31"/>
        <d v="1899-12-30T15:12:31"/>
        <d v="1899-12-30T15:22:31"/>
        <d v="1899-12-30T15:32:31"/>
        <d v="1899-12-30T15:42:46"/>
        <d v="1899-12-30T11:51:52"/>
        <d v="1899-12-30T12:01:00"/>
        <d v="1899-12-30T12:40:18"/>
        <d v="1899-12-30T13:05:39"/>
        <d v="1899-12-30T13:16:00"/>
        <d v="1899-12-30T13:25:18"/>
        <d v="1899-12-30T14:33:56"/>
        <d v="1899-12-30T14:44:17"/>
        <d v="1899-12-30T15:03:56"/>
        <d v="1899-12-30T15:13:35"/>
        <d v="1899-12-30T15:24:36"/>
        <d v="1899-12-30T15:34:17"/>
        <d v="1899-12-30T12:37:24"/>
        <d v="1899-12-30T12:47:24"/>
        <d v="1899-12-30T12:57:24"/>
        <d v="1899-12-30T13:07:24"/>
        <d v="1899-12-30T13:17:24"/>
        <d v="1899-12-30T13:27:24"/>
        <d v="1899-12-30T13:37:24"/>
        <d v="1899-12-30T13:47:24"/>
        <d v="1899-12-30T13:57:24"/>
        <d v="1899-12-30T14:07:24"/>
        <d v="1899-12-30T14:17:25"/>
        <d v="1899-12-30T14:27:24"/>
        <d v="1899-12-30T14:37:24"/>
        <d v="1899-12-30T14:47:25"/>
        <d v="1899-12-30T14:57:24"/>
        <d v="1899-12-30T15:07:24"/>
        <d v="1899-12-30T15:17:24"/>
        <d v="1899-12-30T15:27:24"/>
        <d v="1899-12-30T12:16:16"/>
        <d v="1899-12-30T12:26:16"/>
        <d v="1899-12-30T12:36:16"/>
        <d v="1899-12-30T12:46:16"/>
        <d v="1899-12-30T12:56:16"/>
        <d v="1899-12-30T13:06:16"/>
        <d v="1899-12-30T13:16:16"/>
        <d v="1899-12-30T14:24:46"/>
        <d v="1899-12-30T14:31:16"/>
        <d v="1899-12-30T16:56:01"/>
        <d v="1899-12-30T11:33:03"/>
        <d v="1899-12-30T11:48:03"/>
        <d v="1899-12-30T11:58:03"/>
        <d v="1899-12-30T13:03:02"/>
        <d v="1899-12-30T13:18:02"/>
        <d v="1899-12-30T13:28:02"/>
        <d v="1899-12-30T13:38:02"/>
        <d v="1899-12-30T13:48:02"/>
        <d v="1899-12-30T13:58:03"/>
        <d v="1899-12-30T14:08:03"/>
        <d v="1899-12-30T14:18:02"/>
        <d v="1899-12-30T14:28:02"/>
        <d v="1899-12-30T14:38:02"/>
        <d v="1899-12-30T14:48:02"/>
        <d v="1899-12-30T14:58:02"/>
        <d v="1899-12-30T15:08:02"/>
        <d v="1899-12-30T15:18:02"/>
        <d v="1899-12-30T15:28:02"/>
        <d v="1899-12-30T15:38:04"/>
        <d v="1899-12-30T15:48:02"/>
        <d v="1899-12-30T15:58:02"/>
        <d v="1899-12-30T12:22:55"/>
        <d v="1899-12-30T12:52:55"/>
        <d v="1899-12-30T13:02:56"/>
        <d v="1899-12-30T13:12:55"/>
        <d v="1899-12-30T13:22:55"/>
        <d v="1899-12-30T13:32:55"/>
        <d v="1899-12-30T13:42:55"/>
        <d v="1899-12-30T13:52:55"/>
        <d v="1899-12-30T14:02:56"/>
        <d v="1899-12-30T14:12:55"/>
        <d v="1899-12-30T14:22:55"/>
        <d v="1899-12-30T14:32:55"/>
        <d v="1899-12-30T14:42:55"/>
        <d v="1899-12-30T14:52:55"/>
        <d v="1899-12-30T15:03:09"/>
        <d v="1899-12-30T15:12:55"/>
        <d v="1899-12-30T15:22:55"/>
        <d v="1899-12-30T15:32:55"/>
        <d v="1899-12-30T15:42:57"/>
        <d v="1899-12-30T15:52:55"/>
        <d v="1899-12-30T16:03:03"/>
        <d v="1899-12-30T16:12:55"/>
        <d v="1899-12-30T16:22:56"/>
        <d v="1899-12-30T16:32:55"/>
        <d v="1899-12-30T16:42:59"/>
        <d v="1899-12-30T12:35:33"/>
        <d v="1899-12-30T13:10:33"/>
        <d v="1899-12-30T13:25:33"/>
        <d v="1899-12-30T14:30:33"/>
        <d v="1899-12-30T15:05:33"/>
        <d v="1899-12-30T15:20:44"/>
        <d v="1899-12-30T12:30:02"/>
        <d v="1899-12-30T12:40:02"/>
        <d v="1899-12-30T12:50:02"/>
        <d v="1899-12-30T13:00:02"/>
        <d v="1899-12-30T13:10:02"/>
        <d v="1899-12-30T14:00:04"/>
        <d v="1899-12-30T14:20:02"/>
        <d v="1899-12-30T14:30:02"/>
        <d v="1899-12-30T15:00:02"/>
        <d v="1899-12-30T15:10:02"/>
        <d v="1899-12-30T15:20:02"/>
        <d v="1899-12-30T15:30:02"/>
        <d v="1899-12-30T15:40:03"/>
        <d v="1899-12-30T15:50:04"/>
        <d v="1899-12-30T16:00:02"/>
        <d v="1899-12-30T11:33:55"/>
        <d v="1899-12-30T11:43:55"/>
        <d v="1899-12-30T11:53:55"/>
        <d v="1899-12-30T12:04:22"/>
        <d v="1899-12-30T12:13:54"/>
        <d v="1899-12-30T12:23:57"/>
        <d v="1899-12-30T12:33:54"/>
        <d v="1899-12-30T12:43:58"/>
        <d v="1899-12-30T12:53:56"/>
        <d v="1899-12-30T13:03:55"/>
        <d v="1899-12-30T13:13:55"/>
        <d v="1899-12-30T13:23:54"/>
        <d v="1899-12-30T13:33:54"/>
        <d v="1899-12-30T13:43:55"/>
        <d v="1899-12-30T13:54:11"/>
        <d v="1899-12-30T14:03:55"/>
        <d v="1899-12-30T14:43:56"/>
        <d v="1899-12-30T15:14:07"/>
        <d v="1899-12-30T15:23:57"/>
        <d v="1899-12-30T15:44:18"/>
        <d v="1899-12-30T11:23:14"/>
        <d v="1899-12-30T11:33:14"/>
        <d v="1899-12-30T11:43:32"/>
        <d v="1899-12-30T11:53:14"/>
        <d v="1899-12-30T12:03:14"/>
        <d v="1899-12-30T12:13:14"/>
        <d v="1899-12-30T12:23:15"/>
        <d v="1899-12-30T12:33:14"/>
        <d v="1899-12-30T12:43:14"/>
        <d v="1899-12-30T12:53:14"/>
        <d v="1899-12-30T13:03:14"/>
        <d v="1899-12-30T13:13:14"/>
        <d v="1899-12-30T13:23:14"/>
        <d v="1899-12-30T13:33:14"/>
        <d v="1899-12-30T15:17:43"/>
        <d v="1899-12-30T15:27:42"/>
        <d v="1899-12-30T13:41:53"/>
        <d v="1899-12-30T13:51:55"/>
        <d v="1899-12-30T14:01:59"/>
        <d v="1899-12-30T14:11:54"/>
        <d v="1899-12-30T14:21:53"/>
        <d v="1899-12-30T14:32:14"/>
        <d v="1899-12-30T14:41:53"/>
        <d v="1899-12-30T14:51:55"/>
        <d v="1899-12-30T15:01:53"/>
        <d v="1899-12-30T15:11:53"/>
        <d v="1899-12-30T15:21:52"/>
        <d v="1899-12-30T15:31:52"/>
        <d v="1899-12-30T10:33:35"/>
        <d v="1899-12-30T10:43:36"/>
        <d v="1899-12-30T10:53:35"/>
        <d v="1899-12-30T11:03:36"/>
        <d v="1899-12-30T11:13:36"/>
        <d v="1899-12-30T11:23:35"/>
        <d v="1899-12-30T11:33:40"/>
        <d v="1899-12-30T11:48:35"/>
        <d v="1899-12-30T11:58:35"/>
        <d v="1899-12-30T12:08:35"/>
        <d v="1899-12-30T12:18:36"/>
        <d v="1899-12-30T13:17:51"/>
        <d v="1899-12-30T14:25:45"/>
        <d v="1899-12-30T14:35:32"/>
        <d v="1899-12-30T14:45:32"/>
        <d v="1899-12-30T15:05:32"/>
        <d v="1899-12-30T12:24:47"/>
        <d v="1899-12-30T12:34:47"/>
        <d v="1899-12-30T12:44:48"/>
        <d v="1899-12-30T12:54:48"/>
        <d v="1899-12-30T13:04:48"/>
        <d v="1899-12-30T13:14:47"/>
        <d v="1899-12-30T14:19:27"/>
        <d v="1899-12-30T14:24:47"/>
        <d v="1899-12-30T14:44:43"/>
        <d v="1899-12-30T14:49:47"/>
        <d v="1899-12-30T14:59:47"/>
        <d v="1899-12-30T15:09:48"/>
        <d v="1899-12-30T15:19:47"/>
        <d v="1899-12-30T15:29:47"/>
        <d v="1899-12-30T15:40:01"/>
        <d v="1899-12-30T10:52:23"/>
        <d v="1899-12-30T11:02:23"/>
        <d v="1899-12-30T11:12:22"/>
        <d v="1899-12-30T11:22:22"/>
        <d v="1899-12-30T11:32:22"/>
        <d v="1899-12-30T11:42:22"/>
        <d v="1899-12-30T11:52:23"/>
        <d v="1899-12-30T12:02:22"/>
        <d v="1899-12-30T12:12:23"/>
        <d v="1899-12-30T12:22:24"/>
        <d v="1899-12-30T12:32:22"/>
        <d v="1899-12-30T12:42:22"/>
        <d v="1899-12-30T12:52:24"/>
        <d v="1899-12-30T13:02:23"/>
        <d v="1899-12-30T13:12:22"/>
        <d v="1899-12-30T13:22:22"/>
        <d v="1899-12-30T13:32:23"/>
        <d v="1899-12-30T13:42:24"/>
        <d v="1899-12-30T13:52:23"/>
        <d v="1899-12-30T14:02:23"/>
        <d v="1899-12-30T14:12:23"/>
        <d v="1899-12-30T14:22:23"/>
        <d v="1899-12-30T14:32:25"/>
        <d v="1899-12-30T14:57:25"/>
        <d v="1899-12-30T15:27:23"/>
        <d v="1899-12-30T15:37:24"/>
        <d v="1899-12-30T13:06:12"/>
        <d v="1899-12-30T13:16:12"/>
        <d v="1899-12-30T13:26:11"/>
        <d v="1899-12-30T13:36:12"/>
        <d v="1899-12-30T13:46:11"/>
        <d v="1899-12-30T13:56:13"/>
        <d v="1899-12-30T14:06:12"/>
        <d v="1899-12-30T14:16:12"/>
        <d v="1899-12-30T14:26:11"/>
        <d v="1899-12-30T14:36:12"/>
        <d v="1899-12-30T14:46:12"/>
        <d v="1899-12-30T14:56:12"/>
        <d v="1899-12-30T15:06:13"/>
        <d v="1899-12-30T15:16:11"/>
        <d v="1899-12-30T15:26:12"/>
        <d v="1899-12-30T15:36:12"/>
        <d v="1899-12-30T13:52:39"/>
        <d v="1899-12-30T14:07:39"/>
        <d v="1899-12-30T14:17:39"/>
        <d v="1899-12-30T14:27:39"/>
        <d v="1899-12-30T14:37:38"/>
        <d v="1899-12-30T14:47:39"/>
        <d v="1899-12-30T14:57:39"/>
        <d v="1899-12-30T15:07:39"/>
        <d v="1899-12-30T15:17:39"/>
        <d v="1899-12-30T15:27:39"/>
        <d v="1899-12-30T15:37:40"/>
        <d v="1899-12-30T15:47:39"/>
        <d v="1899-12-30T15:57:39"/>
        <d v="1899-12-30T10:56:06"/>
        <d v="1899-12-30T11:06:06"/>
        <d v="1899-12-30T11:16:06"/>
        <d v="1899-12-30T11:31:05"/>
        <d v="1899-12-30T11:46:07"/>
        <d v="1899-12-30T12:01:05"/>
        <d v="1899-12-30T11:35:41"/>
        <d v="1899-12-30T12:20:41"/>
        <d v="1899-12-30T12:30:41"/>
        <d v="1899-12-30T12:40:41"/>
        <d v="1899-12-30T12:55:49"/>
        <d v="1899-12-30T13:05:45"/>
        <d v="1899-12-30T13:15:41"/>
        <d v="1899-12-30T13:55:41"/>
        <d v="1899-12-30T14:10:43"/>
        <d v="1899-12-30T00:00:00"/>
        <m/>
      </sharedItems>
      <fieldGroup par="9" base="1">
        <rangePr groupBy="hours" startDate="1899-12-30T00:00:00" endDate="1899-12-30T16:56:01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nL" numFmtId="0">
      <sharedItems containsBlank="1" containsMixedTypes="1" containsNumber="1" minValue="-3783.74999999999" maxValue="5921.25"/>
    </cacheField>
    <cacheField name="Option`" numFmtId="0">
      <sharedItems containsBlank="1" containsMixedTypes="1" containsNumber="1" minValue="-8746.25" maxValue="432.5"/>
    </cacheField>
    <cacheField name="Entry" numFmtId="0">
      <sharedItems containsString="0" containsBlank="1" containsNumber="1" minValue="0" maxValue="1795"/>
    </cacheField>
    <cacheField name="Exit" numFmtId="0">
      <sharedItems containsString="0" containsBlank="1" containsNumber="1" minValue="0" maxValue="1779.65"/>
    </cacheField>
    <cacheField name="BN Entry" numFmtId="0">
      <sharedItems containsString="0" containsBlank="1" containsNumber="1" minValue="0" maxValue="36769.9"/>
    </cacheField>
    <cacheField name="BN Exit" numFmtId="0">
      <sharedItems containsString="0" containsBlank="1" containsNumber="1" minValue="0" maxValue="37398.6"/>
    </cacheField>
    <cacheField name="Date Time" numFmtId="0">
      <sharedItems containsNonDate="0" containsDate="1" containsString="0" containsBlank="1" minDate="1899-12-30T00:00:00" maxDate="2021-03-31T14:10:43" count="389">
        <d v="2021-01-27T11:33:18"/>
        <d v="2021-01-27T11:38:18"/>
        <d v="2021-01-27T11:43:18"/>
        <d v="2021-01-27T11:59:15"/>
        <d v="2021-01-27T12:38:40"/>
        <d v="2021-01-27T12:43:40"/>
        <d v="2021-01-27T12:48:40"/>
        <d v="2021-01-27T12:53:40"/>
        <d v="2021-01-27T12:58:40"/>
        <d v="2021-01-27T14:49:42"/>
        <d v="2021-01-27T14:54:42"/>
        <d v="2021-01-27T14:59:42"/>
        <d v="2021-01-28T10:57:39"/>
        <d v="2021-01-28T11:02:39"/>
        <d v="2021-01-28T11:07:39"/>
        <d v="2021-01-28T12:17:33"/>
        <d v="2021-01-28T12:22:33"/>
        <d v="2021-01-28T12:27:33"/>
        <d v="2021-01-28T12:37:33"/>
        <d v="2021-01-28T12:42:36"/>
        <d v="2021-01-28T12:47:33"/>
        <d v="2021-01-28T12:52:33"/>
        <d v="2021-01-28T12:57:33"/>
        <d v="2021-01-28T13:18:33"/>
        <d v="2021-01-28T13:28:33"/>
        <d v="2021-01-28T13:38:33"/>
        <d v="2021-01-28T13:48:33"/>
        <d v="2021-01-28T13:58:33"/>
        <d v="2021-01-28T14:08:33"/>
        <d v="2021-01-28T14:18:33"/>
        <d v="2021-01-28T14:28:33"/>
        <d v="2021-01-28T14:38:33"/>
        <d v="2021-01-28T14:48:33"/>
        <d v="2021-01-28T14:58:34"/>
        <d v="2021-01-28T15:08:33"/>
        <d v="2021-01-28T15:18:33"/>
        <d v="2021-01-28T15:28:33"/>
        <d v="2021-01-28T15:38:33"/>
        <d v="2021-01-28T15:48:33"/>
        <d v="2021-01-28T15:58:33"/>
        <d v="2021-01-28T16:08:44"/>
        <d v="2021-01-28T16:18:33"/>
        <d v="2021-01-29T14:38:37"/>
        <d v="2021-01-29T14:58:37"/>
        <d v="2021-01-29T15:08:37"/>
        <d v="2021-01-29T15:18:37"/>
        <d v="2021-01-29T15:28:37"/>
        <d v="2021-01-29T15:38:37"/>
        <d v="2021-01-29T15:48:37"/>
        <d v="2021-02-01T10:01:21"/>
        <d v="2021-02-01T10:11:21"/>
        <d v="2021-02-01T10:27:31"/>
        <d v="2021-02-01T10:36:21"/>
        <d v="2021-02-01T10:46:21"/>
        <d v="2021-02-01T10:56:21"/>
        <d v="2021-02-01T11:06:21"/>
        <d v="2021-02-01T11:16:21"/>
        <d v="2021-02-01T11:26:21"/>
        <d v="2021-02-01T11:36:21"/>
        <d v="2021-02-01T12:19:03"/>
        <d v="2021-02-01T12:54:03"/>
        <d v="2021-02-01T13:04:03"/>
        <d v="2021-02-01T13:14:03"/>
        <d v="2021-02-01T13:24:03"/>
        <d v="2021-02-01T13:34:03"/>
        <d v="2021-02-01T13:44:03"/>
        <d v="2021-02-01T13:54:03"/>
        <d v="2021-02-01T14:04:03"/>
        <d v="2021-02-01T14:14:03"/>
        <d v="2021-02-01T14:24:03"/>
        <d v="2021-02-01T14:34:04"/>
        <d v="2021-02-01T14:44:03"/>
        <d v="2021-02-01T14:54:03"/>
        <d v="2021-02-01T15:04:03"/>
        <d v="2021-02-01T15:14:03"/>
        <d v="2021-02-01T15:24:03"/>
        <d v="2021-02-01T15:34:03"/>
        <d v="2021-02-01T15:44:03"/>
        <d v="2021-02-03T13:08:30"/>
        <d v="2021-02-03T13:18:30"/>
        <d v="2021-02-03T13:28:30"/>
        <d v="2021-02-03T13:48:30"/>
        <d v="2021-02-03T13:58:30"/>
        <d v="2021-02-03T14:08:30"/>
        <d v="2021-02-03T14:18:25"/>
        <d v="2021-02-03T14:28:26"/>
        <d v="2021-02-03T14:38:26"/>
        <d v="2021-02-03T14:48:26"/>
        <d v="2021-02-03T14:58:26"/>
        <d v="2021-02-03T15:08:26"/>
        <d v="2021-02-03T15:18:26"/>
        <d v="2021-02-03T15:28:26"/>
        <d v="2021-02-04T11:34:14"/>
        <d v="2021-02-04T12:57:51"/>
        <d v="2021-02-04T13:08:12"/>
        <d v="2021-02-04T13:17:31"/>
        <d v="2021-02-04T13:27:51"/>
        <d v="2021-02-04T13:38:12"/>
        <d v="2021-02-04T13:57:51"/>
        <d v="2021-02-04T14:12:09"/>
        <d v="2021-02-04T14:22:52"/>
        <d v="2021-02-04T14:37:09"/>
        <d v="2021-02-04T14:48:13"/>
        <d v="2021-02-04T14:58:13"/>
        <d v="2021-02-04T15:07:09"/>
        <d v="2021-02-04T15:17:09"/>
        <d v="2021-02-04T15:28:33"/>
        <d v="2021-02-04T15:37:09"/>
        <d v="2021-02-04T15:47:51"/>
        <d v="2021-02-04T15:57:09"/>
        <d v="2021-02-08T12:12:32"/>
        <d v="2021-02-08T12:22:32"/>
        <d v="2021-02-08T12:32:32"/>
        <d v="2021-02-08T12:47:31"/>
        <d v="2021-02-08T12:57:31"/>
        <d v="2021-02-08T13:07:31"/>
        <d v="2021-02-08T13:22:31"/>
        <d v="2021-02-08T13:32:31"/>
        <d v="2021-02-08T13:42:31"/>
        <d v="2021-02-08T14:32:31"/>
        <d v="2021-02-08T14:42:31"/>
        <d v="2021-02-08T14:52:31"/>
        <d v="2021-02-08T15:02:31"/>
        <d v="2021-02-08T15:12:31"/>
        <d v="2021-02-08T15:22:31"/>
        <d v="2021-02-08T15:32:31"/>
        <d v="2021-02-08T15:42:46"/>
        <d v="2021-02-09T11:51:52"/>
        <d v="2021-02-09T12:01:00"/>
        <d v="2021-02-09T12:40:18"/>
        <d v="2021-02-09T13:05:39"/>
        <d v="2021-02-09T13:16:00"/>
        <d v="2021-02-09T13:25:18"/>
        <d v="2021-02-10T14:33:56"/>
        <d v="2021-02-10T14:44:17"/>
        <d v="2021-02-10T15:03:56"/>
        <d v="2021-02-10T15:13:35"/>
        <d v="2021-02-10T15:24:36"/>
        <d v="2021-02-10T15:34:17"/>
        <d v="2021-02-15T12:37:24"/>
        <d v="2021-02-15T12:47:24"/>
        <d v="2021-02-15T12:57:24"/>
        <d v="2021-02-15T13:07:24"/>
        <d v="2021-02-15T13:17:24"/>
        <d v="2021-02-15T13:27:24"/>
        <d v="2021-02-15T13:37:24"/>
        <d v="2021-02-15T13:47:24"/>
        <d v="2021-02-15T13:57:24"/>
        <d v="2021-02-15T14:07:24"/>
        <d v="2021-02-15T14:17:25"/>
        <d v="2021-02-15T14:27:24"/>
        <d v="2021-02-15T14:37:24"/>
        <d v="2021-02-15T14:47:25"/>
        <d v="2021-02-15T14:57:24"/>
        <d v="2021-02-15T15:07:24"/>
        <d v="2021-02-15T15:17:24"/>
        <d v="2021-02-15T15:27:24"/>
        <d v="2021-02-18T12:16:16"/>
        <d v="2021-02-18T12:26:16"/>
        <d v="2021-02-18T12:36:16"/>
        <d v="2021-02-18T12:46:16"/>
        <d v="2021-02-18T12:56:16"/>
        <d v="2021-02-18T13:06:16"/>
        <d v="2021-02-18T13:16:16"/>
        <d v="2021-02-18T14:24:46"/>
        <d v="2021-02-18T14:31:16"/>
        <d v="2021-02-18T16:56:01"/>
        <d v="2021-02-19T11:33:03"/>
        <d v="2021-02-19T11:48:03"/>
        <d v="2021-02-19T11:58:03"/>
        <d v="2021-02-19T13:03:02"/>
        <d v="2021-02-19T13:18:02"/>
        <d v="2021-02-19T13:28:02"/>
        <d v="2021-02-19T13:38:02"/>
        <d v="2021-02-19T13:48:02"/>
        <d v="2021-02-19T13:58:03"/>
        <d v="2021-02-19T14:08:03"/>
        <d v="2021-02-19T14:18:02"/>
        <d v="2021-02-19T14:28:02"/>
        <d v="2021-02-19T14:38:02"/>
        <d v="2021-02-19T14:48:02"/>
        <d v="2021-02-19T14:58:02"/>
        <d v="2021-02-19T15:08:02"/>
        <d v="2021-02-19T15:18:02"/>
        <d v="2021-02-19T15:28:02"/>
        <d v="2021-02-19T15:38:04"/>
        <d v="2021-02-19T15:48:02"/>
        <d v="2021-02-19T15:58:02"/>
        <d v="2021-02-22T12:22:55"/>
        <d v="2021-02-22T12:52:55"/>
        <d v="2021-02-22T13:02:56"/>
        <d v="2021-02-22T13:12:55"/>
        <d v="2021-02-22T13:22:55"/>
        <d v="2021-02-22T13:32:55"/>
        <d v="2021-02-22T13:42:55"/>
        <d v="2021-02-22T13:52:55"/>
        <d v="2021-02-22T14:02:56"/>
        <d v="2021-02-22T14:12:55"/>
        <d v="2021-02-22T14:22:55"/>
        <d v="2021-02-22T14:32:55"/>
        <d v="2021-02-22T14:42:55"/>
        <d v="2021-02-22T14:52:55"/>
        <d v="2021-02-22T15:03:09"/>
        <d v="2021-02-22T15:12:55"/>
        <d v="2021-02-22T15:22:55"/>
        <d v="2021-02-22T15:32:55"/>
        <d v="2021-02-22T15:42:57"/>
        <d v="2021-02-22T15:52:55"/>
        <d v="2021-02-22T16:03:03"/>
        <d v="2021-02-22T16:12:55"/>
        <d v="2021-02-22T16:22:56"/>
        <d v="2021-02-22T16:32:55"/>
        <d v="2021-02-22T16:42:59"/>
        <d v="2021-02-23T12:35:33"/>
        <d v="2021-02-23T13:10:33"/>
        <d v="2021-02-23T13:25:33"/>
        <d v="2021-02-23T14:30:33"/>
        <d v="2021-02-23T15:05:33"/>
        <d v="2021-02-23T15:20:44"/>
        <d v="2021-02-25T12:30:02"/>
        <d v="2021-02-25T12:40:02"/>
        <d v="2021-02-25T12:50:02"/>
        <d v="2021-02-25T13:00:02"/>
        <d v="2021-02-25T13:10:02"/>
        <d v="2021-02-25T14:00:04"/>
        <d v="2021-02-25T14:20:02"/>
        <d v="2021-02-25T14:30:02"/>
        <d v="2021-02-25T15:00:02"/>
        <d v="2021-02-25T15:10:02"/>
        <d v="2021-02-25T15:20:02"/>
        <d v="2021-02-25T15:30:02"/>
        <d v="2021-02-25T15:40:03"/>
        <d v="2021-02-25T15:50:04"/>
        <d v="2021-02-25T16:00:02"/>
        <d v="2021-02-26T11:33:55"/>
        <d v="2021-02-26T11:43:55"/>
        <d v="2021-02-26T11:53:55"/>
        <d v="2021-02-26T12:04:22"/>
        <d v="2021-02-26T12:13:54"/>
        <d v="2021-02-26T12:23:57"/>
        <d v="2021-02-26T12:33:54"/>
        <d v="2021-02-26T12:43:58"/>
        <d v="2021-02-26T12:53:56"/>
        <d v="2021-02-26T13:03:55"/>
        <d v="2021-02-26T13:13:55"/>
        <d v="2021-02-26T13:23:54"/>
        <d v="2021-02-26T13:33:54"/>
        <d v="2021-02-26T13:43:55"/>
        <d v="2021-02-26T13:54:11"/>
        <d v="2021-02-26T14:03:55"/>
        <d v="2021-02-26T14:43:56"/>
        <d v="2021-02-26T15:03:56"/>
        <d v="2021-02-26T15:14:07"/>
        <d v="2021-02-26T15:23:57"/>
        <d v="2021-02-26T15:34:17"/>
        <d v="2021-02-26T15:44:18"/>
        <d v="2021-03-01T11:23:14"/>
        <d v="2021-03-01T11:33:14"/>
        <d v="2021-03-01T11:43:32"/>
        <d v="2021-03-01T11:53:14"/>
        <d v="2021-03-01T12:03:14"/>
        <d v="2021-03-01T12:13:14"/>
        <d v="2021-03-01T12:23:15"/>
        <d v="2021-03-01T12:33:14"/>
        <d v="2021-03-01T12:43:14"/>
        <d v="2021-03-01T12:53:14"/>
        <d v="2021-03-01T13:03:14"/>
        <d v="2021-03-01T13:13:14"/>
        <d v="2021-03-01T13:23:14"/>
        <d v="2021-03-01T13:33:14"/>
        <d v="2021-03-01T15:17:43"/>
        <d v="2021-03-01T15:27:42"/>
        <d v="2021-03-02T13:41:53"/>
        <d v="2021-03-02T13:51:55"/>
        <d v="2021-03-02T14:01:59"/>
        <d v="2021-03-02T14:11:54"/>
        <d v="2021-03-02T14:21:53"/>
        <d v="2021-03-02T14:32:14"/>
        <d v="2021-03-02T14:41:53"/>
        <d v="2021-03-02T14:51:55"/>
        <d v="2021-03-02T15:01:53"/>
        <d v="2021-03-02T15:11:53"/>
        <d v="2021-03-02T15:21:52"/>
        <d v="2021-03-02T15:31:52"/>
        <d v="2021-03-08T10:33:35"/>
        <d v="2021-03-08T10:43:36"/>
        <d v="2021-03-08T10:53:35"/>
        <d v="2021-03-08T11:03:36"/>
        <d v="2021-03-08T11:13:36"/>
        <d v="2021-03-08T11:23:35"/>
        <d v="2021-03-08T11:33:40"/>
        <d v="2021-03-08T11:48:35"/>
        <d v="2021-03-08T11:58:35"/>
        <d v="2021-03-08T12:08:35"/>
        <d v="2021-03-08T12:18:36"/>
        <d v="2021-03-08T13:17:51"/>
        <d v="2021-03-08T14:25:45"/>
        <d v="2021-03-08T14:35:32"/>
        <d v="2021-03-08T14:45:32"/>
        <d v="2021-03-08T15:05:32"/>
        <d v="2021-03-09T12:24:47"/>
        <d v="2021-03-09T12:34:47"/>
        <d v="2021-03-09T12:44:48"/>
        <d v="2021-03-09T12:54:48"/>
        <d v="2021-03-09T13:04:48"/>
        <d v="2021-03-09T13:14:47"/>
        <d v="2021-03-09T14:19:27"/>
        <d v="2021-03-09T14:24:47"/>
        <d v="2021-03-09T14:44:43"/>
        <d v="2021-03-09T14:49:47"/>
        <d v="2021-03-09T14:59:47"/>
        <d v="2021-03-09T15:09:48"/>
        <d v="2021-03-09T15:19:47"/>
        <d v="2021-03-09T15:29:47"/>
        <d v="2021-03-09T15:40:01"/>
        <d v="2021-03-15T10:52:23"/>
        <d v="2021-03-15T11:02:23"/>
        <d v="2021-03-15T11:12:22"/>
        <d v="2021-03-15T11:22:22"/>
        <d v="2021-03-15T11:32:22"/>
        <d v="2021-03-15T11:42:22"/>
        <d v="2021-03-15T11:52:23"/>
        <d v="2021-03-15T12:02:22"/>
        <d v="2021-03-15T12:12:23"/>
        <d v="2021-03-15T12:22:24"/>
        <d v="2021-03-15T12:32:22"/>
        <d v="2021-03-15T12:42:22"/>
        <d v="2021-03-15T12:52:24"/>
        <d v="2021-03-15T13:02:23"/>
        <d v="2021-03-15T13:12:22"/>
        <d v="2021-03-15T13:22:22"/>
        <d v="2021-03-15T13:32:23"/>
        <d v="2021-03-15T13:42:24"/>
        <d v="2021-03-15T13:52:23"/>
        <d v="2021-03-15T14:02:23"/>
        <d v="2021-03-15T14:12:23"/>
        <d v="2021-03-15T14:22:23"/>
        <d v="2021-03-15T14:32:25"/>
        <d v="2021-03-15T14:57:25"/>
        <d v="2021-03-15T15:07:24"/>
        <d v="2021-03-15T15:17:24"/>
        <d v="2021-03-15T15:27:23"/>
        <d v="2021-03-15T15:37:24"/>
        <d v="2021-03-16T13:06:12"/>
        <d v="2021-03-16T13:16:12"/>
        <d v="2021-03-16T13:26:11"/>
        <d v="2021-03-16T13:36:12"/>
        <d v="2021-03-16T13:46:11"/>
        <d v="2021-03-16T13:56:13"/>
        <d v="2021-03-16T14:06:12"/>
        <d v="2021-03-16T14:16:12"/>
        <d v="2021-03-16T14:26:11"/>
        <d v="2021-03-16T14:36:12"/>
        <d v="2021-03-16T14:46:12"/>
        <d v="2021-03-16T14:56:12"/>
        <d v="2021-03-16T15:06:13"/>
        <d v="2021-03-16T15:16:11"/>
        <d v="2021-03-16T15:26:12"/>
        <d v="2021-03-16T15:36:12"/>
        <d v="2021-03-17T13:52:39"/>
        <d v="2021-03-17T14:07:39"/>
        <d v="2021-03-17T14:17:39"/>
        <d v="2021-03-17T14:27:39"/>
        <d v="2021-03-17T14:37:38"/>
        <d v="2021-03-17T14:47:39"/>
        <d v="2021-03-17T14:57:39"/>
        <d v="2021-03-17T15:07:39"/>
        <d v="2021-03-17T15:17:39"/>
        <d v="2021-03-17T15:27:39"/>
        <d v="2021-03-17T15:37:40"/>
        <d v="2021-03-17T15:47:39"/>
        <d v="2021-03-17T15:57:39"/>
        <d v="2021-03-19T10:56:06"/>
        <d v="2021-03-19T11:06:06"/>
        <d v="2021-03-19T11:16:06"/>
        <d v="2021-03-19T11:31:05"/>
        <d v="2021-03-19T11:46:07"/>
        <d v="2021-03-19T12:01:05"/>
        <d v="2021-03-31T11:35:41"/>
        <d v="2021-03-31T12:20:41"/>
        <d v="2021-03-31T12:30:41"/>
        <d v="2021-03-31T12:40:41"/>
        <d v="2021-03-31T12:55:49"/>
        <d v="2021-03-31T13:05:45"/>
        <d v="2021-03-31T13:15:41"/>
        <d v="2021-03-31T13:55:41"/>
        <d v="2021-03-31T14:10:43"/>
        <d v="1899-12-30T00:00:00"/>
        <m/>
      </sharedItems>
    </cacheField>
    <cacheField name="Months" numFmtId="0" databaseField="0">
      <fieldGroup base="1">
        <rangePr groupBy="months" startDate="1899-12-30T00:00:00" endDate="1899-12-30T16:56:01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39660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s v="31100PE"/>
    <n v="-5163.75"/>
    <n v="206.55"/>
    <n v="0"/>
    <n v="31116.6"/>
    <n v="31061.9"/>
    <x v="0"/>
  </r>
  <r>
    <x v="0"/>
    <x v="1"/>
    <s v="31100PE"/>
    <n v="-7300"/>
    <n v="292"/>
    <n v="0"/>
    <n v="31116.6"/>
    <n v="30995"/>
    <x v="1"/>
  </r>
  <r>
    <x v="0"/>
    <x v="2"/>
    <s v="31100PE"/>
    <n v="-8746.25"/>
    <n v="349.85"/>
    <n v="0"/>
    <n v="31116.6"/>
    <n v="30875.25"/>
    <x v="2"/>
  </r>
  <r>
    <x v="0"/>
    <x v="3"/>
    <s v="30800PE"/>
    <n v="432.5"/>
    <n v="224.45"/>
    <n v="241.75"/>
    <n v="30819.1"/>
    <n v="30747.05"/>
    <x v="3"/>
  </r>
  <r>
    <x v="0"/>
    <x v="4"/>
    <n v="992.49999999999898"/>
    <s v="30700PE"/>
    <n v="188.9"/>
    <n v="228.6"/>
    <n v="30767.95"/>
    <n v="30690.45"/>
    <x v="4"/>
  </r>
  <r>
    <x v="0"/>
    <x v="5"/>
    <n v="0"/>
    <s v="30700PE"/>
    <n v="219.2"/>
    <n v="219.2"/>
    <n v="30767.95"/>
    <n v="30688.6"/>
    <x v="5"/>
  </r>
  <r>
    <x v="0"/>
    <x v="6"/>
    <n v="0"/>
    <s v="30700PE"/>
    <n v="230.4"/>
    <n v="230.4"/>
    <n v="30767.95"/>
    <n v="30661.4"/>
    <x v="6"/>
  </r>
  <r>
    <x v="0"/>
    <x v="7"/>
    <n v="0"/>
    <s v="30700PE"/>
    <n v="229"/>
    <n v="229"/>
    <n v="30767.95"/>
    <n v="30668.1"/>
    <x v="7"/>
  </r>
  <r>
    <x v="0"/>
    <x v="8"/>
    <n v="0"/>
    <s v="30700PE"/>
    <n v="218.5"/>
    <n v="218.5"/>
    <n v="30767.95"/>
    <n v="30679.35"/>
    <x v="8"/>
  </r>
  <r>
    <x v="0"/>
    <x v="9"/>
    <n v="-1318.74999999999"/>
    <s v="30100PE"/>
    <n v="162.44999999999999"/>
    <n v="109.7"/>
    <n v="30191.9"/>
    <n v="30332.35"/>
    <x v="9"/>
  </r>
  <r>
    <x v="0"/>
    <x v="10"/>
    <n v="0"/>
    <s v="30100PE"/>
    <n v="114.75"/>
    <n v="114.75"/>
    <n v="30191.9"/>
    <n v="30302.65"/>
    <x v="10"/>
  </r>
  <r>
    <x v="0"/>
    <x v="11"/>
    <n v="0"/>
    <s v="30100PE"/>
    <n v="118.25"/>
    <n v="118.25"/>
    <n v="30191.9"/>
    <n v="30294.55"/>
    <x v="11"/>
  </r>
  <r>
    <x v="1"/>
    <x v="12"/>
    <n v="-890"/>
    <s v="29900PE"/>
    <n v="572.20000000000005"/>
    <n v="536.6"/>
    <n v="29914.2"/>
    <n v="29979.7"/>
    <x v="12"/>
  </r>
  <r>
    <x v="1"/>
    <x v="13"/>
    <n v="0"/>
    <s v="29900PE"/>
    <n v="550"/>
    <n v="550"/>
    <n v="29914.2"/>
    <n v="29975.05"/>
    <x v="13"/>
  </r>
  <r>
    <x v="1"/>
    <x v="14"/>
    <n v="0"/>
    <s v="29900PE"/>
    <n v="532.35"/>
    <n v="532.35"/>
    <n v="29914.2"/>
    <n v="30005"/>
    <x v="14"/>
  </r>
  <r>
    <x v="1"/>
    <x v="15"/>
    <n v="-927.5"/>
    <s v="29900PE"/>
    <n v="538.70000000000005"/>
    <n v="501.6"/>
    <n v="29981.15"/>
    <n v="30094.5"/>
    <x v="15"/>
  </r>
  <r>
    <x v="1"/>
    <x v="16"/>
    <n v="0"/>
    <s v="29900PE"/>
    <n v="493.55"/>
    <n v="493.55"/>
    <n v="29981.15"/>
    <n v="30123"/>
    <x v="16"/>
  </r>
  <r>
    <x v="1"/>
    <x v="17"/>
    <n v="0"/>
    <s v="29900PE"/>
    <n v="547.20000000000005"/>
    <n v="547.20000000000005"/>
    <n v="29981.15"/>
    <n v="30034.35"/>
    <x v="17"/>
  </r>
  <r>
    <x v="1"/>
    <x v="18"/>
    <n v="1209.99999999999"/>
    <s v="29900PE"/>
    <n v="573.6"/>
    <n v="622"/>
    <n v="29981.15"/>
    <n v="29858.65"/>
    <x v="18"/>
  </r>
  <r>
    <x v="1"/>
    <x v="19"/>
    <n v="0"/>
    <s v="29900PE"/>
    <n v="631.5"/>
    <n v="631.5"/>
    <n v="29981.15"/>
    <n v="29853.45"/>
    <x v="19"/>
  </r>
  <r>
    <x v="1"/>
    <x v="20"/>
    <n v="0"/>
    <s v="29900PE"/>
    <n v="632.45000000000005"/>
    <n v="632.45000000000005"/>
    <n v="29981.15"/>
    <n v="29832.5"/>
    <x v="20"/>
  </r>
  <r>
    <x v="1"/>
    <x v="21"/>
    <n v="0"/>
    <s v="29900PE"/>
    <n v="649.45000000000005"/>
    <n v="649.45000000000005"/>
    <n v="29981.15"/>
    <n v="29790.05"/>
    <x v="21"/>
  </r>
  <r>
    <x v="1"/>
    <x v="22"/>
    <n v="0"/>
    <s v="29900PE"/>
    <n v="635"/>
    <n v="635"/>
    <n v="29981.15"/>
    <n v="29839.599999999999"/>
    <x v="22"/>
  </r>
  <r>
    <x v="1"/>
    <x v="23"/>
    <n v="-965"/>
    <s v="29800PE"/>
    <n v="590.75"/>
    <n v="552.15"/>
    <n v="29819.3"/>
    <n v="29905.7"/>
    <x v="23"/>
  </r>
  <r>
    <x v="1"/>
    <x v="24"/>
    <n v="-1546.25"/>
    <s v="29800PE"/>
    <n v="530"/>
    <n v="468.15"/>
    <n v="29819.3"/>
    <n v="30021.7"/>
    <x v="24"/>
  </r>
  <r>
    <x v="1"/>
    <x v="25"/>
    <n v="-168.75"/>
    <s v="29800PE"/>
    <n v="501.15"/>
    <n v="494.4"/>
    <n v="29819.3"/>
    <n v="29993.1"/>
    <x v="25"/>
  </r>
  <r>
    <x v="1"/>
    <x v="26"/>
    <n v="-122.49999999999901"/>
    <s v="29800PE"/>
    <n v="473.4"/>
    <n v="468.5"/>
    <n v="29819.3"/>
    <n v="30082.75"/>
    <x v="26"/>
  </r>
  <r>
    <x v="1"/>
    <x v="27"/>
    <n v="1388.75"/>
    <s v="29800PE"/>
    <n v="469.45"/>
    <n v="525"/>
    <n v="29819.3"/>
    <n v="29964.85"/>
    <x v="27"/>
  </r>
  <r>
    <x v="1"/>
    <x v="28"/>
    <n v="-878.75"/>
    <s v="29800PE"/>
    <n v="529.95000000000005"/>
    <n v="494.8"/>
    <n v="29819.3"/>
    <n v="30011.65"/>
    <x v="28"/>
  </r>
  <r>
    <x v="1"/>
    <x v="29"/>
    <n v="-26.250000000000199"/>
    <s v="29800PE"/>
    <n v="485.1"/>
    <n v="484.05"/>
    <n v="29819.3"/>
    <n v="30060.3"/>
    <x v="29"/>
  </r>
  <r>
    <x v="1"/>
    <x v="30"/>
    <n v="1269.99999999999"/>
    <s v="29800PE"/>
    <n v="435.35"/>
    <n v="486.15"/>
    <n v="29819.3"/>
    <n v="30013.5"/>
    <x v="30"/>
  </r>
  <r>
    <x v="1"/>
    <x v="31"/>
    <n v="-246.25"/>
    <s v="29800PE"/>
    <n v="485.8"/>
    <n v="475.95"/>
    <n v="29819.3"/>
    <n v="30069.45"/>
    <x v="31"/>
  </r>
  <r>
    <x v="1"/>
    <x v="32"/>
    <n v="-333.75"/>
    <s v="29800PE"/>
    <n v="473.05"/>
    <n v="459.7"/>
    <n v="29819.3"/>
    <n v="30064.15"/>
    <x v="32"/>
  </r>
  <r>
    <x v="1"/>
    <x v="33"/>
    <n v="-376.25"/>
    <s v="29800PE"/>
    <n v="485.05"/>
    <n v="470"/>
    <n v="29819.3"/>
    <n v="30066.9"/>
    <x v="33"/>
  </r>
  <r>
    <x v="1"/>
    <x v="34"/>
    <n v="-1055"/>
    <s v="29800PE"/>
    <n v="391.35"/>
    <n v="349.15"/>
    <n v="29819.3"/>
    <n v="30368.35"/>
    <x v="34"/>
  </r>
  <r>
    <x v="1"/>
    <x v="35"/>
    <n v="-93.75"/>
    <s v="29800PE"/>
    <n v="382.95"/>
    <n v="379.2"/>
    <n v="29819.3"/>
    <n v="30450.85"/>
    <x v="35"/>
  </r>
  <r>
    <x v="1"/>
    <x v="36"/>
    <n v="113.75"/>
    <s v="29800PE"/>
    <n v="378.9"/>
    <n v="383.45"/>
    <n v="29819.3"/>
    <n v="30356.7"/>
    <x v="36"/>
  </r>
  <r>
    <x v="1"/>
    <x v="37"/>
    <n v="0"/>
    <s v="29800PE"/>
    <n v="405.95"/>
    <n v="405.95"/>
    <n v="29819.3"/>
    <n v="30347.55"/>
    <x v="37"/>
  </r>
  <r>
    <x v="1"/>
    <x v="38"/>
    <n v="0"/>
    <s v="29800PE"/>
    <n v="405.95"/>
    <n v="405.95"/>
    <n v="29819.3"/>
    <n v="30347.55"/>
    <x v="38"/>
  </r>
  <r>
    <x v="1"/>
    <x v="39"/>
    <n v="0"/>
    <s v="29800PE"/>
    <n v="405.95"/>
    <n v="405.95"/>
    <n v="29819.3"/>
    <n v="30347.55"/>
    <x v="39"/>
  </r>
  <r>
    <x v="1"/>
    <x v="40"/>
    <n v="0"/>
    <s v="29800PE"/>
    <n v="405.95"/>
    <n v="405.95"/>
    <n v="29819.3"/>
    <n v="30347.55"/>
    <x v="40"/>
  </r>
  <r>
    <x v="1"/>
    <x v="41"/>
    <n v="0"/>
    <s v="29800PE"/>
    <n v="405.95"/>
    <n v="405.95"/>
    <n v="29819.3"/>
    <n v="30347.55"/>
    <x v="41"/>
  </r>
  <r>
    <x v="2"/>
    <x v="42"/>
    <n v="2383.75"/>
    <s v="30900CE"/>
    <n v="671"/>
    <n v="766.35"/>
    <n v="30844.85"/>
    <n v="31086.65"/>
    <x v="42"/>
  </r>
  <r>
    <x v="2"/>
    <x v="43"/>
    <n v="-2953.74999999999"/>
    <s v="30900CE"/>
    <n v="708.15"/>
    <n v="590"/>
    <n v="30844.85"/>
    <n v="30757.85"/>
    <x v="43"/>
  </r>
  <r>
    <x v="2"/>
    <x v="44"/>
    <n v="-118.75"/>
    <s v="30900CE"/>
    <n v="481.65"/>
    <n v="476.9"/>
    <n v="30844.85"/>
    <n v="30538.2"/>
    <x v="44"/>
  </r>
  <r>
    <x v="2"/>
    <x v="45"/>
    <n v="-283.75"/>
    <s v="30900CE"/>
    <n v="498"/>
    <n v="486.65"/>
    <n v="30844.85"/>
    <n v="30548.6"/>
    <x v="45"/>
  </r>
  <r>
    <x v="2"/>
    <x v="46"/>
    <n v="420"/>
    <s v="30900CE"/>
    <n v="493.45"/>
    <n v="510.25"/>
    <n v="30844.85"/>
    <n v="30634.25"/>
    <x v="46"/>
  </r>
  <r>
    <x v="2"/>
    <x v="47"/>
    <n v="0"/>
    <s v="30900CE"/>
    <n v="495"/>
    <n v="495"/>
    <n v="30844.85"/>
    <n v="30612.799999999999"/>
    <x v="47"/>
  </r>
  <r>
    <x v="2"/>
    <x v="48"/>
    <n v="0"/>
    <s v="30900CE"/>
    <n v="495"/>
    <n v="495"/>
    <n v="30844.85"/>
    <n v="30612.799999999999"/>
    <x v="48"/>
  </r>
  <r>
    <x v="3"/>
    <x v="49"/>
    <n v="-615"/>
    <s v="30900PE"/>
    <n v="600"/>
    <n v="575.4"/>
    <n v="30978.400000000001"/>
    <n v="31033.95"/>
    <x v="49"/>
  </r>
  <r>
    <x v="3"/>
    <x v="50"/>
    <n v="-828.74999999999898"/>
    <s v="30900PE"/>
    <n v="549"/>
    <n v="515.85"/>
    <n v="30978.400000000001"/>
    <n v="31119.65"/>
    <x v="50"/>
  </r>
  <r>
    <x v="3"/>
    <x v="51"/>
    <n v="-791.24999999999898"/>
    <s v="30900PE"/>
    <n v="533.29999999999995"/>
    <n v="501.65"/>
    <n v="30978.400000000001"/>
    <n v="31143.15"/>
    <x v="51"/>
  </r>
  <r>
    <x v="3"/>
    <x v="52"/>
    <n v="242.50000000000099"/>
    <s v="30900PE"/>
    <n v="534"/>
    <n v="543.70000000000005"/>
    <n v="30978.400000000001"/>
    <n v="31070.75"/>
    <x v="52"/>
  </r>
  <r>
    <x v="3"/>
    <x v="53"/>
    <n v="72.499999999999403"/>
    <s v="30900PE"/>
    <n v="515.6"/>
    <n v="518.5"/>
    <n v="30978.400000000001"/>
    <n v="31122.799999999999"/>
    <x v="53"/>
  </r>
  <r>
    <x v="3"/>
    <x v="54"/>
    <n v="-1626.25"/>
    <s v="30900PE"/>
    <n v="529.75"/>
    <n v="464.7"/>
    <n v="30978.400000000001"/>
    <n v="31245.05"/>
    <x v="54"/>
  </r>
  <r>
    <x v="3"/>
    <x v="55"/>
    <n v="708.74999999999898"/>
    <s v="30900PE"/>
    <n v="433.55"/>
    <n v="461.9"/>
    <n v="30978.400000000001"/>
    <n v="31261.65"/>
    <x v="55"/>
  </r>
  <r>
    <x v="3"/>
    <x v="56"/>
    <n v="-338.75"/>
    <s v="30900PE"/>
    <n v="482.6"/>
    <n v="469.05"/>
    <n v="30978.400000000001"/>
    <n v="31235.75"/>
    <x v="56"/>
  </r>
  <r>
    <x v="3"/>
    <x v="57"/>
    <n v="-641.24999999999898"/>
    <s v="30900PE"/>
    <n v="422.25"/>
    <n v="396.6"/>
    <n v="30978.400000000001"/>
    <n v="31417.15"/>
    <x v="57"/>
  </r>
  <r>
    <x v="3"/>
    <x v="58"/>
    <n v="123.75000000000099"/>
    <s v="30900PE"/>
    <n v="375.65"/>
    <n v="380.6"/>
    <n v="30978.400000000001"/>
    <n v="31456.1"/>
    <x v="58"/>
  </r>
  <r>
    <x v="3"/>
    <x v="59"/>
    <n v="-1937.5"/>
    <s v="31600CE"/>
    <n v="503.8"/>
    <n v="426.3"/>
    <n v="31505"/>
    <n v="31378.95"/>
    <x v="59"/>
  </r>
  <r>
    <x v="3"/>
    <x v="60"/>
    <n v="5325"/>
    <s v="31600CE"/>
    <n v="473"/>
    <n v="686"/>
    <n v="31505"/>
    <n v="31908.9"/>
    <x v="60"/>
  </r>
  <r>
    <x v="3"/>
    <x v="61"/>
    <n v="1452.5"/>
    <s v="31600CE"/>
    <n v="970.1"/>
    <n v="1028.2"/>
    <n v="31505"/>
    <n v="32418.35"/>
    <x v="61"/>
  </r>
  <r>
    <x v="3"/>
    <x v="62"/>
    <n v="-2815"/>
    <s v="31600CE"/>
    <n v="1023.85"/>
    <n v="911.25"/>
    <n v="31505"/>
    <n v="32233.9"/>
    <x v="62"/>
  </r>
  <r>
    <x v="3"/>
    <x v="63"/>
    <n v="-869.99999999999795"/>
    <s v="31600CE"/>
    <n v="1126.5"/>
    <n v="1091.7"/>
    <n v="31505"/>
    <n v="32484.85"/>
    <x v="63"/>
  </r>
  <r>
    <x v="3"/>
    <x v="64"/>
    <n v="-50"/>
    <s v="31600CE"/>
    <n v="1152"/>
    <n v="1150"/>
    <n v="31505"/>
    <n v="32601.200000000001"/>
    <x v="64"/>
  </r>
  <r>
    <x v="3"/>
    <x v="65"/>
    <n v="3958.74999999999"/>
    <s v="31600CE"/>
    <n v="1141.6500000000001"/>
    <n v="1300"/>
    <n v="31505"/>
    <n v="32763.15"/>
    <x v="65"/>
  </r>
  <r>
    <x v="3"/>
    <x v="66"/>
    <n v="-1818.75"/>
    <s v="31600CE"/>
    <n v="1335.2"/>
    <n v="1262.45"/>
    <n v="31505"/>
    <n v="32683.45"/>
    <x v="66"/>
  </r>
  <r>
    <x v="3"/>
    <x v="67"/>
    <n v="-602.49999999999704"/>
    <s v="31600CE"/>
    <n v="1201"/>
    <n v="1176.9000000000001"/>
    <n v="31505"/>
    <n v="32604.95"/>
    <x v="67"/>
  </r>
  <r>
    <x v="3"/>
    <x v="68"/>
    <n v="1059.99999999999"/>
    <s v="31600CE"/>
    <n v="1010.85"/>
    <n v="1053.25"/>
    <n v="31505"/>
    <n v="32437.8"/>
    <x v="68"/>
  </r>
  <r>
    <x v="3"/>
    <x v="69"/>
    <n v="91.249999999996504"/>
    <s v="31600CE"/>
    <n v="1161.7"/>
    <n v="1165.3499999999999"/>
    <n v="31505"/>
    <n v="32634.65"/>
    <x v="69"/>
  </r>
  <r>
    <x v="3"/>
    <x v="70"/>
    <n v="1569.99999999999"/>
    <s v="31600CE"/>
    <n v="1160"/>
    <n v="1222.8"/>
    <n v="31505"/>
    <n v="32707.05"/>
    <x v="70"/>
  </r>
  <r>
    <x v="3"/>
    <x v="71"/>
    <n v="2242.5"/>
    <s v="31600CE"/>
    <n v="1332.3"/>
    <n v="1422"/>
    <n v="31505"/>
    <n v="32913.699999999997"/>
    <x v="71"/>
  </r>
  <r>
    <x v="3"/>
    <x v="72"/>
    <n v="-147.49999999999599"/>
    <s v="31600CE"/>
    <n v="1484.8"/>
    <n v="1478.9"/>
    <n v="31505"/>
    <n v="32969.949999999997"/>
    <x v="72"/>
  </r>
  <r>
    <x v="3"/>
    <x v="73"/>
    <n v="1346.24999999999"/>
    <s v="31600CE"/>
    <n v="1495"/>
    <n v="1548.85"/>
    <n v="31505"/>
    <n v="33033.699999999997"/>
    <x v="73"/>
  </r>
  <r>
    <x v="3"/>
    <x v="74"/>
    <n v="-322.50000000000199"/>
    <s v="31600CE"/>
    <n v="1574.15"/>
    <n v="1561.25"/>
    <n v="31505"/>
    <n v="33012.1"/>
    <x v="74"/>
  </r>
  <r>
    <x v="3"/>
    <x v="75"/>
    <n v="1208.75"/>
    <s v="31600CE"/>
    <n v="1608.05"/>
    <n v="1656.4"/>
    <n v="31505"/>
    <n v="33108.400000000001"/>
    <x v="75"/>
  </r>
  <r>
    <x v="3"/>
    <x v="76"/>
    <n v="-383.74999999999699"/>
    <s v="31600CE"/>
    <n v="1795"/>
    <n v="1779.65"/>
    <n v="31505"/>
    <n v="33269.1"/>
    <x v="76"/>
  </r>
  <r>
    <x v="3"/>
    <x v="77"/>
    <n v="0"/>
    <s v="31600CE"/>
    <n v="1779.65"/>
    <n v="1779.65"/>
    <n v="31505"/>
    <n v="33269.1"/>
    <x v="77"/>
  </r>
  <r>
    <x v="4"/>
    <x v="78"/>
    <n v="1435"/>
    <s v="34700CE"/>
    <n v="284.2"/>
    <n v="341.6"/>
    <n v="34634.15"/>
    <n v="34805.300000000003"/>
    <x v="78"/>
  </r>
  <r>
    <x v="4"/>
    <x v="79"/>
    <n v="203.74999999999901"/>
    <s v="34700CE"/>
    <n v="330.8"/>
    <n v="338.95"/>
    <n v="34634.15"/>
    <n v="34792"/>
    <x v="79"/>
  </r>
  <r>
    <x v="4"/>
    <x v="80"/>
    <n v="325"/>
    <s v="34700CE"/>
    <n v="330"/>
    <n v="343"/>
    <n v="34634.15"/>
    <n v="34796.25"/>
    <x v="80"/>
  </r>
  <r>
    <x v="4"/>
    <x v="81"/>
    <n v="-13.750000000000201"/>
    <s v="34700CE"/>
    <n v="305.55"/>
    <n v="305"/>
    <n v="34634.15"/>
    <n v="34763.699999999997"/>
    <x v="81"/>
  </r>
  <r>
    <x v="4"/>
    <x v="82"/>
    <n v="321.25"/>
    <s v="34700CE"/>
    <n v="297.25"/>
    <n v="310.10000000000002"/>
    <n v="34634.15"/>
    <n v="34770.75"/>
    <x v="82"/>
  </r>
  <r>
    <x v="4"/>
    <x v="83"/>
    <n v="18.75"/>
    <s v="34700CE"/>
    <n v="302.85000000000002"/>
    <n v="303.60000000000002"/>
    <n v="34634.15"/>
    <n v="34749.35"/>
    <x v="83"/>
  </r>
  <r>
    <x v="4"/>
    <x v="84"/>
    <n v="-631.25"/>
    <s v="34500PE"/>
    <n v="248.85"/>
    <n v="223.6"/>
    <n v="34587.800000000003"/>
    <n v="34669.699999999997"/>
    <x v="84"/>
  </r>
  <r>
    <x v="4"/>
    <x v="85"/>
    <n v="-771.24999999999898"/>
    <s v="34500PE"/>
    <n v="167"/>
    <n v="136.15"/>
    <n v="34587.800000000003"/>
    <n v="34838.75"/>
    <x v="85"/>
  </r>
  <r>
    <x v="4"/>
    <x v="86"/>
    <n v="78.749999999999403"/>
    <s v="34500PE"/>
    <n v="142.05000000000001"/>
    <n v="145.19999999999999"/>
    <n v="34587.800000000003"/>
    <n v="34837.9"/>
    <x v="86"/>
  </r>
  <r>
    <x v="4"/>
    <x v="87"/>
    <n v="413.75"/>
    <s v="34500PE"/>
    <n v="130"/>
    <n v="146.55000000000001"/>
    <n v="34587.800000000003"/>
    <n v="34820.050000000003"/>
    <x v="87"/>
  </r>
  <r>
    <x v="4"/>
    <x v="88"/>
    <n v="-1712.5"/>
    <s v="34500PE"/>
    <n v="198.15"/>
    <n v="129.65"/>
    <n v="34587.800000000003"/>
    <n v="34830.300000000003"/>
    <x v="88"/>
  </r>
  <r>
    <x v="4"/>
    <x v="89"/>
    <n v="-128.75"/>
    <s v="34500PE"/>
    <n v="147.5"/>
    <n v="142.35"/>
    <n v="34587.800000000003"/>
    <n v="34806.699999999997"/>
    <x v="89"/>
  </r>
  <r>
    <x v="4"/>
    <x v="90"/>
    <n v="348.75"/>
    <s v="34500PE"/>
    <n v="160.85"/>
    <n v="174.8"/>
    <n v="34587.800000000003"/>
    <n v="34742.449999999997"/>
    <x v="90"/>
  </r>
  <r>
    <x v="4"/>
    <x v="91"/>
    <n v="198.74999999999901"/>
    <s v="34500PE"/>
    <n v="178.65"/>
    <n v="186.6"/>
    <n v="34587.800000000003"/>
    <n v="34706.65"/>
    <x v="91"/>
  </r>
  <r>
    <x v="5"/>
    <x v="92"/>
    <n v="-400"/>
    <s v="34700CE"/>
    <n v="87"/>
    <n v="71"/>
    <n v="34609.35"/>
    <n v="34537"/>
    <x v="92"/>
  </r>
  <r>
    <x v="5"/>
    <x v="93"/>
    <n v="-1263.74999999999"/>
    <s v="35000CE"/>
    <n v="128.69999999999999"/>
    <n v="78.150000000000006"/>
    <n v="34980.050000000003"/>
    <n v="34876.15"/>
    <x v="93"/>
  </r>
  <r>
    <x v="5"/>
    <x v="94"/>
    <n v="314.99999999999898"/>
    <s v="35000CE"/>
    <n v="76.900000000000006"/>
    <n v="89.5"/>
    <n v="34980.050000000003"/>
    <n v="34890.449999999997"/>
    <x v="94"/>
  </r>
  <r>
    <x v="5"/>
    <x v="95"/>
    <n v="-175"/>
    <s v="35000CE"/>
    <n v="90.85"/>
    <n v="83.85"/>
    <n v="34980.050000000003"/>
    <n v="34909.75"/>
    <x v="95"/>
  </r>
  <r>
    <x v="5"/>
    <x v="96"/>
    <n v="-517.5"/>
    <s v="35000CE"/>
    <n v="108"/>
    <n v="87.3"/>
    <n v="34980.050000000003"/>
    <n v="34908.800000000003"/>
    <x v="96"/>
  </r>
  <r>
    <x v="5"/>
    <x v="97"/>
    <n v="-286.25"/>
    <s v="35000CE"/>
    <n v="93.2"/>
    <n v="81.75"/>
    <n v="34980.050000000003"/>
    <n v="34905.65"/>
    <x v="97"/>
  </r>
  <r>
    <x v="5"/>
    <x v="98"/>
    <n v="-137.5"/>
    <s v="35000CE"/>
    <n v="78.3"/>
    <n v="72.8"/>
    <n v="34980.050000000003"/>
    <n v="34907.25"/>
    <x v="98"/>
  </r>
  <r>
    <x v="5"/>
    <x v="99"/>
    <n v="2496.25"/>
    <s v="35000CE"/>
    <n v="75.150000000000006"/>
    <n v="175"/>
    <n v="34980.050000000003"/>
    <n v="35134.75"/>
    <x v="99"/>
  </r>
  <r>
    <x v="5"/>
    <x v="100"/>
    <n v="-427.49999999999898"/>
    <s v="35000CE"/>
    <n v="138.6"/>
    <n v="121.5"/>
    <n v="34980.050000000003"/>
    <n v="35083"/>
    <x v="100"/>
  </r>
  <r>
    <x v="5"/>
    <x v="101"/>
    <n v="61.249999999999702"/>
    <s v="35000CE"/>
    <n v="133"/>
    <n v="135.44999999999999"/>
    <n v="34980.050000000003"/>
    <n v="35132.199999999997"/>
    <x v="101"/>
  </r>
  <r>
    <x v="5"/>
    <x v="102"/>
    <n v="2102.5"/>
    <s v="35000CE"/>
    <n v="179.35"/>
    <n v="263.45"/>
    <n v="34980.050000000003"/>
    <n v="35280.050000000003"/>
    <x v="102"/>
  </r>
  <r>
    <x v="5"/>
    <x v="103"/>
    <n v="-163.75"/>
    <s v="35000CE"/>
    <n v="314.3"/>
    <n v="307.75"/>
    <n v="34980.050000000003"/>
    <n v="35312.949999999997"/>
    <x v="103"/>
  </r>
  <r>
    <x v="5"/>
    <x v="104"/>
    <n v="342.49999999999898"/>
    <s v="35000CE"/>
    <n v="356"/>
    <n v="369.7"/>
    <n v="34980.050000000003"/>
    <n v="35356.6"/>
    <x v="104"/>
  </r>
  <r>
    <x v="5"/>
    <x v="105"/>
    <n v="-75"/>
    <s v="35000CE"/>
    <n v="335"/>
    <n v="332"/>
    <n v="34980.050000000003"/>
    <n v="35317.35"/>
    <x v="105"/>
  </r>
  <r>
    <x v="5"/>
    <x v="36"/>
    <n v="67.499999999999702"/>
    <s v="35000CE"/>
    <n v="337.8"/>
    <n v="340.5"/>
    <n v="34980.050000000003"/>
    <n v="35314.699999999997"/>
    <x v="106"/>
  </r>
  <r>
    <x v="5"/>
    <x v="106"/>
    <n v="0"/>
    <s v="35000CE"/>
    <n v="342"/>
    <n v="342"/>
    <n v="34980.050000000003"/>
    <n v="35322.35"/>
    <x v="107"/>
  </r>
  <r>
    <x v="5"/>
    <x v="107"/>
    <n v="0"/>
    <s v="35000CE"/>
    <n v="342"/>
    <n v="342"/>
    <n v="34980.050000000003"/>
    <n v="35322.35"/>
    <x v="108"/>
  </r>
  <r>
    <x v="5"/>
    <x v="108"/>
    <n v="0"/>
    <s v="35000CE"/>
    <n v="342"/>
    <n v="342"/>
    <n v="34980.050000000003"/>
    <n v="35322.35"/>
    <x v="109"/>
  </r>
  <r>
    <x v="6"/>
    <x v="109"/>
    <n v="923.75000000000102"/>
    <s v="36100PE"/>
    <n v="538.04999999999995"/>
    <n v="575"/>
    <n v="36179.800000000003"/>
    <n v="36059.5"/>
    <x v="110"/>
  </r>
  <r>
    <x v="6"/>
    <x v="110"/>
    <n v="-600"/>
    <s v="36100PE"/>
    <n v="649"/>
    <n v="625"/>
    <n v="36179.800000000003"/>
    <n v="35994.65"/>
    <x v="111"/>
  </r>
  <r>
    <x v="6"/>
    <x v="111"/>
    <n v="-828.74999999999898"/>
    <s v="36100PE"/>
    <n v="661.1"/>
    <n v="627.95000000000005"/>
    <n v="36179.800000000003"/>
    <n v="36000.35"/>
    <x v="112"/>
  </r>
  <r>
    <x v="6"/>
    <x v="112"/>
    <n v="137.5"/>
    <s v="36100PE"/>
    <n v="583.5"/>
    <n v="589"/>
    <n v="36179.800000000003"/>
    <n v="36048.75"/>
    <x v="113"/>
  </r>
  <r>
    <x v="6"/>
    <x v="113"/>
    <n v="842.50000000000102"/>
    <s v="36100PE"/>
    <n v="607.04999999999995"/>
    <n v="640.75"/>
    <n v="36179.800000000003"/>
    <n v="35968.050000000003"/>
    <x v="114"/>
  </r>
  <r>
    <x v="6"/>
    <x v="114"/>
    <n v="233.75"/>
    <s v="36100PE"/>
    <n v="598.75"/>
    <n v="608.1"/>
    <n v="36179.800000000003"/>
    <n v="36031.35"/>
    <x v="115"/>
  </r>
  <r>
    <x v="6"/>
    <x v="115"/>
    <n v="-209.99999999999901"/>
    <s v="36100PE"/>
    <n v="581.4"/>
    <n v="573"/>
    <n v="36179.800000000003"/>
    <n v="36068.400000000001"/>
    <x v="116"/>
  </r>
  <r>
    <x v="6"/>
    <x v="116"/>
    <n v="-155.00000000000099"/>
    <s v="36100PE"/>
    <n v="570"/>
    <n v="563.79999999999995"/>
    <n v="36179.800000000003"/>
    <n v="36079.15"/>
    <x v="117"/>
  </r>
  <r>
    <x v="6"/>
    <x v="117"/>
    <n v="908.75"/>
    <s v="36100PE"/>
    <n v="567.29999999999995"/>
    <n v="603.65"/>
    <n v="36179.800000000003"/>
    <n v="36011.35"/>
    <x v="118"/>
  </r>
  <r>
    <x v="6"/>
    <x v="118"/>
    <n v="-516.24999999999898"/>
    <s v="36100PE"/>
    <n v="574.65"/>
    <n v="554"/>
    <n v="36179.800000000003"/>
    <n v="36047.85"/>
    <x v="119"/>
  </r>
  <r>
    <x v="6"/>
    <x v="119"/>
    <n v="-158.75"/>
    <s v="36100PE"/>
    <n v="555.15"/>
    <n v="548.79999999999995"/>
    <n v="36179.800000000003"/>
    <n v="36041.300000000003"/>
    <x v="120"/>
  </r>
  <r>
    <x v="6"/>
    <x v="120"/>
    <n v="1403.74999999999"/>
    <s v="36100PE"/>
    <n v="541.35"/>
    <n v="597.5"/>
    <n v="36179.800000000003"/>
    <n v="35981"/>
    <x v="121"/>
  </r>
  <r>
    <x v="6"/>
    <x v="121"/>
    <n v="211.25000000000099"/>
    <s v="36100PE"/>
    <n v="607.5"/>
    <n v="615.95000000000005"/>
    <n v="36179.800000000003"/>
    <n v="35926"/>
    <x v="122"/>
  </r>
  <r>
    <x v="6"/>
    <x v="122"/>
    <n v="-786.25000000000102"/>
    <s v="36100PE"/>
    <n v="587.25"/>
    <n v="555.79999999999995"/>
    <n v="36179.800000000003"/>
    <n v="36010.050000000003"/>
    <x v="123"/>
  </r>
  <r>
    <x v="6"/>
    <x v="123"/>
    <n v="1334.99999999999"/>
    <s v="36100PE"/>
    <n v="546.6"/>
    <n v="600"/>
    <n v="36179.800000000003"/>
    <n v="35941.5"/>
    <x v="124"/>
  </r>
  <r>
    <x v="6"/>
    <x v="124"/>
    <n v="-862.5"/>
    <s v="36100PE"/>
    <n v="595.5"/>
    <n v="561"/>
    <n v="36179.800000000003"/>
    <n v="35995.5"/>
    <x v="125"/>
  </r>
  <r>
    <x v="6"/>
    <x v="125"/>
    <n v="0"/>
    <s v="36100PE"/>
    <n v="561"/>
    <n v="561"/>
    <n v="36179.800000000003"/>
    <n v="35995.5"/>
    <x v="126"/>
  </r>
  <r>
    <x v="7"/>
    <x v="126"/>
    <n v="1182.5"/>
    <s v="36300CE"/>
    <n v="412.65"/>
    <n v="459.95"/>
    <n v="36220.400000000001"/>
    <n v="36332.800000000003"/>
    <x v="127"/>
  </r>
  <r>
    <x v="7"/>
    <x v="127"/>
    <n v="839.99999999999898"/>
    <s v="36300CE"/>
    <n v="440.1"/>
    <n v="473.7"/>
    <n v="36220.400000000001"/>
    <n v="36348.449999999997"/>
    <x v="128"/>
  </r>
  <r>
    <x v="7"/>
    <x v="128"/>
    <n v="-291.24999999999898"/>
    <s v="36300CE"/>
    <n v="447.65"/>
    <n v="0"/>
    <n v="36220.400000000001"/>
    <n v="36340.65"/>
    <x v="129"/>
  </r>
  <r>
    <x v="7"/>
    <x v="129"/>
    <n v="262.5"/>
    <s v="36300CE"/>
    <n v="427.5"/>
    <n v="0"/>
    <n v="36220.400000000001"/>
    <n v="36327.25"/>
    <x v="130"/>
  </r>
  <r>
    <x v="7"/>
    <x v="130"/>
    <n v="329.99999999999898"/>
    <s v="36300CE"/>
    <n v="429.7"/>
    <n v="0"/>
    <n v="36220.400000000001"/>
    <n v="36332.199999999997"/>
    <x v="131"/>
  </r>
  <r>
    <x v="7"/>
    <x v="131"/>
    <n v="-3.7499999999994298"/>
    <s v="36300CE"/>
    <n v="440.75"/>
    <n v="0"/>
    <n v="36220.400000000001"/>
    <n v="36357.1"/>
    <x v="132"/>
  </r>
  <r>
    <x v="8"/>
    <x v="132"/>
    <n v="-1158.74999999999"/>
    <s v="35500PE"/>
    <n v="229.6"/>
    <n v="0"/>
    <n v="35598.15"/>
    <n v="35698.5"/>
    <x v="133"/>
  </r>
  <r>
    <x v="8"/>
    <x v="133"/>
    <n v="-126.25"/>
    <s v="35500PE"/>
    <n v="195.4"/>
    <n v="0"/>
    <n v="35598.15"/>
    <n v="35677.800000000003"/>
    <x v="134"/>
  </r>
  <r>
    <x v="8"/>
    <x v="134"/>
    <n v="-3783.74999999999"/>
    <s v="35500PE"/>
    <n v="331.65"/>
    <n v="0"/>
    <n v="35598.15"/>
    <n v="35706.5"/>
    <x v="135"/>
  </r>
  <r>
    <x v="8"/>
    <x v="135"/>
    <n v="-487.5"/>
    <s v="35500PE"/>
    <n v="163.25"/>
    <n v="0"/>
    <n v="35598.15"/>
    <n v="35762.85"/>
    <x v="136"/>
  </r>
  <r>
    <x v="8"/>
    <x v="136"/>
    <n v="-771.24999999999898"/>
    <s v="35500PE"/>
    <n v="132.6"/>
    <n v="0"/>
    <n v="35598.15"/>
    <n v="35902.35"/>
    <x v="137"/>
  </r>
  <r>
    <x v="8"/>
    <x v="137"/>
    <n v="-90.000000000000199"/>
    <s v="35500PE"/>
    <n v="100.15"/>
    <n v="0"/>
    <n v="35598.15"/>
    <n v="35901.65"/>
    <x v="138"/>
  </r>
  <r>
    <x v="9"/>
    <x v="138"/>
    <n v="1750"/>
    <s v="36800CE"/>
    <n v="383.55"/>
    <n v="0"/>
    <n v="36769.9"/>
    <n v="36871.75"/>
    <x v="139"/>
  </r>
  <r>
    <x v="9"/>
    <x v="139"/>
    <n v="-170"/>
    <s v="36800CE"/>
    <n v="493"/>
    <n v="0"/>
    <n v="36769.9"/>
    <n v="36922.300000000003"/>
    <x v="140"/>
  </r>
  <r>
    <x v="9"/>
    <x v="140"/>
    <n v="146.24999999999901"/>
    <s v="36800CE"/>
    <n v="489.1"/>
    <n v="0"/>
    <n v="36769.9"/>
    <n v="36937.65"/>
    <x v="141"/>
  </r>
  <r>
    <x v="9"/>
    <x v="141"/>
    <n v="-61.250000000001101"/>
    <s v="36800CE"/>
    <n v="540.75"/>
    <n v="0"/>
    <n v="36769.9"/>
    <n v="36974.800000000003"/>
    <x v="142"/>
  </r>
  <r>
    <x v="9"/>
    <x v="142"/>
    <n v="-412.5"/>
    <s v="36800CE"/>
    <n v="544.85"/>
    <n v="0"/>
    <n v="36769.9"/>
    <n v="36966.15"/>
    <x v="143"/>
  </r>
  <r>
    <x v="9"/>
    <x v="143"/>
    <n v="-648.75000000000102"/>
    <s v="36800CE"/>
    <n v="533.85"/>
    <n v="0"/>
    <n v="36769.9"/>
    <n v="36946.9"/>
    <x v="144"/>
  </r>
  <r>
    <x v="9"/>
    <x v="144"/>
    <n v="1255"/>
    <s v="36800CE"/>
    <n v="494.5"/>
    <n v="0"/>
    <n v="36769.9"/>
    <n v="37001.75"/>
    <x v="145"/>
  </r>
  <r>
    <x v="9"/>
    <x v="145"/>
    <n v="453.74999999999898"/>
    <s v="36800CE"/>
    <n v="522.85"/>
    <n v="0"/>
    <n v="36769.9"/>
    <n v="36999.699999999997"/>
    <x v="146"/>
  </r>
  <r>
    <x v="9"/>
    <x v="146"/>
    <n v="-296.25"/>
    <s v="36800CE"/>
    <n v="535.6"/>
    <n v="0"/>
    <n v="36769.9"/>
    <n v="37001.5"/>
    <x v="147"/>
  </r>
  <r>
    <x v="9"/>
    <x v="147"/>
    <n v="1067.49999999999"/>
    <s v="36800CE"/>
    <n v="531.85"/>
    <n v="0"/>
    <n v="36769.9"/>
    <n v="37056.400000000001"/>
    <x v="148"/>
  </r>
  <r>
    <x v="9"/>
    <x v="148"/>
    <n v="-1355"/>
    <s v="36800CE"/>
    <n v="619.1"/>
    <n v="0"/>
    <n v="36769.9"/>
    <n v="37045.949999999997"/>
    <x v="149"/>
  </r>
  <r>
    <x v="9"/>
    <x v="149"/>
    <n v="-625"/>
    <s v="36800CE"/>
    <n v="607.5"/>
    <n v="0"/>
    <n v="36769.9"/>
    <n v="37061"/>
    <x v="150"/>
  </r>
  <r>
    <x v="9"/>
    <x v="150"/>
    <n v="634.99999999999898"/>
    <s v="36800CE"/>
    <n v="573.70000000000005"/>
    <n v="0"/>
    <n v="36769.9"/>
    <n v="37086.800000000003"/>
    <x v="151"/>
  </r>
  <r>
    <x v="9"/>
    <x v="151"/>
    <n v="482.49999999999801"/>
    <s v="36800CE"/>
    <n v="616.45000000000005"/>
    <n v="0"/>
    <n v="36769.9"/>
    <n v="37128.15"/>
    <x v="152"/>
  </r>
  <r>
    <x v="9"/>
    <x v="152"/>
    <n v="614.99999999999704"/>
    <s v="36800CE"/>
    <n v="646.95000000000005"/>
    <n v="0"/>
    <n v="36769.9"/>
    <n v="37179.449999999997"/>
    <x v="153"/>
  </r>
  <r>
    <x v="9"/>
    <x v="153"/>
    <n v="619.99999999999795"/>
    <s v="36800CE"/>
    <n v="663.2"/>
    <n v="0"/>
    <n v="36769.9"/>
    <n v="37209.35"/>
    <x v="154"/>
  </r>
  <r>
    <x v="9"/>
    <x v="154"/>
    <n v="-213.74999999999801"/>
    <s v="36800CE"/>
    <n v="760.55"/>
    <n v="0"/>
    <n v="36769.9"/>
    <n v="37264.75"/>
    <x v="155"/>
  </r>
  <r>
    <x v="9"/>
    <x v="155"/>
    <n v="927.5"/>
    <s v="36800CE"/>
    <n v="854.9"/>
    <n v="0"/>
    <n v="36769.9"/>
    <n v="37398.6"/>
    <x v="156"/>
  </r>
  <r>
    <x v="10"/>
    <x v="156"/>
    <n v="1916.24999999999"/>
    <s v="36700PE"/>
    <n v="489.75"/>
    <n v="0"/>
    <n v="36732.550000000003"/>
    <n v="36593"/>
    <x v="157"/>
  </r>
  <r>
    <x v="10"/>
    <x v="157"/>
    <n v="952.5"/>
    <s v="36700PE"/>
    <n v="576"/>
    <n v="0"/>
    <n v="36732.550000000003"/>
    <n v="36540.25"/>
    <x v="158"/>
  </r>
  <r>
    <x v="10"/>
    <x v="158"/>
    <n v="55.000000000001101"/>
    <s v="36700PE"/>
    <n v="606.79999999999995"/>
    <n v="0"/>
    <n v="36732.550000000003"/>
    <n v="36547.699999999997"/>
    <x v="159"/>
  </r>
  <r>
    <x v="10"/>
    <x v="159"/>
    <n v="591.24999999999898"/>
    <s v="36700PE"/>
    <n v="643.15"/>
    <n v="0"/>
    <n v="36732.550000000003"/>
    <n v="36473.1"/>
    <x v="160"/>
  </r>
  <r>
    <x v="10"/>
    <x v="160"/>
    <n v="59.999999999999403"/>
    <s v="36700PE"/>
    <n v="608.35"/>
    <n v="0"/>
    <n v="36732.550000000003"/>
    <n v="36533.4"/>
    <x v="161"/>
  </r>
  <r>
    <x v="10"/>
    <x v="161"/>
    <n v="740"/>
    <s v="36700PE"/>
    <n v="603.4"/>
    <n v="0"/>
    <n v="36732.550000000003"/>
    <n v="36495.199999999997"/>
    <x v="162"/>
  </r>
  <r>
    <x v="10"/>
    <x v="162"/>
    <n v="-191.24999999999901"/>
    <s v="36700PE"/>
    <n v="620"/>
    <n v="0"/>
    <n v="36732.550000000003"/>
    <n v="36547.85"/>
    <x v="163"/>
  </r>
  <r>
    <x v="10"/>
    <x v="163"/>
    <n v="-2987.5"/>
    <s v="36700PE"/>
    <n v="672.45"/>
    <n v="0"/>
    <n v="36732.550000000003"/>
    <n v="36608.75"/>
    <x v="164"/>
  </r>
  <r>
    <x v="10"/>
    <x v="164"/>
    <n v="-258.74999999999699"/>
    <s v="36700PE"/>
    <n v="589.29999999999995"/>
    <n v="0"/>
    <n v="36732.550000000003"/>
    <n v="36562.199999999997"/>
    <x v="165"/>
  </r>
  <r>
    <x v="10"/>
    <x v="165"/>
    <n v="62.5"/>
    <s v="36700PE"/>
    <n v="567.54999999999995"/>
    <n v="0"/>
    <n v="36732.550000000003"/>
    <n v="36610.6"/>
    <x v="166"/>
  </r>
  <r>
    <x v="11"/>
    <x v="166"/>
    <n v="-1197.49999999999"/>
    <s v="36300PE"/>
    <n v="477.9"/>
    <n v="0"/>
    <n v="36354.949999999997"/>
    <n v="36424.400000000001"/>
    <x v="167"/>
  </r>
  <r>
    <x v="11"/>
    <x v="167"/>
    <n v="-842.49999999999898"/>
    <s v="36300PE"/>
    <n v="455.95"/>
    <n v="0"/>
    <n v="36354.949999999997"/>
    <n v="36433.15"/>
    <x v="168"/>
  </r>
  <r>
    <x v="11"/>
    <x v="168"/>
    <n v="925"/>
    <s v="36300PE"/>
    <n v="394"/>
    <n v="0"/>
    <n v="36354.949999999997"/>
    <n v="36405.1"/>
    <x v="169"/>
  </r>
  <r>
    <x v="11"/>
    <x v="169"/>
    <n v="1941.24999999999"/>
    <s v="36300PE"/>
    <n v="428.35"/>
    <n v="0"/>
    <n v="36354.949999999997"/>
    <n v="36228.35"/>
    <x v="170"/>
  </r>
  <r>
    <x v="11"/>
    <x v="170"/>
    <n v="-41.249999999999403"/>
    <s v="36300PE"/>
    <n v="496.75"/>
    <n v="0"/>
    <n v="36354.949999999997"/>
    <n v="36240"/>
    <x v="171"/>
  </r>
  <r>
    <x v="11"/>
    <x v="171"/>
    <n v="1212.5"/>
    <s v="36300PE"/>
    <n v="502.7"/>
    <n v="0"/>
    <n v="36354.949999999997"/>
    <n v="36132.75"/>
    <x v="172"/>
  </r>
  <r>
    <x v="11"/>
    <x v="172"/>
    <n v="-102.5"/>
    <s v="36300PE"/>
    <n v="557.1"/>
    <n v="0"/>
    <n v="36354.949999999997"/>
    <n v="36122.85"/>
    <x v="173"/>
  </r>
  <r>
    <x v="11"/>
    <x v="173"/>
    <n v="80.000000000001094"/>
    <s v="36300PE"/>
    <n v="572.54999999999995"/>
    <n v="0"/>
    <n v="36354.949999999997"/>
    <n v="36101.4"/>
    <x v="174"/>
  </r>
  <r>
    <x v="11"/>
    <x v="174"/>
    <n v="183.75"/>
    <s v="36300PE"/>
    <n v="575.65"/>
    <n v="0"/>
    <n v="36354.949999999997"/>
    <n v="36105"/>
    <x v="175"/>
  </r>
  <r>
    <x v="11"/>
    <x v="175"/>
    <n v="2072.5"/>
    <s v="36300PE"/>
    <n v="673.8"/>
    <n v="0"/>
    <n v="36354.949999999997"/>
    <n v="35875.35"/>
    <x v="176"/>
  </r>
  <r>
    <x v="11"/>
    <x v="176"/>
    <n v="-708.75"/>
    <s v="36300PE"/>
    <n v="874.35"/>
    <n v="0"/>
    <n v="36354.949999999997"/>
    <n v="35742.35"/>
    <x v="177"/>
  </r>
  <r>
    <x v="11"/>
    <x v="177"/>
    <n v="-458.75"/>
    <s v="36300PE"/>
    <n v="828.35"/>
    <n v="0"/>
    <n v="36354.949999999997"/>
    <n v="35799"/>
    <x v="178"/>
  </r>
  <r>
    <x v="11"/>
    <x v="178"/>
    <n v="1384.99999999999"/>
    <s v="36300PE"/>
    <n v="749.9"/>
    <n v="0"/>
    <n v="36354.949999999997"/>
    <n v="35784.6"/>
    <x v="179"/>
  </r>
  <r>
    <x v="11"/>
    <x v="179"/>
    <n v="623.74999999999795"/>
    <s v="36300PE"/>
    <n v="812.6"/>
    <n v="0"/>
    <n v="36354.949999999997"/>
    <n v="35751.599999999999"/>
    <x v="180"/>
  </r>
  <r>
    <x v="11"/>
    <x v="180"/>
    <n v="632.49999999999795"/>
    <s v="36300PE"/>
    <n v="860"/>
    <n v="0"/>
    <n v="36354.949999999997"/>
    <n v="35712.5"/>
    <x v="181"/>
  </r>
  <r>
    <x v="11"/>
    <x v="181"/>
    <n v="-2936.25"/>
    <s v="36300PE"/>
    <n v="913.85"/>
    <n v="0"/>
    <n v="36354.949999999997"/>
    <n v="35753.75"/>
    <x v="182"/>
  </r>
  <r>
    <x v="11"/>
    <x v="182"/>
    <n v="223.75000000000099"/>
    <s v="36300PE"/>
    <n v="701.05"/>
    <n v="0"/>
    <n v="36354.949999999997"/>
    <n v="35886"/>
    <x v="183"/>
  </r>
  <r>
    <x v="11"/>
    <x v="183"/>
    <n v="-1510"/>
    <s v="36300PE"/>
    <n v="737.45"/>
    <n v="0"/>
    <n v="36354.949999999997"/>
    <n v="35938.25"/>
    <x v="184"/>
  </r>
  <r>
    <x v="11"/>
    <x v="184"/>
    <n v="0"/>
    <s v="36300PE"/>
    <n v="666.85"/>
    <n v="0"/>
    <n v="36354.949999999997"/>
    <n v="35928.699999999997"/>
    <x v="185"/>
  </r>
  <r>
    <x v="11"/>
    <x v="185"/>
    <n v="0"/>
    <s v="36300PE"/>
    <n v="666.85"/>
    <n v="0"/>
    <n v="36354.949999999997"/>
    <n v="35928.699999999997"/>
    <x v="186"/>
  </r>
  <r>
    <x v="11"/>
    <x v="186"/>
    <n v="0"/>
    <s v="36300PE"/>
    <n v="666.85"/>
    <n v="0"/>
    <n v="36354.949999999997"/>
    <n v="35928.699999999997"/>
    <x v="187"/>
  </r>
  <r>
    <x v="12"/>
    <x v="187"/>
    <n v="1177.5"/>
    <s v="35500PE"/>
    <n v="437.7"/>
    <n v="0"/>
    <n v="35577.85"/>
    <n v="35462.300000000003"/>
    <x v="188"/>
  </r>
  <r>
    <x v="12"/>
    <x v="188"/>
    <n v="1529.99999999999"/>
    <s v="35500PE"/>
    <n v="460.85"/>
    <n v="0"/>
    <n v="35577.85"/>
    <n v="35413.800000000003"/>
    <x v="189"/>
  </r>
  <r>
    <x v="12"/>
    <x v="189"/>
    <n v="367.50000000000102"/>
    <s v="35500PE"/>
    <n v="520"/>
    <n v="0"/>
    <n v="35577.85"/>
    <n v="35394"/>
    <x v="190"/>
  </r>
  <r>
    <x v="12"/>
    <x v="190"/>
    <n v="896.25"/>
    <s v="35500PE"/>
    <n v="470"/>
    <n v="0"/>
    <n v="35577.85"/>
    <n v="35433.699999999997"/>
    <x v="191"/>
  </r>
  <r>
    <x v="12"/>
    <x v="191"/>
    <n v="-62.5"/>
    <s v="35500PE"/>
    <n v="501.9"/>
    <n v="0"/>
    <n v="35577.85"/>
    <n v="35441.4"/>
    <x v="192"/>
  </r>
  <r>
    <x v="12"/>
    <x v="192"/>
    <n v="552.5"/>
    <s v="35500PE"/>
    <n v="511.65"/>
    <n v="0"/>
    <n v="35577.85"/>
    <n v="35394.9"/>
    <x v="193"/>
  </r>
  <r>
    <x v="12"/>
    <x v="193"/>
    <n v="512.5"/>
    <s v="35500PE"/>
    <n v="539.54999999999995"/>
    <n v="0"/>
    <n v="35577.85"/>
    <n v="35330.6"/>
    <x v="194"/>
  </r>
  <r>
    <x v="12"/>
    <x v="194"/>
    <n v="398.75000000000102"/>
    <s v="35500PE"/>
    <n v="566.4"/>
    <n v="0"/>
    <n v="35577.85"/>
    <n v="35290.050000000003"/>
    <x v="195"/>
  </r>
  <r>
    <x v="12"/>
    <x v="195"/>
    <n v="-91.249999999999403"/>
    <s v="35500PE"/>
    <n v="589.5"/>
    <n v="0"/>
    <n v="35577.85"/>
    <n v="35296.050000000003"/>
    <x v="196"/>
  </r>
  <r>
    <x v="12"/>
    <x v="196"/>
    <n v="2972.5"/>
    <s v="35500PE"/>
    <n v="511.7"/>
    <n v="0"/>
    <n v="35577.85"/>
    <n v="35212.6"/>
    <x v="197"/>
  </r>
  <r>
    <x v="12"/>
    <x v="197"/>
    <n v="196.25"/>
    <s v="35500PE"/>
    <n v="650.15"/>
    <n v="0"/>
    <n v="35577.85"/>
    <n v="35144.35"/>
    <x v="198"/>
  </r>
  <r>
    <x v="12"/>
    <x v="198"/>
    <n v="-400"/>
    <s v="35500PE"/>
    <n v="666"/>
    <n v="0"/>
    <n v="35577.85"/>
    <n v="35188.449999999997"/>
    <x v="199"/>
  </r>
  <r>
    <x v="12"/>
    <x v="199"/>
    <n v="-1365"/>
    <s v="35500PE"/>
    <n v="632"/>
    <n v="0"/>
    <n v="35577.85"/>
    <n v="35289.35"/>
    <x v="200"/>
  </r>
  <r>
    <x v="12"/>
    <x v="200"/>
    <n v="-348.74999999999898"/>
    <s v="35500PE"/>
    <n v="479.65"/>
    <n v="0"/>
    <n v="35577.85"/>
    <n v="35438.199999999997"/>
    <x v="201"/>
  </r>
  <r>
    <x v="12"/>
    <x v="201"/>
    <n v="1781.25"/>
    <s v="35500PE"/>
    <n v="437.85"/>
    <n v="0"/>
    <n v="35577.85"/>
    <n v="35355.449999999997"/>
    <x v="202"/>
  </r>
  <r>
    <x v="12"/>
    <x v="202"/>
    <n v="279.99999999999801"/>
    <s v="35500PE"/>
    <n v="514.6"/>
    <n v="0"/>
    <n v="35577.85"/>
    <n v="35306.550000000003"/>
    <x v="203"/>
  </r>
  <r>
    <x v="12"/>
    <x v="203"/>
    <n v="927.5"/>
    <s v="35500PE"/>
    <n v="551.15"/>
    <n v="0"/>
    <n v="35577.85"/>
    <n v="35195.35"/>
    <x v="204"/>
  </r>
  <r>
    <x v="12"/>
    <x v="204"/>
    <n v="-393.75"/>
    <s v="35500PE"/>
    <n v="595.75"/>
    <n v="0"/>
    <n v="35577.85"/>
    <n v="35165.5"/>
    <x v="205"/>
  </r>
  <r>
    <x v="12"/>
    <x v="205"/>
    <n v="0"/>
    <s v="35500PE"/>
    <n v="580"/>
    <n v="0"/>
    <n v="35577.85"/>
    <n v="35165.5"/>
    <x v="206"/>
  </r>
  <r>
    <x v="12"/>
    <x v="206"/>
    <n v="0"/>
    <s v="35500PE"/>
    <n v="580"/>
    <n v="0"/>
    <n v="35577.85"/>
    <n v="35165.5"/>
    <x v="207"/>
  </r>
  <r>
    <x v="12"/>
    <x v="207"/>
    <n v="0"/>
    <s v="35500PE"/>
    <n v="580"/>
    <n v="0"/>
    <n v="35577.85"/>
    <n v="35165.5"/>
    <x v="208"/>
  </r>
  <r>
    <x v="12"/>
    <x v="208"/>
    <n v="0"/>
    <s v="35500PE"/>
    <n v="580"/>
    <n v="0"/>
    <n v="35577.85"/>
    <n v="35165.5"/>
    <x v="209"/>
  </r>
  <r>
    <x v="12"/>
    <x v="209"/>
    <n v="0"/>
    <s v="35500PE"/>
    <n v="580"/>
    <n v="0"/>
    <n v="35577.85"/>
    <n v="35165.5"/>
    <x v="210"/>
  </r>
  <r>
    <x v="12"/>
    <x v="210"/>
    <n v="0"/>
    <s v="35500PE"/>
    <n v="580"/>
    <n v="0"/>
    <n v="35577.85"/>
    <n v="35165.5"/>
    <x v="211"/>
  </r>
  <r>
    <x v="12"/>
    <x v="211"/>
    <n v="0"/>
    <s v="35500PE"/>
    <n v="580"/>
    <n v="0"/>
    <n v="35577.85"/>
    <n v="35165.5"/>
    <x v="212"/>
  </r>
  <r>
    <x v="13"/>
    <x v="212"/>
    <n v="1717.49999999999"/>
    <s v="35200PE"/>
    <n v="380.3"/>
    <n v="0"/>
    <n v="35211.85"/>
    <n v="35095.699999999997"/>
    <x v="213"/>
  </r>
  <r>
    <x v="13"/>
    <x v="213"/>
    <n v="-3227.5"/>
    <s v="35200PE"/>
    <n v="435.85"/>
    <n v="0"/>
    <n v="35211.85"/>
    <n v="35303.599999999999"/>
    <x v="214"/>
  </r>
  <r>
    <x v="13"/>
    <x v="214"/>
    <n v="781.25"/>
    <s v="35200PE"/>
    <n v="283.89999999999998"/>
    <n v="0"/>
    <n v="35211.85"/>
    <n v="35267.4"/>
    <x v="215"/>
  </r>
  <r>
    <x v="13"/>
    <x v="215"/>
    <n v="-525"/>
    <s v="35200PE"/>
    <n v="307.39999999999998"/>
    <n v="0"/>
    <n v="35211.85"/>
    <n v="35288.65"/>
    <x v="216"/>
  </r>
  <r>
    <x v="13"/>
    <x v="216"/>
    <n v="1203.74999999999"/>
    <s v="35200PE"/>
    <n v="337.55"/>
    <n v="0"/>
    <n v="35211.85"/>
    <n v="35049.050000000003"/>
    <x v="217"/>
  </r>
  <r>
    <x v="13"/>
    <x v="217"/>
    <n v="325"/>
    <s v="35200PE"/>
    <n v="360.4"/>
    <n v="0"/>
    <n v="35211.85"/>
    <n v="35109.35"/>
    <x v="218"/>
  </r>
  <r>
    <x v="14"/>
    <x v="218"/>
    <n v="-921.25"/>
    <s v="36700PE"/>
    <n v="584.5"/>
    <n v="0"/>
    <n v="36765.75"/>
    <n v="36820"/>
    <x v="219"/>
  </r>
  <r>
    <x v="14"/>
    <x v="219"/>
    <n v="-221.24999999999901"/>
    <s v="36700PE"/>
    <n v="514.29999999999995"/>
    <n v="0"/>
    <n v="36765.75"/>
    <n v="36894.199999999997"/>
    <x v="220"/>
  </r>
  <r>
    <x v="14"/>
    <x v="220"/>
    <n v="-328.74999999999898"/>
    <s v="36700PE"/>
    <n v="497.7"/>
    <n v="0"/>
    <n v="36765.75"/>
    <n v="36898.199999999997"/>
    <x v="221"/>
  </r>
  <r>
    <x v="14"/>
    <x v="221"/>
    <n v="1263.75"/>
    <s v="36700PE"/>
    <n v="484.45"/>
    <n v="0"/>
    <n v="36765.75"/>
    <n v="36818.400000000001"/>
    <x v="222"/>
  </r>
  <r>
    <x v="14"/>
    <x v="222"/>
    <n v="-408.75"/>
    <s v="36700PE"/>
    <n v="558"/>
    <n v="0"/>
    <n v="36765.75"/>
    <n v="36822.400000000001"/>
    <x v="223"/>
  </r>
  <r>
    <x v="14"/>
    <x v="223"/>
    <n v="1898.75"/>
    <s v="36700PE"/>
    <n v="545.9"/>
    <n v="0"/>
    <n v="36765.75"/>
    <n v="36665.5"/>
    <x v="224"/>
  </r>
  <r>
    <x v="14"/>
    <x v="224"/>
    <n v="1440"/>
    <s v="36700PE"/>
    <n v="580"/>
    <n v="0"/>
    <n v="36765.75"/>
    <n v="36606.75"/>
    <x v="225"/>
  </r>
  <r>
    <x v="14"/>
    <x v="225"/>
    <n v="-1946.25"/>
    <s v="36700PE"/>
    <n v="598.95000000000005"/>
    <n v="0"/>
    <n v="36765.75"/>
    <n v="36826.85"/>
    <x v="226"/>
  </r>
  <r>
    <x v="14"/>
    <x v="226"/>
    <n v="1888.74999999999"/>
    <s v="36700PE"/>
    <n v="542.25"/>
    <n v="0"/>
    <n v="36765.75"/>
    <n v="36584.65"/>
    <x v="227"/>
  </r>
  <r>
    <x v="14"/>
    <x v="227"/>
    <n v="-211.25000000000099"/>
    <s v="36700PE"/>
    <n v="591"/>
    <n v="0"/>
    <n v="36765.75"/>
    <n v="36604.800000000003"/>
    <x v="228"/>
  </r>
  <r>
    <x v="14"/>
    <x v="228"/>
    <n v="282.50000000000102"/>
    <s v="36700PE"/>
    <n v="602.15"/>
    <n v="0"/>
    <n v="36765.75"/>
    <n v="36540.1"/>
    <x v="229"/>
  </r>
  <r>
    <x v="14"/>
    <x v="229"/>
    <n v="-873.74999999999795"/>
    <s v="36700PE"/>
    <n v="612.9"/>
    <n v="0"/>
    <n v="36765.75"/>
    <n v="36544.449999999997"/>
    <x v="230"/>
  </r>
  <r>
    <x v="14"/>
    <x v="230"/>
    <n v="0"/>
    <s v="36700PE"/>
    <n v="577.95000000000005"/>
    <n v="0"/>
    <n v="36765.75"/>
    <n v="36544.449999999997"/>
    <x v="231"/>
  </r>
  <r>
    <x v="14"/>
    <x v="231"/>
    <n v="0"/>
    <s v="36700PE"/>
    <n v="577.95000000000005"/>
    <n v="0"/>
    <n v="36765.75"/>
    <n v="36544.449999999997"/>
    <x v="232"/>
  </r>
  <r>
    <x v="14"/>
    <x v="232"/>
    <n v="0"/>
    <s v="36700PE"/>
    <n v="577.95000000000005"/>
    <n v="0"/>
    <n v="36765.75"/>
    <n v="36544.449999999997"/>
    <x v="233"/>
  </r>
  <r>
    <x v="15"/>
    <x v="233"/>
    <n v="4534.99999999999"/>
    <s v="35100PE"/>
    <n v="694.7"/>
    <n v="0"/>
    <n v="35157.25"/>
    <n v="34916.35"/>
    <x v="234"/>
  </r>
  <r>
    <x v="15"/>
    <x v="234"/>
    <n v="-746.25"/>
    <s v="35100PE"/>
    <n v="870.5"/>
    <n v="0"/>
    <n v="35157.25"/>
    <n v="34971.550000000003"/>
    <x v="235"/>
  </r>
  <r>
    <x v="15"/>
    <x v="235"/>
    <n v="-2240"/>
    <s v="35100PE"/>
    <n v="843.15"/>
    <n v="0"/>
    <n v="35157.25"/>
    <n v="35053.300000000003"/>
    <x v="236"/>
  </r>
  <r>
    <x v="15"/>
    <x v="236"/>
    <n v="2992.5"/>
    <s v="35100PE"/>
    <n v="778"/>
    <n v="0"/>
    <n v="35157.25"/>
    <n v="34862.85"/>
    <x v="237"/>
  </r>
  <r>
    <x v="15"/>
    <x v="237"/>
    <n v="-285.00000000000199"/>
    <s v="35100PE"/>
    <n v="883.45"/>
    <n v="0"/>
    <n v="35157.25"/>
    <n v="34900.050000000003"/>
    <x v="238"/>
  </r>
  <r>
    <x v="15"/>
    <x v="238"/>
    <n v="-115"/>
    <s v="35100PE"/>
    <n v="905"/>
    <n v="0"/>
    <n v="35157.25"/>
    <n v="34855.75"/>
    <x v="239"/>
  </r>
  <r>
    <x v="15"/>
    <x v="239"/>
    <n v="682.49999999999795"/>
    <s v="35100PE"/>
    <n v="887.1"/>
    <n v="0"/>
    <n v="35157.25"/>
    <n v="34815.65"/>
    <x v="240"/>
  </r>
  <r>
    <x v="15"/>
    <x v="240"/>
    <n v="120.00000000000099"/>
    <s v="35100PE"/>
    <n v="970.15"/>
    <n v="0"/>
    <n v="35157.25"/>
    <n v="34723.1"/>
    <x v="241"/>
  </r>
  <r>
    <x v="15"/>
    <x v="241"/>
    <n v="-1107.49999999999"/>
    <s v="35100PE"/>
    <n v="953.65"/>
    <n v="0"/>
    <n v="35157.25"/>
    <n v="34814.199999999997"/>
    <x v="242"/>
  </r>
  <r>
    <x v="15"/>
    <x v="242"/>
    <n v="1754.99999999999"/>
    <s v="35100PE"/>
    <n v="790.2"/>
    <n v="0"/>
    <n v="35157.25"/>
    <n v="34864"/>
    <x v="243"/>
  </r>
  <r>
    <x v="15"/>
    <x v="243"/>
    <n v="744.99999999999795"/>
    <s v="35100PE"/>
    <n v="874.35"/>
    <n v="0"/>
    <n v="35157.25"/>
    <n v="34809.699999999997"/>
    <x v="244"/>
  </r>
  <r>
    <x v="15"/>
    <x v="244"/>
    <n v="-1793.75"/>
    <s v="35100PE"/>
    <n v="939.6"/>
    <n v="0"/>
    <n v="35157.25"/>
    <n v="34861.1"/>
    <x v="245"/>
  </r>
  <r>
    <x v="15"/>
    <x v="245"/>
    <n v="469.99999999999801"/>
    <s v="35100PE"/>
    <n v="865.85"/>
    <n v="0"/>
    <n v="35157.25"/>
    <n v="34849.5"/>
    <x v="246"/>
  </r>
  <r>
    <x v="15"/>
    <x v="246"/>
    <n v="-262.5"/>
    <s v="35100PE"/>
    <n v="831.45"/>
    <n v="0"/>
    <n v="35157.25"/>
    <n v="34950"/>
    <x v="247"/>
  </r>
  <r>
    <x v="15"/>
    <x v="247"/>
    <n v="709.99999999999898"/>
    <s v="35100PE"/>
    <n v="751.75"/>
    <n v="0"/>
    <n v="35157.25"/>
    <n v="34998.6"/>
    <x v="248"/>
  </r>
  <r>
    <x v="15"/>
    <x v="248"/>
    <n v="-422.49999999999898"/>
    <s v="35100PE"/>
    <n v="739.8"/>
    <n v="0"/>
    <n v="35157.25"/>
    <n v="35037.9"/>
    <x v="249"/>
  </r>
  <r>
    <x v="15"/>
    <x v="249"/>
    <n v="-2632.49999999999"/>
    <s v="35100PE"/>
    <n v="675.8"/>
    <n v="0"/>
    <n v="35157.25"/>
    <n v="35210.65"/>
    <x v="250"/>
  </r>
  <r>
    <x v="15"/>
    <x v="134"/>
    <n v="5921.25"/>
    <s v="35100PE"/>
    <n v="562"/>
    <n v="0"/>
    <n v="35157.25"/>
    <n v="34877"/>
    <x v="251"/>
  </r>
  <r>
    <x v="15"/>
    <x v="250"/>
    <n v="-857.49999999999795"/>
    <s v="35100PE"/>
    <n v="826.3"/>
    <n v="0"/>
    <n v="35157.25"/>
    <n v="34873.85"/>
    <x v="252"/>
  </r>
  <r>
    <x v="15"/>
    <x v="251"/>
    <n v="-175"/>
    <s v="35100PE"/>
    <n v="869.3"/>
    <n v="0"/>
    <n v="35157.25"/>
    <n v="34677.550000000003"/>
    <x v="253"/>
  </r>
  <r>
    <x v="15"/>
    <x v="137"/>
    <n v="-650"/>
    <s v="35100PE"/>
    <n v="795.2"/>
    <n v="0"/>
    <n v="35157.25"/>
    <n v="34849.4"/>
    <x v="254"/>
  </r>
  <r>
    <x v="15"/>
    <x v="252"/>
    <n v="0"/>
    <s v="35100PE"/>
    <n v="769.2"/>
    <n v="0"/>
    <n v="35157.25"/>
    <n v="34849.4"/>
    <x v="255"/>
  </r>
  <r>
    <x v="16"/>
    <x v="253"/>
    <n v="-942.50000000000102"/>
    <s v="35500CE"/>
    <n v="528.6"/>
    <n v="0"/>
    <n v="35445.800000000003"/>
    <n v="35378.550000000003"/>
    <x v="256"/>
  </r>
  <r>
    <x v="16"/>
    <x v="254"/>
    <n v="-528.74999999999898"/>
    <s v="35500CE"/>
    <n v="503.9"/>
    <n v="0"/>
    <n v="35445.800000000003"/>
    <n v="35357.65"/>
    <x v="257"/>
  </r>
  <r>
    <x v="16"/>
    <x v="255"/>
    <n v="-1277.49999999999"/>
    <s v="35500CE"/>
    <n v="510.45"/>
    <n v="0"/>
    <n v="35445.800000000003"/>
    <n v="35274.75"/>
    <x v="258"/>
  </r>
  <r>
    <x v="16"/>
    <x v="256"/>
    <n v="266.25"/>
    <s v="35500CE"/>
    <n v="414.45"/>
    <n v="0"/>
    <n v="35445.800000000003"/>
    <n v="35226.65"/>
    <x v="259"/>
  </r>
  <r>
    <x v="16"/>
    <x v="257"/>
    <n v="-65.000000000000497"/>
    <s v="35500CE"/>
    <n v="412.6"/>
    <n v="0"/>
    <n v="35445.800000000003"/>
    <n v="35143.300000000003"/>
    <x v="260"/>
  </r>
  <r>
    <x v="16"/>
    <x v="258"/>
    <n v="-186.24999999999901"/>
    <s v="35500CE"/>
    <n v="419.05"/>
    <n v="0"/>
    <n v="35445.800000000003"/>
    <n v="35163.1"/>
    <x v="261"/>
  </r>
  <r>
    <x v="16"/>
    <x v="259"/>
    <n v="-57.499999999998799"/>
    <s v="35500CE"/>
    <n v="402.15"/>
    <n v="0"/>
    <n v="35445.800000000003"/>
    <n v="35157.9"/>
    <x v="262"/>
  </r>
  <r>
    <x v="16"/>
    <x v="260"/>
    <n v="-238.75"/>
    <s v="35500CE"/>
    <n v="367.55"/>
    <n v="0"/>
    <n v="35445.800000000003"/>
    <n v="35032.75"/>
    <x v="263"/>
  </r>
  <r>
    <x v="16"/>
    <x v="261"/>
    <n v="-566.24999999999898"/>
    <s v="35500CE"/>
    <n v="380.65"/>
    <n v="0"/>
    <n v="35445.800000000003"/>
    <n v="35049.9"/>
    <x v="264"/>
  </r>
  <r>
    <x v="16"/>
    <x v="262"/>
    <n v="-98.749999999999702"/>
    <s v="35500CE"/>
    <n v="410"/>
    <n v="0"/>
    <n v="35445.800000000003"/>
    <n v="35200.949999999997"/>
    <x v="265"/>
  </r>
  <r>
    <x v="16"/>
    <x v="263"/>
    <n v="1444.99999999999"/>
    <s v="35500CE"/>
    <n v="389.85"/>
    <n v="0"/>
    <n v="35445.800000000003"/>
    <n v="35282.35"/>
    <x v="266"/>
  </r>
  <r>
    <x v="16"/>
    <x v="264"/>
    <n v="300"/>
    <s v="35500CE"/>
    <n v="422"/>
    <n v="0"/>
    <n v="35445.800000000003"/>
    <n v="35265.25"/>
    <x v="267"/>
  </r>
  <r>
    <x v="16"/>
    <x v="265"/>
    <n v="-253.74999999999901"/>
    <s v="35500CE"/>
    <n v="420.15"/>
    <n v="0"/>
    <n v="35445.800000000003"/>
    <n v="35229.449999999997"/>
    <x v="268"/>
  </r>
  <r>
    <x v="16"/>
    <x v="266"/>
    <n v="753.74999999999898"/>
    <s v="35500CE"/>
    <n v="437.6"/>
    <n v="0"/>
    <n v="35445.800000000003"/>
    <n v="35361.449999999997"/>
    <x v="269"/>
  </r>
  <r>
    <x v="16"/>
    <x v="267"/>
    <n v="-1883.75"/>
    <s v="35200PE"/>
    <n v="517.6"/>
    <n v="0"/>
    <n v="35240.1"/>
    <n v="35342.300000000003"/>
    <x v="270"/>
  </r>
  <r>
    <x v="16"/>
    <x v="268"/>
    <n v="-17.499999999999702"/>
    <s v="35200PE"/>
    <n v="447.9"/>
    <n v="0"/>
    <n v="35240.1"/>
    <n v="35323.5"/>
    <x v="271"/>
  </r>
  <r>
    <x v="17"/>
    <x v="269"/>
    <n v="-3001.25"/>
    <s v="35000PE"/>
    <n v="420.45"/>
    <n v="0"/>
    <n v="35026.699999999997"/>
    <n v="35207.4"/>
    <x v="272"/>
  </r>
  <r>
    <x v="17"/>
    <x v="270"/>
    <n v="271.24999999999898"/>
    <s v="35000PE"/>
    <n v="281.35000000000002"/>
    <n v="0"/>
    <n v="35026.699999999997"/>
    <n v="35231.550000000003"/>
    <x v="273"/>
  </r>
  <r>
    <x v="17"/>
    <x v="271"/>
    <n v="279.99999999999898"/>
    <s v="35000PE"/>
    <n v="314.85000000000002"/>
    <n v="0"/>
    <n v="35026.699999999997"/>
    <n v="35154.550000000003"/>
    <x v="274"/>
  </r>
  <r>
    <x v="17"/>
    <x v="272"/>
    <n v="-27.500000000000501"/>
    <s v="35000PE"/>
    <n v="296.3"/>
    <n v="0"/>
    <n v="35026.699999999997"/>
    <n v="35209.35"/>
    <x v="275"/>
  </r>
  <r>
    <x v="17"/>
    <x v="273"/>
    <n v="375"/>
    <s v="35000PE"/>
    <n v="279"/>
    <n v="0"/>
    <n v="35026.699999999997"/>
    <n v="35211.1"/>
    <x v="276"/>
  </r>
  <r>
    <x v="17"/>
    <x v="274"/>
    <n v="293.75"/>
    <s v="35000PE"/>
    <n v="284.14999999999998"/>
    <n v="0"/>
    <n v="35026.699999999997"/>
    <n v="35218.949999999997"/>
    <x v="277"/>
  </r>
  <r>
    <x v="17"/>
    <x v="275"/>
    <n v="-536.24999999999898"/>
    <s v="35000PE"/>
    <n v="308.64999999999998"/>
    <n v="0"/>
    <n v="35026.699999999997"/>
    <n v="35239.599999999999"/>
    <x v="278"/>
  </r>
  <r>
    <x v="17"/>
    <x v="276"/>
    <n v="939.99999999999898"/>
    <s v="35000PE"/>
    <n v="264.3"/>
    <n v="0"/>
    <n v="35026.699999999997"/>
    <n v="35197.300000000003"/>
    <x v="279"/>
  </r>
  <r>
    <x v="17"/>
    <x v="277"/>
    <n v="-852.5"/>
    <s v="35000PE"/>
    <n v="290.85000000000002"/>
    <n v="0"/>
    <n v="35026.699999999997"/>
    <n v="35276.300000000003"/>
    <x v="280"/>
  </r>
  <r>
    <x v="17"/>
    <x v="278"/>
    <n v="-1588.74999999999"/>
    <s v="35000PE"/>
    <n v="260.89999999999998"/>
    <n v="0"/>
    <n v="35026.699999999997"/>
    <n v="35429.949999999997"/>
    <x v="281"/>
  </r>
  <r>
    <x v="17"/>
    <x v="279"/>
    <n v="181.25"/>
    <s v="35000PE"/>
    <n v="166"/>
    <n v="0"/>
    <n v="35026.699999999997"/>
    <n v="35457.949999999997"/>
    <x v="282"/>
  </r>
  <r>
    <x v="17"/>
    <x v="280"/>
    <n v="-203.75"/>
    <s v="35000PE"/>
    <n v="167.15"/>
    <n v="0"/>
    <n v="35026.699999999997"/>
    <n v="35473.949999999997"/>
    <x v="283"/>
  </r>
  <r>
    <x v="18"/>
    <x v="281"/>
    <n v="-1516.25"/>
    <s v="35700CE"/>
    <n v="485.1"/>
    <n v="0"/>
    <n v="35672.75"/>
    <n v="35596.85"/>
    <x v="284"/>
  </r>
  <r>
    <x v="18"/>
    <x v="282"/>
    <n v="-1734.99999999999"/>
    <s v="35700CE"/>
    <n v="425.9"/>
    <n v="0"/>
    <n v="35672.75"/>
    <n v="35376.15"/>
    <x v="285"/>
  </r>
  <r>
    <x v="18"/>
    <x v="283"/>
    <n v="788.75"/>
    <s v="35700CE"/>
    <n v="301.2"/>
    <n v="0"/>
    <n v="35672.75"/>
    <n v="35312.400000000001"/>
    <x v="286"/>
  </r>
  <r>
    <x v="18"/>
    <x v="284"/>
    <n v="-473.75000000000102"/>
    <s v="35700CE"/>
    <n v="330.1"/>
    <n v="0"/>
    <n v="35672.75"/>
    <n v="35260.800000000003"/>
    <x v="287"/>
  </r>
  <r>
    <x v="18"/>
    <x v="285"/>
    <n v="171.25"/>
    <s v="35700CE"/>
    <n v="326.89999999999998"/>
    <n v="0"/>
    <n v="35672.75"/>
    <n v="35337.35"/>
    <x v="288"/>
  </r>
  <r>
    <x v="18"/>
    <x v="286"/>
    <n v="-72.499999999999403"/>
    <s v="35700CE"/>
    <n v="342.9"/>
    <n v="0"/>
    <n v="35672.75"/>
    <n v="35358.050000000003"/>
    <x v="289"/>
  </r>
  <r>
    <x v="18"/>
    <x v="287"/>
    <n v="88.750000000000199"/>
    <s v="35700CE"/>
    <n v="338.45"/>
    <n v="0"/>
    <n v="35672.75"/>
    <n v="35378.1"/>
    <x v="290"/>
  </r>
  <r>
    <x v="18"/>
    <x v="288"/>
    <n v="-53.750000000000803"/>
    <s v="35700CE"/>
    <n v="324.55"/>
    <n v="0"/>
    <n v="35672.75"/>
    <n v="35319.15"/>
    <x v="291"/>
  </r>
  <r>
    <x v="18"/>
    <x v="289"/>
    <n v="-10.000000000000799"/>
    <s v="35700CE"/>
    <n v="323.35000000000002"/>
    <n v="0"/>
    <n v="35672.75"/>
    <n v="35337.65"/>
    <x v="292"/>
  </r>
  <r>
    <x v="18"/>
    <x v="290"/>
    <n v="-523.74999999999898"/>
    <s v="35700CE"/>
    <n v="313.95"/>
    <n v="0"/>
    <n v="35672.75"/>
    <n v="35264.400000000001"/>
    <x v="293"/>
  </r>
  <r>
    <x v="18"/>
    <x v="291"/>
    <n v="188.75"/>
    <s v="35700CE"/>
    <n v="298.3"/>
    <n v="0"/>
    <n v="35672.75"/>
    <n v="35298.75"/>
    <x v="294"/>
  </r>
  <r>
    <x v="18"/>
    <x v="292"/>
    <n v="-918.75"/>
    <s v="35200PE"/>
    <n v="426.15"/>
    <n v="0"/>
    <n v="35260.65"/>
    <n v="35326.449999999997"/>
    <x v="295"/>
  </r>
  <r>
    <x v="18"/>
    <x v="293"/>
    <n v="-1622.49999999999"/>
    <s v="35300PE"/>
    <n v="407.4"/>
    <n v="0"/>
    <n v="35343.550000000003"/>
    <n v="35477.15"/>
    <x v="296"/>
  </r>
  <r>
    <x v="18"/>
    <x v="294"/>
    <n v="476.24999999999801"/>
    <s v="35300PE"/>
    <n v="341.35"/>
    <n v="0"/>
    <n v="35343.550000000003"/>
    <n v="35432.35"/>
    <x v="297"/>
  </r>
  <r>
    <x v="18"/>
    <x v="295"/>
    <n v="-416.24999999999898"/>
    <s v="35300PE"/>
    <n v="337.65"/>
    <n v="0"/>
    <n v="35343.550000000003"/>
    <n v="35482.050000000003"/>
    <x v="298"/>
  </r>
  <r>
    <x v="18"/>
    <x v="296"/>
    <n v="3006.25"/>
    <s v="35300PE"/>
    <n v="347.95"/>
    <n v="0"/>
    <n v="35343.550000000003"/>
    <n v="35209.65"/>
    <x v="299"/>
  </r>
  <r>
    <x v="19"/>
    <x v="297"/>
    <n v="-1162.5"/>
    <s v="36000CE"/>
    <n v="318.60000000000002"/>
    <n v="0"/>
    <n v="35978"/>
    <n v="35917.75"/>
    <x v="300"/>
  </r>
  <r>
    <x v="19"/>
    <x v="298"/>
    <n v="-713.74999999999898"/>
    <s v="36000CE"/>
    <n v="255.2"/>
    <n v="0"/>
    <n v="35978"/>
    <n v="35814.5"/>
    <x v="301"/>
  </r>
  <r>
    <x v="19"/>
    <x v="299"/>
    <n v="200"/>
    <s v="36000CE"/>
    <n v="225.05"/>
    <n v="0"/>
    <n v="35978"/>
    <n v="35862.400000000001"/>
    <x v="302"/>
  </r>
  <r>
    <x v="19"/>
    <x v="300"/>
    <n v="428.75"/>
    <s v="36000CE"/>
    <n v="216.2"/>
    <n v="0"/>
    <n v="35978"/>
    <n v="35852.5"/>
    <x v="303"/>
  </r>
  <r>
    <x v="19"/>
    <x v="301"/>
    <n v="-892.49999999999898"/>
    <s v="36000CE"/>
    <n v="218.95"/>
    <n v="0"/>
    <n v="35978"/>
    <n v="35738.65"/>
    <x v="304"/>
  </r>
  <r>
    <x v="19"/>
    <x v="302"/>
    <n v="-607.5"/>
    <s v="36000CE"/>
    <n v="177.3"/>
    <n v="0"/>
    <n v="35978"/>
    <n v="35681.25"/>
    <x v="305"/>
  </r>
  <r>
    <x v="19"/>
    <x v="303"/>
    <n v="-408.74999999999898"/>
    <s v="36000CE"/>
    <n v="144.6"/>
    <n v="0"/>
    <n v="35978"/>
    <n v="35612.699999999997"/>
    <x v="306"/>
  </r>
  <r>
    <x v="19"/>
    <x v="304"/>
    <n v="35.000000000000099"/>
    <s v="36000CE"/>
    <n v="133"/>
    <n v="0"/>
    <n v="35978"/>
    <n v="35673.75"/>
    <x v="307"/>
  </r>
  <r>
    <x v="19"/>
    <x v="305"/>
    <n v="377.5"/>
    <s v="36000CE"/>
    <n v="126.95"/>
    <n v="0"/>
    <n v="35978"/>
    <n v="35700.6"/>
    <x v="308"/>
  </r>
  <r>
    <x v="19"/>
    <x v="306"/>
    <n v="937.5"/>
    <s v="36000CE"/>
    <n v="139.75"/>
    <n v="0"/>
    <n v="35978"/>
    <n v="35790.75"/>
    <x v="309"/>
  </r>
  <r>
    <x v="19"/>
    <x v="307"/>
    <n v="-398.74999999999898"/>
    <s v="36000CE"/>
    <n v="170.1"/>
    <n v="0"/>
    <n v="35978"/>
    <n v="35761.4"/>
    <x v="310"/>
  </r>
  <r>
    <x v="19"/>
    <x v="308"/>
    <n v="54.999999999999702"/>
    <s v="36000CE"/>
    <n v="184.3"/>
    <n v="0"/>
    <n v="35978"/>
    <n v="35835.800000000003"/>
    <x v="311"/>
  </r>
  <r>
    <x v="19"/>
    <x v="309"/>
    <n v="-71.249999999999801"/>
    <s v="36000CE"/>
    <n v="215"/>
    <n v="0"/>
    <n v="35978"/>
    <n v="35902.6"/>
    <x v="312"/>
  </r>
  <r>
    <x v="19"/>
    <x v="310"/>
    <n v="98.750000000000398"/>
    <s v="36000CE"/>
    <n v="194.7"/>
    <n v="0"/>
    <n v="35978"/>
    <n v="35860.25"/>
    <x v="313"/>
  </r>
  <r>
    <x v="19"/>
    <x v="311"/>
    <n v="0"/>
    <s v="36000CE"/>
    <n v="201"/>
    <n v="0"/>
    <n v="35978"/>
    <n v="35841.300000000003"/>
    <x v="314"/>
  </r>
  <r>
    <x v="20"/>
    <x v="312"/>
    <n v="938.74999999999795"/>
    <s v="34800PE"/>
    <n v="521.45000000000005"/>
    <n v="0"/>
    <n v="34845.699999999997"/>
    <n v="34745"/>
    <x v="315"/>
  </r>
  <r>
    <x v="20"/>
    <x v="313"/>
    <n v="826.25000000000102"/>
    <s v="34800PE"/>
    <n v="603.79999999999995"/>
    <n v="0"/>
    <n v="34845.699999999997"/>
    <n v="34603.300000000003"/>
    <x v="316"/>
  </r>
  <r>
    <x v="20"/>
    <x v="314"/>
    <n v="-165"/>
    <s v="34800PE"/>
    <n v="658.65"/>
    <n v="0"/>
    <n v="34845.699999999997"/>
    <n v="34563.25"/>
    <x v="317"/>
  </r>
  <r>
    <x v="20"/>
    <x v="315"/>
    <n v="148.75000000000099"/>
    <s v="34800PE"/>
    <n v="666.3"/>
    <n v="0"/>
    <n v="34845.699999999997"/>
    <n v="34527.35"/>
    <x v="318"/>
  </r>
  <r>
    <x v="20"/>
    <x v="316"/>
    <n v="-416.25000000000199"/>
    <s v="34800PE"/>
    <n v="659.45"/>
    <n v="0"/>
    <n v="34845.699999999997"/>
    <n v="34570.550000000003"/>
    <x v="319"/>
  </r>
  <r>
    <x v="20"/>
    <x v="317"/>
    <n v="-280.00000000000102"/>
    <s v="34800PE"/>
    <n v="658"/>
    <n v="0"/>
    <n v="34845.699999999997"/>
    <n v="34566.050000000003"/>
    <x v="320"/>
  </r>
  <r>
    <x v="20"/>
    <x v="318"/>
    <n v="67.500000000001094"/>
    <s v="34800PE"/>
    <n v="677.65"/>
    <n v="0"/>
    <n v="34845.699999999997"/>
    <n v="34510.699999999997"/>
    <x v="321"/>
  </r>
  <r>
    <x v="20"/>
    <x v="319"/>
    <n v="-1212.5"/>
    <s v="34800PE"/>
    <n v="648.15"/>
    <n v="0"/>
    <n v="34845.699999999997"/>
    <n v="34626.449999999997"/>
    <x v="322"/>
  </r>
  <r>
    <x v="20"/>
    <x v="320"/>
    <n v="1216.24999999999"/>
    <s v="34800PE"/>
    <n v="569.4"/>
    <n v="0"/>
    <n v="34845.699999999997"/>
    <n v="34601.599999999999"/>
    <x v="323"/>
  </r>
  <r>
    <x v="20"/>
    <x v="321"/>
    <n v="-148.75000000000099"/>
    <s v="34800PE"/>
    <n v="660"/>
    <n v="0"/>
    <n v="34845.699999999997"/>
    <n v="34533.449999999997"/>
    <x v="324"/>
  </r>
  <r>
    <x v="20"/>
    <x v="322"/>
    <n v="373.74999999999801"/>
    <s v="34800PE"/>
    <n v="647.45000000000005"/>
    <n v="0"/>
    <n v="34845.699999999997"/>
    <n v="34530.5"/>
    <x v="325"/>
  </r>
  <r>
    <x v="20"/>
    <x v="323"/>
    <n v="101.249999999998"/>
    <s v="34800PE"/>
    <n v="678.2"/>
    <n v="0"/>
    <n v="34845.699999999997"/>
    <n v="34483.35"/>
    <x v="326"/>
  </r>
  <r>
    <x v="20"/>
    <x v="324"/>
    <n v="-331.25"/>
    <s v="34800PE"/>
    <n v="653.65"/>
    <n v="0"/>
    <n v="34845.699999999997"/>
    <n v="34537"/>
    <x v="327"/>
  </r>
  <r>
    <x v="20"/>
    <x v="325"/>
    <n v="721.25"/>
    <s v="34800PE"/>
    <n v="671.65"/>
    <n v="0"/>
    <n v="34845.699999999997"/>
    <n v="34439.800000000003"/>
    <x v="328"/>
  </r>
  <r>
    <x v="20"/>
    <x v="326"/>
    <n v="-511.25000000000102"/>
    <s v="34800PE"/>
    <n v="682.45"/>
    <n v="0"/>
    <n v="34845.699999999997"/>
    <n v="34493.300000000003"/>
    <x v="329"/>
  </r>
  <r>
    <x v="20"/>
    <x v="327"/>
    <n v="365"/>
    <s v="34800PE"/>
    <n v="658"/>
    <n v="0"/>
    <n v="34845.699999999997"/>
    <n v="34484.550000000003"/>
    <x v="330"/>
  </r>
  <r>
    <x v="20"/>
    <x v="328"/>
    <n v="547.50000000000205"/>
    <s v="34800PE"/>
    <n v="631.29999999999995"/>
    <n v="0"/>
    <n v="34845.699999999997"/>
    <n v="34500.199999999997"/>
    <x v="331"/>
  </r>
  <r>
    <x v="20"/>
    <x v="329"/>
    <n v="359.99999999999898"/>
    <s v="34800PE"/>
    <n v="578.75"/>
    <n v="0"/>
    <n v="34845.699999999997"/>
    <n v="34582.1"/>
    <x v="332"/>
  </r>
  <r>
    <x v="20"/>
    <x v="330"/>
    <n v="-297.49999999999898"/>
    <s v="34800PE"/>
    <n v="547"/>
    <n v="0"/>
    <n v="34845.699999999997"/>
    <n v="34669.35"/>
    <x v="333"/>
  </r>
  <r>
    <x v="20"/>
    <x v="331"/>
    <n v="338.74999999999801"/>
    <s v="34800PE"/>
    <n v="526.45000000000005"/>
    <n v="0"/>
    <n v="34845.699999999997"/>
    <n v="34669.699999999997"/>
    <x v="334"/>
  </r>
  <r>
    <x v="20"/>
    <x v="332"/>
    <n v="494.99999999999801"/>
    <s v="34800PE"/>
    <n v="560"/>
    <n v="0"/>
    <n v="34845.699999999997"/>
    <n v="34588.6"/>
    <x v="335"/>
  </r>
  <r>
    <x v="20"/>
    <x v="333"/>
    <n v="833.75"/>
    <s v="34800PE"/>
    <n v="505.4"/>
    <n v="0"/>
    <n v="34845.699999999997"/>
    <n v="34658.550000000003"/>
    <x v="336"/>
  </r>
  <r>
    <x v="20"/>
    <x v="334"/>
    <n v="-1147.49999999999"/>
    <s v="34800PE"/>
    <n v="524.29999999999995"/>
    <n v="0"/>
    <n v="34845.699999999997"/>
    <n v="34742.25"/>
    <x v="337"/>
  </r>
  <r>
    <x v="20"/>
    <x v="335"/>
    <n v="-2659.99999999999"/>
    <s v="34800PE"/>
    <n v="417.45"/>
    <n v="0"/>
    <n v="34845.699999999997"/>
    <n v="35025.300000000003"/>
    <x v="338"/>
  </r>
  <r>
    <x v="20"/>
    <x v="153"/>
    <n v="-770"/>
    <s v="34800PE"/>
    <n v="272.35000000000002"/>
    <n v="0"/>
    <n v="34845.699999999997"/>
    <n v="35218.1"/>
    <x v="339"/>
  </r>
  <r>
    <x v="20"/>
    <x v="154"/>
    <n v="272.5"/>
    <s v="34800PE"/>
    <n v="235"/>
    <n v="0"/>
    <n v="34845.699999999997"/>
    <n v="35172.5"/>
    <x v="340"/>
  </r>
  <r>
    <x v="20"/>
    <x v="336"/>
    <n v="848.74999999999898"/>
    <s v="34800PE"/>
    <n v="203.55"/>
    <n v="0"/>
    <n v="34845.699999999997"/>
    <n v="35191.300000000003"/>
    <x v="341"/>
  </r>
  <r>
    <x v="20"/>
    <x v="337"/>
    <n v="0"/>
    <s v="34800PE"/>
    <n v="222.65"/>
    <n v="0"/>
    <n v="34845.699999999997"/>
    <n v="35213.949999999997"/>
    <x v="342"/>
  </r>
  <r>
    <x v="21"/>
    <x v="338"/>
    <n v="-1142.49999999999"/>
    <s v="35100PE"/>
    <n v="356.65"/>
    <n v="0"/>
    <n v="35101.699999999997"/>
    <n v="35167.35"/>
    <x v="343"/>
  </r>
  <r>
    <x v="21"/>
    <x v="339"/>
    <n v="2468.75"/>
    <s v="35100PE"/>
    <n v="430.15"/>
    <n v="0"/>
    <n v="35101.699999999997"/>
    <n v="34839.949999999997"/>
    <x v="344"/>
  </r>
  <r>
    <x v="21"/>
    <x v="340"/>
    <n v="-118.75"/>
    <s v="35100PE"/>
    <n v="517.1"/>
    <n v="0"/>
    <n v="35101.699999999997"/>
    <n v="34859.800000000003"/>
    <x v="345"/>
  </r>
  <r>
    <x v="21"/>
    <x v="341"/>
    <n v="1495"/>
    <s v="35100PE"/>
    <n v="510.2"/>
    <n v="0"/>
    <n v="35101.699999999997"/>
    <n v="34753.599999999999"/>
    <x v="346"/>
  </r>
  <r>
    <x v="21"/>
    <x v="342"/>
    <n v="-1393.75"/>
    <s v="35100PE"/>
    <n v="507.1"/>
    <n v="0"/>
    <n v="35101.699999999997"/>
    <n v="34914.449999999997"/>
    <x v="347"/>
  </r>
  <r>
    <x v="21"/>
    <x v="343"/>
    <n v="-793.75"/>
    <s v="35100PE"/>
    <n v="482"/>
    <n v="0"/>
    <n v="35101.699999999997"/>
    <n v="34922.949999999997"/>
    <x v="348"/>
  </r>
  <r>
    <x v="21"/>
    <x v="344"/>
    <n v="-1500"/>
    <s v="35100PE"/>
    <n v="469.85"/>
    <n v="0"/>
    <n v="35101.699999999997"/>
    <n v="34962.949999999997"/>
    <x v="349"/>
  </r>
  <r>
    <x v="21"/>
    <x v="345"/>
    <n v="-1058.74999999999"/>
    <s v="35100PE"/>
    <n v="508.7"/>
    <n v="0"/>
    <n v="35101.699999999997"/>
    <n v="34892.1"/>
    <x v="350"/>
  </r>
  <r>
    <x v="21"/>
    <x v="346"/>
    <n v="-170"/>
    <s v="35100PE"/>
    <n v="449.85"/>
    <n v="0"/>
    <n v="35101.699999999997"/>
    <n v="34910.85"/>
    <x v="351"/>
  </r>
  <r>
    <x v="21"/>
    <x v="347"/>
    <n v="1504.99999999999"/>
    <s v="35100PE"/>
    <n v="396.35"/>
    <n v="0"/>
    <n v="35101.699999999997"/>
    <n v="34887.599999999999"/>
    <x v="352"/>
  </r>
  <r>
    <x v="21"/>
    <x v="348"/>
    <n v="671.25"/>
    <s v="35100PE"/>
    <n v="416"/>
    <n v="0"/>
    <n v="35101.699999999997"/>
    <n v="34898.050000000003"/>
    <x v="353"/>
  </r>
  <r>
    <x v="21"/>
    <x v="349"/>
    <n v="-61.249999999999702"/>
    <s v="35100PE"/>
    <n v="432"/>
    <n v="0"/>
    <n v="35101.699999999997"/>
    <n v="34912.300000000003"/>
    <x v="354"/>
  </r>
  <r>
    <x v="21"/>
    <x v="350"/>
    <n v="2776.24999999999"/>
    <s v="35100PE"/>
    <n v="405"/>
    <n v="0"/>
    <n v="35101.699999999997"/>
    <n v="34783.050000000003"/>
    <x v="355"/>
  </r>
  <r>
    <x v="21"/>
    <x v="351"/>
    <n v="-226.25"/>
    <s v="35100PE"/>
    <n v="497.25"/>
    <n v="0"/>
    <n v="35101.699999999997"/>
    <n v="34805.699999999997"/>
    <x v="356"/>
  </r>
  <r>
    <x v="21"/>
    <x v="352"/>
    <n v="-647.49999999999898"/>
    <s v="35100PE"/>
    <n v="486"/>
    <n v="0"/>
    <n v="35101.699999999997"/>
    <n v="34825.5"/>
    <x v="357"/>
  </r>
  <r>
    <x v="21"/>
    <x v="353"/>
    <n v="0"/>
    <s v="35100PE"/>
    <n v="481.55"/>
    <n v="0"/>
    <n v="35101.699999999997"/>
    <n v="34814.199999999997"/>
    <x v="358"/>
  </r>
  <r>
    <x v="22"/>
    <x v="354"/>
    <n v="1239.99999999999"/>
    <s v="34600PE"/>
    <n v="227.4"/>
    <n v="0"/>
    <n v="34682.6"/>
    <n v="34555.5"/>
    <x v="359"/>
  </r>
  <r>
    <x v="22"/>
    <x v="355"/>
    <n v="347.49999999999898"/>
    <s v="34600PE"/>
    <n v="270.60000000000002"/>
    <n v="0"/>
    <n v="34682.6"/>
    <n v="34524.75"/>
    <x v="360"/>
  </r>
  <r>
    <x v="22"/>
    <x v="356"/>
    <n v="481.25"/>
    <s v="34600PE"/>
    <n v="291.14999999999998"/>
    <n v="0"/>
    <n v="34682.6"/>
    <n v="34469.300000000003"/>
    <x v="361"/>
  </r>
  <r>
    <x v="22"/>
    <x v="357"/>
    <n v="-777.5"/>
    <s v="34600PE"/>
    <n v="310.75"/>
    <n v="0"/>
    <n v="34682.6"/>
    <n v="34529"/>
    <x v="362"/>
  </r>
  <r>
    <x v="22"/>
    <x v="358"/>
    <n v="-237.5"/>
    <s v="34600PE"/>
    <n v="297.7"/>
    <n v="0"/>
    <n v="34682.6"/>
    <n v="34488.949999999997"/>
    <x v="363"/>
  </r>
  <r>
    <x v="22"/>
    <x v="359"/>
    <n v="-268.75"/>
    <s v="34600PE"/>
    <n v="288"/>
    <n v="0"/>
    <n v="34682.6"/>
    <n v="34494.25"/>
    <x v="364"/>
  </r>
  <r>
    <x v="22"/>
    <x v="360"/>
    <n v="-2.50000000000056"/>
    <s v="34600PE"/>
    <n v="286.55"/>
    <n v="0"/>
    <n v="34682.6"/>
    <n v="34483.9"/>
    <x v="365"/>
  </r>
  <r>
    <x v="22"/>
    <x v="361"/>
    <n v="4630"/>
    <s v="34600PE"/>
    <n v="297.35000000000002"/>
    <n v="0"/>
    <n v="34682.6"/>
    <n v="34242.75"/>
    <x v="366"/>
  </r>
  <r>
    <x v="22"/>
    <x v="362"/>
    <n v="-870"/>
    <s v="34600PE"/>
    <n v="504.7"/>
    <n v="0"/>
    <n v="34682.6"/>
    <n v="34211.65"/>
    <x v="367"/>
  </r>
  <r>
    <x v="22"/>
    <x v="363"/>
    <n v="57.500000000000199"/>
    <s v="34600PE"/>
    <n v="487.8"/>
    <n v="0"/>
    <n v="34682.6"/>
    <n v="34153.65"/>
    <x v="368"/>
  </r>
  <r>
    <x v="22"/>
    <x v="364"/>
    <n v="0"/>
    <s v="34600PE"/>
    <n v="530"/>
    <n v="0"/>
    <n v="34682.6"/>
    <n v="34140.85"/>
    <x v="369"/>
  </r>
  <r>
    <x v="22"/>
    <x v="365"/>
    <n v="0"/>
    <s v="34600PE"/>
    <n v="530"/>
    <n v="0"/>
    <n v="34682.6"/>
    <n v="34140.85"/>
    <x v="370"/>
  </r>
  <r>
    <x v="22"/>
    <x v="366"/>
    <n v="0"/>
    <s v="34600PE"/>
    <n v="530"/>
    <n v="0"/>
    <n v="34682.6"/>
    <n v="34140.85"/>
    <x v="371"/>
  </r>
  <r>
    <x v="23"/>
    <x v="367"/>
    <n v="1328.74999999999"/>
    <s v="33800CE"/>
    <n v="639.6"/>
    <n v="0"/>
    <n v="33740.9"/>
    <n v="33871.550000000003"/>
    <x v="372"/>
  </r>
  <r>
    <x v="23"/>
    <x v="368"/>
    <n v="1951.24999999999"/>
    <s v="33800CE"/>
    <n v="750"/>
    <n v="0"/>
    <n v="33740.9"/>
    <n v="34094.1"/>
    <x v="373"/>
  </r>
  <r>
    <x v="23"/>
    <x v="369"/>
    <n v="-1052.49999999999"/>
    <s v="33800CE"/>
    <n v="798.3"/>
    <n v="0"/>
    <n v="33740.9"/>
    <n v="33984.6"/>
    <x v="374"/>
  </r>
  <r>
    <x v="23"/>
    <x v="370"/>
    <n v="18.75"/>
    <s v="33800CE"/>
    <n v="696.6"/>
    <n v="0"/>
    <n v="33740.9"/>
    <n v="33877.5"/>
    <x v="375"/>
  </r>
  <r>
    <x v="23"/>
    <x v="371"/>
    <n v="-2081.25"/>
    <s v="33800CE"/>
    <n v="661.65"/>
    <n v="0"/>
    <n v="33740.9"/>
    <n v="33623.800000000003"/>
    <x v="376"/>
  </r>
  <r>
    <x v="23"/>
    <x v="372"/>
    <n v="-106.25"/>
    <s v="33800CE"/>
    <n v="622.65"/>
    <n v="0"/>
    <n v="33740.9"/>
    <n v="33677.1"/>
    <x v="377"/>
  </r>
  <r>
    <x v="24"/>
    <x v="373"/>
    <n v="1726.25"/>
    <s v="33300PE"/>
    <n v="314.95"/>
    <n v="0"/>
    <n v="33302.35"/>
    <n v="33195.15"/>
    <x v="378"/>
  </r>
  <r>
    <x v="24"/>
    <x v="374"/>
    <n v="-3226.25"/>
    <s v="33300PE"/>
    <n v="383.85"/>
    <n v="0"/>
    <n v="33302.35"/>
    <n v="33431"/>
    <x v="379"/>
  </r>
  <r>
    <x v="24"/>
    <x v="375"/>
    <n v="328.74999999999898"/>
    <s v="33300PE"/>
    <n v="269.60000000000002"/>
    <n v="0"/>
    <n v="33302.35"/>
    <n v="33362.5"/>
    <x v="380"/>
  </r>
  <r>
    <x v="24"/>
    <x v="376"/>
    <n v="112.5"/>
    <s v="33300PE"/>
    <n v="267.35000000000002"/>
    <n v="0"/>
    <n v="33302.35"/>
    <n v="33382.75"/>
    <x v="381"/>
  </r>
  <r>
    <x v="24"/>
    <x v="377"/>
    <n v="175"/>
    <s v="33300PE"/>
    <n v="272.55"/>
    <n v="0"/>
    <n v="33302.35"/>
    <n v="33369.85"/>
    <x v="382"/>
  </r>
  <r>
    <x v="24"/>
    <x v="378"/>
    <n v="-1406.25"/>
    <s v="33300PE"/>
    <n v="286"/>
    <n v="0"/>
    <n v="33302.35"/>
    <n v="33445.699999999997"/>
    <x v="383"/>
  </r>
  <r>
    <x v="24"/>
    <x v="379"/>
    <n v="520"/>
    <s v="33300PE"/>
    <n v="236.2"/>
    <n v="0"/>
    <n v="33302.35"/>
    <n v="33404.9"/>
    <x v="384"/>
  </r>
  <r>
    <x v="24"/>
    <x v="380"/>
    <n v="-1507.5"/>
    <s v="33300PE"/>
    <n v="319.75"/>
    <n v="0"/>
    <n v="33302.35"/>
    <n v="33363.25"/>
    <x v="385"/>
  </r>
  <r>
    <x v="24"/>
    <x v="381"/>
    <n v="-482.5"/>
    <s v="33300PE"/>
    <n v="270.55"/>
    <n v="0"/>
    <n v="33302.35"/>
    <n v="33355.449999999997"/>
    <x v="386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6"/>
    <x v="383"/>
    <m/>
    <m/>
    <m/>
    <m/>
    <m/>
    <m/>
    <x v="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E03E-3DAE-4993-B5A0-1D60A3CCD91E}" name="PivotTable2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13" firstHeaderRow="1" firstDataRow="1" firstDataCol="1"/>
  <pivotFields count="10">
    <pivotField showAll="0">
      <items count="28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390">
        <item x="38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388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0"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 t="grand">
      <x/>
    </i>
  </rowItems>
  <colItems count="1">
    <i/>
  </colItems>
  <dataFields count="1">
    <dataField name="Sum of PnL" fld="2" baseField="0" baseItem="1"/>
  </dataFields>
  <pivotTableStyleInfo name="PivotStyleLight16" showRowHeaders="1" showColHeaders="1" showRowStripes="0" showColStripes="0" showLastColumn="1"/>
  <filters count="1">
    <filter fld="0" type="dateEqual" evalOrder="-1" id="4" name="Date">
      <autoFilter ref="A1">
        <filterColumn colId="0">
          <customFilters>
            <customFilter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book_1" connectionId="1" xr16:uid="{32270F40-248D-4869-886C-CE4619391564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D224E-8F75-4C2B-8484-B9B9D8C8201E}" name="Table2" displayName="Table2" ref="A1:H256" totalsRowShown="0">
  <autoFilter ref="A1:H256" xr:uid="{72BF6AAE-4BB1-450C-B005-30D31B76114A}"/>
  <tableColumns count="8">
    <tableColumn id="1" xr3:uid="{F5D3F2DE-26E3-4325-A2F4-37B8B647A027}" name="Date" dataDxfId="1"/>
    <tableColumn id="2" xr3:uid="{BF870361-E326-40E5-806D-4967A70ED2E2}" name="Time" dataDxfId="0"/>
    <tableColumn id="3" xr3:uid="{74AE9EA8-8151-4DD7-9499-FE10591BB9AA}" name="PnL"/>
    <tableColumn id="4" xr3:uid="{43D5F350-0004-46DF-A9CC-B5DB0836586D}" name="Option`"/>
    <tableColumn id="5" xr3:uid="{DA5472DC-CD11-4B1C-8132-58F7E521DC98}" name="Entry"/>
    <tableColumn id="6" xr3:uid="{C258A258-184A-4988-83C6-9C12207D2C6B}" name="Exit"/>
    <tableColumn id="7" xr3:uid="{91833783-1B86-48F8-AD64-EB1C08BFB380}" name="BN Entry"/>
    <tableColumn id="8" xr3:uid="{33925C71-9C1D-45F7-B415-3E677A750A68}" name="BN Ex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B03E4A1-730C-4836-AE25-A226D559F022}" sourceName="Date">
  <pivotTables>
    <pivotTable tabId="4" name="PivotTable2"/>
  </pivotTables>
  <state minimalRefreshVersion="6" lastRefreshVersion="6" pivotCacheId="139660697" filterType="dateEqual">
    <selection startDate="2021-03-31T00:00:00" endDate="2021-03-31T00:00:00"/>
    <bounds startDate="1899-12-3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FB2AF07-4437-4835-AEDE-D0B5EADBC8EF}" cache="NativeTimeline_Date" caption="Date" level="2" selectionLevel="3" scrollPosition="2020-12-01T00:00:00"/>
  <timeline name="Date 1" xr10:uid="{ADDCF244-8A78-4764-970F-0F8D05ED6C5D}" cache="NativeTimeline_Date" caption="Date" level="3" selectionLevel="3" scrollPosition="2021-03-23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89"/>
  <sheetViews>
    <sheetView topLeftCell="A361" workbookViewId="0">
      <selection activeCell="I14" sqref="I14"/>
    </sheetView>
  </sheetViews>
  <sheetFormatPr defaultRowHeight="14.4" x14ac:dyDescent="0.3"/>
  <cols>
    <col min="1" max="1" width="9.5546875" style="9" bestFit="1" customWidth="1"/>
    <col min="2" max="2" width="8.109375" bestFit="1" customWidth="1"/>
    <col min="3" max="3" width="6.33203125" bestFit="1" customWidth="1"/>
    <col min="4" max="4" width="6.6640625" bestFit="1" customWidth="1"/>
    <col min="5" max="5" width="5.5546875" bestFit="1" customWidth="1"/>
    <col min="6" max="6" width="6.109375" bestFit="1" customWidth="1"/>
    <col min="7" max="7" width="8.6640625" bestFit="1" customWidth="1"/>
    <col min="8" max="8" width="6.44140625" bestFit="1" customWidth="1"/>
    <col min="9" max="9" width="8.6640625" bestFit="1" customWidth="1"/>
    <col min="10" max="10" width="5.21875" bestFit="1" customWidth="1"/>
    <col min="11" max="11" width="1.5546875" bestFit="1" customWidth="1"/>
    <col min="12" max="12" width="8" bestFit="1" customWidth="1"/>
    <col min="13" max="13" width="4" bestFit="1" customWidth="1"/>
    <col min="14" max="14" width="1.5546875" bestFit="1" customWidth="1"/>
    <col min="15" max="15" width="8" bestFit="1" customWidth="1"/>
    <col min="16" max="16" width="6.6640625" bestFit="1" customWidth="1"/>
    <col min="17" max="17" width="3" bestFit="1" customWidth="1"/>
    <col min="18" max="18" width="3.44140625" bestFit="1" customWidth="1"/>
    <col min="19" max="19" width="5.77734375" bestFit="1" customWidth="1"/>
    <col min="20" max="21" width="9" bestFit="1" customWidth="1"/>
    <col min="22" max="22" width="4.5546875" bestFit="1" customWidth="1"/>
    <col min="23" max="23" width="9" bestFit="1" customWidth="1"/>
    <col min="24" max="24" width="5.77734375" bestFit="1" customWidth="1"/>
    <col min="25" max="25" width="9" bestFit="1" customWidth="1"/>
    <col min="26" max="26" width="8.109375" bestFit="1" customWidth="1"/>
    <col min="27" max="27" width="6.33203125" bestFit="1" customWidth="1"/>
    <col min="28" max="28" width="6.6640625" bestFit="1" customWidth="1"/>
    <col min="29" max="29" width="2.77734375" bestFit="1" customWidth="1"/>
    <col min="30" max="30" width="3.88671875" bestFit="1" customWidth="1"/>
    <col min="31" max="31" width="8" bestFit="1" customWidth="1"/>
    <col min="32" max="32" width="6.44140625" bestFit="1" customWidth="1"/>
    <col min="33" max="33" width="6" bestFit="1" customWidth="1"/>
    <col min="34" max="34" width="5.21875" bestFit="1" customWidth="1"/>
    <col min="35" max="35" width="1.5546875" bestFit="1" customWidth="1"/>
    <col min="36" max="36" width="7" bestFit="1" customWidth="1"/>
    <col min="37" max="37" width="4" bestFit="1" customWidth="1"/>
    <col min="38" max="38" width="1.5546875" bestFit="1" customWidth="1"/>
    <col min="39" max="39" width="7" bestFit="1" customWidth="1"/>
    <col min="40" max="40" width="6.6640625" bestFit="1" customWidth="1"/>
    <col min="41" max="41" width="3" bestFit="1" customWidth="1"/>
    <col min="42" max="42" width="3.44140625" bestFit="1" customWidth="1"/>
    <col min="43" max="44" width="5.21875" bestFit="1" customWidth="1"/>
    <col min="45" max="45" width="8" bestFit="1" customWidth="1"/>
    <col min="46" max="46" width="3.44140625" bestFit="1" customWidth="1"/>
    <col min="47" max="47" width="4" bestFit="1" customWidth="1"/>
    <col min="48" max="48" width="5.77734375" bestFit="1" customWidth="1"/>
    <col min="49" max="49" width="9" bestFit="1" customWidth="1"/>
  </cols>
  <sheetData>
    <row r="2" spans="1:25" x14ac:dyDescent="0.3">
      <c r="A2" s="2">
        <v>44223</v>
      </c>
      <c r="B2" s="1">
        <v>0.48145833333333332</v>
      </c>
      <c r="C2" t="s">
        <v>0</v>
      </c>
      <c r="D2" t="s">
        <v>1</v>
      </c>
      <c r="E2" t="s">
        <v>2</v>
      </c>
      <c r="F2" t="s">
        <v>3</v>
      </c>
      <c r="G2" t="s">
        <v>34</v>
      </c>
      <c r="H2" t="s">
        <v>4</v>
      </c>
      <c r="I2">
        <v>-5163.75</v>
      </c>
      <c r="J2" t="s">
        <v>5</v>
      </c>
      <c r="K2" t="s">
        <v>6</v>
      </c>
      <c r="L2">
        <v>206.55</v>
      </c>
      <c r="M2" t="s">
        <v>7</v>
      </c>
      <c r="N2" t="s">
        <v>6</v>
      </c>
      <c r="O2">
        <v>0</v>
      </c>
      <c r="P2" t="s">
        <v>8</v>
      </c>
      <c r="Q2">
        <v>25</v>
      </c>
      <c r="R2" t="s">
        <v>9</v>
      </c>
      <c r="S2" t="s">
        <v>5</v>
      </c>
      <c r="T2" t="s">
        <v>10</v>
      </c>
      <c r="U2">
        <v>31116.6</v>
      </c>
      <c r="V2" t="s">
        <v>9</v>
      </c>
      <c r="W2" t="s">
        <v>7</v>
      </c>
      <c r="X2" t="s">
        <v>11</v>
      </c>
      <c r="Y2">
        <v>31061.9</v>
      </c>
    </row>
    <row r="3" spans="1:25" x14ac:dyDescent="0.3">
      <c r="A3" s="2">
        <v>44223</v>
      </c>
      <c r="B3" s="1">
        <v>0.48493055555555559</v>
      </c>
      <c r="C3" t="s">
        <v>0</v>
      </c>
      <c r="D3" t="s">
        <v>1</v>
      </c>
      <c r="E3" t="s">
        <v>2</v>
      </c>
      <c r="F3" t="s">
        <v>3</v>
      </c>
      <c r="G3" t="s">
        <v>34</v>
      </c>
      <c r="H3" t="s">
        <v>4</v>
      </c>
      <c r="I3">
        <v>-7300</v>
      </c>
      <c r="J3" t="s">
        <v>5</v>
      </c>
      <c r="K3" t="s">
        <v>6</v>
      </c>
      <c r="L3">
        <v>292</v>
      </c>
      <c r="M3" t="s">
        <v>7</v>
      </c>
      <c r="N3" t="s">
        <v>6</v>
      </c>
      <c r="O3">
        <v>0</v>
      </c>
      <c r="P3" t="s">
        <v>8</v>
      </c>
      <c r="Q3">
        <v>25</v>
      </c>
      <c r="R3" t="s">
        <v>9</v>
      </c>
      <c r="S3" t="s">
        <v>5</v>
      </c>
      <c r="T3" t="s">
        <v>10</v>
      </c>
      <c r="U3">
        <v>31116.6</v>
      </c>
      <c r="V3" t="s">
        <v>9</v>
      </c>
      <c r="W3" t="s">
        <v>7</v>
      </c>
      <c r="X3" t="s">
        <v>11</v>
      </c>
      <c r="Y3">
        <v>30995</v>
      </c>
    </row>
    <row r="4" spans="1:25" x14ac:dyDescent="0.3">
      <c r="A4" s="2">
        <v>44223</v>
      </c>
      <c r="B4" s="1">
        <v>0.48840277777777774</v>
      </c>
      <c r="C4" t="s">
        <v>0</v>
      </c>
      <c r="D4" t="s">
        <v>1</v>
      </c>
      <c r="E4" t="s">
        <v>2</v>
      </c>
      <c r="F4" t="s">
        <v>3</v>
      </c>
      <c r="G4" t="s">
        <v>34</v>
      </c>
      <c r="H4" t="s">
        <v>4</v>
      </c>
      <c r="I4">
        <v>-8746.25</v>
      </c>
      <c r="J4" t="s">
        <v>5</v>
      </c>
      <c r="K4" t="s">
        <v>6</v>
      </c>
      <c r="L4">
        <v>349.85</v>
      </c>
      <c r="M4" t="s">
        <v>7</v>
      </c>
      <c r="N4" t="s">
        <v>6</v>
      </c>
      <c r="O4">
        <v>0</v>
      </c>
      <c r="P4" t="s">
        <v>8</v>
      </c>
      <c r="Q4">
        <v>25</v>
      </c>
      <c r="R4" t="s">
        <v>9</v>
      </c>
      <c r="S4" t="s">
        <v>5</v>
      </c>
      <c r="T4" t="s">
        <v>10</v>
      </c>
      <c r="U4">
        <v>31116.6</v>
      </c>
      <c r="V4" t="s">
        <v>9</v>
      </c>
      <c r="W4" t="s">
        <v>7</v>
      </c>
      <c r="X4" t="s">
        <v>11</v>
      </c>
      <c r="Y4">
        <v>30875.25</v>
      </c>
    </row>
    <row r="5" spans="1:25" x14ac:dyDescent="0.3">
      <c r="A5" s="2">
        <v>44223</v>
      </c>
      <c r="B5" s="1">
        <v>0.4994791666666667</v>
      </c>
      <c r="C5" t="s">
        <v>0</v>
      </c>
      <c r="D5" t="s">
        <v>1</v>
      </c>
      <c r="E5" t="s">
        <v>2</v>
      </c>
      <c r="F5" t="s">
        <v>3</v>
      </c>
      <c r="G5" t="s">
        <v>35</v>
      </c>
      <c r="H5" t="s">
        <v>4</v>
      </c>
      <c r="I5">
        <v>432.5</v>
      </c>
      <c r="J5" t="s">
        <v>5</v>
      </c>
      <c r="K5" t="s">
        <v>6</v>
      </c>
      <c r="L5">
        <v>224.45</v>
      </c>
      <c r="M5" t="s">
        <v>7</v>
      </c>
      <c r="N5" t="s">
        <v>6</v>
      </c>
      <c r="O5">
        <v>241.75</v>
      </c>
      <c r="P5" t="s">
        <v>8</v>
      </c>
      <c r="Q5">
        <v>25</v>
      </c>
      <c r="R5" t="s">
        <v>9</v>
      </c>
      <c r="S5" t="s">
        <v>5</v>
      </c>
      <c r="T5" t="s">
        <v>10</v>
      </c>
      <c r="U5">
        <v>30819.1</v>
      </c>
      <c r="V5" t="s">
        <v>9</v>
      </c>
      <c r="W5" t="s">
        <v>7</v>
      </c>
      <c r="X5" t="s">
        <v>11</v>
      </c>
      <c r="Y5">
        <v>30747.05</v>
      </c>
    </row>
    <row r="6" spans="1:25" x14ac:dyDescent="0.3">
      <c r="A6" s="2">
        <v>44223</v>
      </c>
      <c r="B6" s="1">
        <v>0.52685185185185179</v>
      </c>
      <c r="C6" t="s">
        <v>0</v>
      </c>
      <c r="D6" t="s">
        <v>1</v>
      </c>
      <c r="E6" t="s">
        <v>2</v>
      </c>
      <c r="F6" t="s">
        <v>3</v>
      </c>
      <c r="G6">
        <v>992.49999999999898</v>
      </c>
      <c r="H6" t="s">
        <v>4</v>
      </c>
      <c r="I6" t="s">
        <v>12</v>
      </c>
      <c r="J6" t="s">
        <v>5</v>
      </c>
      <c r="K6" t="s">
        <v>6</v>
      </c>
      <c r="L6">
        <v>188.9</v>
      </c>
      <c r="M6" t="s">
        <v>7</v>
      </c>
      <c r="N6" t="s">
        <v>6</v>
      </c>
      <c r="O6">
        <v>228.6</v>
      </c>
      <c r="P6" t="s">
        <v>8</v>
      </c>
      <c r="Q6">
        <v>25</v>
      </c>
      <c r="R6" t="s">
        <v>9</v>
      </c>
      <c r="S6" t="s">
        <v>5</v>
      </c>
      <c r="T6" t="s">
        <v>10</v>
      </c>
      <c r="U6">
        <v>30767.95</v>
      </c>
      <c r="V6" t="s">
        <v>9</v>
      </c>
      <c r="W6" t="s">
        <v>7</v>
      </c>
      <c r="X6" t="s">
        <v>11</v>
      </c>
      <c r="Y6">
        <v>30690.45</v>
      </c>
    </row>
    <row r="7" spans="1:25" x14ac:dyDescent="0.3">
      <c r="A7" s="2">
        <v>44223</v>
      </c>
      <c r="B7" s="1">
        <v>0.53032407407407411</v>
      </c>
      <c r="C7" t="s">
        <v>0</v>
      </c>
      <c r="D7" t="s">
        <v>1</v>
      </c>
      <c r="E7" t="s">
        <v>2</v>
      </c>
      <c r="F7" t="s">
        <v>3</v>
      </c>
      <c r="G7">
        <v>0</v>
      </c>
      <c r="H7" t="s">
        <v>4</v>
      </c>
      <c r="I7" t="s">
        <v>12</v>
      </c>
      <c r="J7" t="s">
        <v>5</v>
      </c>
      <c r="K7" t="s">
        <v>6</v>
      </c>
      <c r="L7">
        <v>219.2</v>
      </c>
      <c r="M7" t="s">
        <v>7</v>
      </c>
      <c r="N7" t="s">
        <v>6</v>
      </c>
      <c r="O7">
        <v>219.2</v>
      </c>
      <c r="P7" t="s">
        <v>8</v>
      </c>
      <c r="Q7">
        <v>25</v>
      </c>
      <c r="R7" t="s">
        <v>9</v>
      </c>
      <c r="S7" t="s">
        <v>5</v>
      </c>
      <c r="T7" t="s">
        <v>10</v>
      </c>
      <c r="U7">
        <v>30767.95</v>
      </c>
      <c r="V7" t="s">
        <v>9</v>
      </c>
      <c r="W7" t="s">
        <v>7</v>
      </c>
      <c r="X7" t="s">
        <v>11</v>
      </c>
      <c r="Y7">
        <v>30688.6</v>
      </c>
    </row>
    <row r="8" spans="1:25" x14ac:dyDescent="0.3">
      <c r="A8" s="2">
        <v>44223</v>
      </c>
      <c r="B8" s="1">
        <v>0.53379629629629632</v>
      </c>
      <c r="C8" t="s">
        <v>0</v>
      </c>
      <c r="D8" t="s">
        <v>1</v>
      </c>
      <c r="E8" t="s">
        <v>2</v>
      </c>
      <c r="F8" t="s">
        <v>3</v>
      </c>
      <c r="G8">
        <v>0</v>
      </c>
      <c r="H8" t="s">
        <v>4</v>
      </c>
      <c r="I8" t="s">
        <v>12</v>
      </c>
      <c r="J8" t="s">
        <v>5</v>
      </c>
      <c r="K8" t="s">
        <v>6</v>
      </c>
      <c r="L8">
        <v>230.4</v>
      </c>
      <c r="M8" t="s">
        <v>7</v>
      </c>
      <c r="N8" t="s">
        <v>6</v>
      </c>
      <c r="O8">
        <v>230.4</v>
      </c>
      <c r="P8" t="s">
        <v>8</v>
      </c>
      <c r="Q8">
        <v>25</v>
      </c>
      <c r="R8" t="s">
        <v>9</v>
      </c>
      <c r="S8" t="s">
        <v>5</v>
      </c>
      <c r="T8" t="s">
        <v>10</v>
      </c>
      <c r="U8">
        <v>30767.95</v>
      </c>
      <c r="V8" t="s">
        <v>9</v>
      </c>
      <c r="W8" t="s">
        <v>7</v>
      </c>
      <c r="X8" t="s">
        <v>11</v>
      </c>
      <c r="Y8">
        <v>30661.4</v>
      </c>
    </row>
    <row r="9" spans="1:25" x14ac:dyDescent="0.3">
      <c r="A9" s="2">
        <v>44223</v>
      </c>
      <c r="B9" s="1">
        <v>0.53726851851851853</v>
      </c>
      <c r="C9" t="s">
        <v>0</v>
      </c>
      <c r="D9" t="s">
        <v>1</v>
      </c>
      <c r="E9" t="s">
        <v>2</v>
      </c>
      <c r="F9" t="s">
        <v>3</v>
      </c>
      <c r="G9">
        <v>0</v>
      </c>
      <c r="H9" t="s">
        <v>4</v>
      </c>
      <c r="I9" t="s">
        <v>12</v>
      </c>
      <c r="J9" t="s">
        <v>5</v>
      </c>
      <c r="K9" t="s">
        <v>6</v>
      </c>
      <c r="L9">
        <v>229</v>
      </c>
      <c r="M9" t="s">
        <v>7</v>
      </c>
      <c r="N9" t="s">
        <v>6</v>
      </c>
      <c r="O9">
        <v>229</v>
      </c>
      <c r="P9" t="s">
        <v>8</v>
      </c>
      <c r="Q9">
        <v>25</v>
      </c>
      <c r="R9" t="s">
        <v>9</v>
      </c>
      <c r="S9" t="s">
        <v>5</v>
      </c>
      <c r="T9" t="s">
        <v>10</v>
      </c>
      <c r="U9">
        <v>30767.95</v>
      </c>
      <c r="V9" t="s">
        <v>9</v>
      </c>
      <c r="W9" t="s">
        <v>7</v>
      </c>
      <c r="X9" t="s">
        <v>11</v>
      </c>
      <c r="Y9">
        <v>30668.1</v>
      </c>
    </row>
    <row r="10" spans="1:25" x14ac:dyDescent="0.3">
      <c r="A10" s="2">
        <v>44223</v>
      </c>
      <c r="B10" s="1">
        <v>0.54074074074074074</v>
      </c>
      <c r="C10" t="s">
        <v>0</v>
      </c>
      <c r="D10" t="s">
        <v>1</v>
      </c>
      <c r="E10" t="s">
        <v>2</v>
      </c>
      <c r="F10" t="s">
        <v>3</v>
      </c>
      <c r="G10">
        <v>0</v>
      </c>
      <c r="H10" t="s">
        <v>4</v>
      </c>
      <c r="I10" t="s">
        <v>12</v>
      </c>
      <c r="J10" t="s">
        <v>5</v>
      </c>
      <c r="K10" t="s">
        <v>6</v>
      </c>
      <c r="L10">
        <v>218.5</v>
      </c>
      <c r="M10" t="s">
        <v>7</v>
      </c>
      <c r="N10" t="s">
        <v>6</v>
      </c>
      <c r="O10">
        <v>218.5</v>
      </c>
      <c r="P10" t="s">
        <v>8</v>
      </c>
      <c r="Q10">
        <v>25</v>
      </c>
      <c r="R10" t="s">
        <v>9</v>
      </c>
      <c r="S10" t="s">
        <v>5</v>
      </c>
      <c r="T10" t="s">
        <v>10</v>
      </c>
      <c r="U10">
        <v>30767.95</v>
      </c>
      <c r="V10" t="s">
        <v>9</v>
      </c>
      <c r="W10" t="s">
        <v>7</v>
      </c>
      <c r="X10" t="s">
        <v>11</v>
      </c>
      <c r="Y10">
        <v>30679.35</v>
      </c>
    </row>
    <row r="11" spans="1:25" x14ac:dyDescent="0.3">
      <c r="A11" s="2">
        <v>44223</v>
      </c>
      <c r="B11" s="1">
        <v>0.61784722222222221</v>
      </c>
      <c r="C11" t="s">
        <v>0</v>
      </c>
      <c r="D11" t="s">
        <v>1</v>
      </c>
      <c r="E11" t="s">
        <v>13</v>
      </c>
      <c r="F11" t="s">
        <v>14</v>
      </c>
      <c r="G11">
        <v>-1318.74999999999</v>
      </c>
      <c r="H11" t="s">
        <v>4</v>
      </c>
      <c r="I11" t="s">
        <v>15</v>
      </c>
      <c r="J11" t="s">
        <v>5</v>
      </c>
      <c r="K11" t="s">
        <v>6</v>
      </c>
      <c r="L11">
        <v>162.44999999999999</v>
      </c>
      <c r="M11" t="s">
        <v>7</v>
      </c>
      <c r="N11" t="s">
        <v>6</v>
      </c>
      <c r="O11">
        <v>109.7</v>
      </c>
      <c r="P11" t="s">
        <v>8</v>
      </c>
      <c r="Q11">
        <v>25</v>
      </c>
      <c r="R11" t="s">
        <v>9</v>
      </c>
      <c r="S11" t="s">
        <v>16</v>
      </c>
      <c r="T11">
        <v>30191.9</v>
      </c>
      <c r="U11" t="s">
        <v>9</v>
      </c>
      <c r="V11" t="s">
        <v>17</v>
      </c>
      <c r="W11">
        <v>30332.35</v>
      </c>
    </row>
    <row r="12" spans="1:25" x14ac:dyDescent="0.3">
      <c r="A12" s="2">
        <v>44223</v>
      </c>
      <c r="B12" s="1">
        <v>0.62131944444444442</v>
      </c>
      <c r="C12" t="s">
        <v>0</v>
      </c>
      <c r="D12" t="s">
        <v>1</v>
      </c>
      <c r="E12" t="s">
        <v>13</v>
      </c>
      <c r="F12" t="s">
        <v>14</v>
      </c>
      <c r="G12">
        <v>0</v>
      </c>
      <c r="H12" t="s">
        <v>4</v>
      </c>
      <c r="I12" t="s">
        <v>15</v>
      </c>
      <c r="J12" t="s">
        <v>5</v>
      </c>
      <c r="K12" t="s">
        <v>6</v>
      </c>
      <c r="L12">
        <v>114.75</v>
      </c>
      <c r="M12" t="s">
        <v>7</v>
      </c>
      <c r="N12" t="s">
        <v>6</v>
      </c>
      <c r="O12">
        <v>114.75</v>
      </c>
      <c r="P12" t="s">
        <v>8</v>
      </c>
      <c r="Q12">
        <v>25</v>
      </c>
      <c r="R12" t="s">
        <v>9</v>
      </c>
      <c r="S12" t="s">
        <v>16</v>
      </c>
      <c r="T12">
        <v>30191.9</v>
      </c>
      <c r="U12" t="s">
        <v>9</v>
      </c>
      <c r="V12" t="s">
        <v>17</v>
      </c>
      <c r="W12">
        <v>30302.65</v>
      </c>
    </row>
    <row r="13" spans="1:25" x14ac:dyDescent="0.3">
      <c r="A13" s="2">
        <v>44223</v>
      </c>
      <c r="B13" s="1">
        <v>0.62479166666666663</v>
      </c>
      <c r="C13" t="s">
        <v>0</v>
      </c>
      <c r="D13" t="s">
        <v>1</v>
      </c>
      <c r="E13" t="s">
        <v>13</v>
      </c>
      <c r="F13" t="s">
        <v>14</v>
      </c>
      <c r="G13">
        <v>0</v>
      </c>
      <c r="H13" t="s">
        <v>4</v>
      </c>
      <c r="I13" t="s">
        <v>15</v>
      </c>
      <c r="J13" t="s">
        <v>5</v>
      </c>
      <c r="K13" t="s">
        <v>6</v>
      </c>
      <c r="L13">
        <v>118.25</v>
      </c>
      <c r="M13" t="s">
        <v>7</v>
      </c>
      <c r="N13" t="s">
        <v>6</v>
      </c>
      <c r="O13">
        <v>118.25</v>
      </c>
      <c r="P13" t="s">
        <v>8</v>
      </c>
      <c r="Q13">
        <v>25</v>
      </c>
      <c r="R13" t="s">
        <v>9</v>
      </c>
      <c r="S13" t="s">
        <v>16</v>
      </c>
      <c r="T13">
        <v>30191.9</v>
      </c>
      <c r="U13" t="s">
        <v>9</v>
      </c>
      <c r="V13" t="s">
        <v>17</v>
      </c>
      <c r="W13">
        <v>30294.55</v>
      </c>
    </row>
    <row r="14" spans="1:25" x14ac:dyDescent="0.3">
      <c r="A14" s="2">
        <v>44224</v>
      </c>
      <c r="B14" s="1">
        <v>0.45670138888888889</v>
      </c>
      <c r="C14" t="s">
        <v>0</v>
      </c>
      <c r="D14" t="s">
        <v>1</v>
      </c>
      <c r="E14" t="s">
        <v>2</v>
      </c>
      <c r="F14" t="s">
        <v>3</v>
      </c>
      <c r="G14">
        <v>-890</v>
      </c>
      <c r="H14" t="s">
        <v>4</v>
      </c>
      <c r="I14" t="s">
        <v>18</v>
      </c>
      <c r="J14" t="s">
        <v>5</v>
      </c>
      <c r="K14" t="s">
        <v>6</v>
      </c>
      <c r="L14">
        <v>572.20000000000005</v>
      </c>
      <c r="M14" t="s">
        <v>7</v>
      </c>
      <c r="N14" t="s">
        <v>6</v>
      </c>
      <c r="O14">
        <v>536.6</v>
      </c>
      <c r="P14" t="s">
        <v>8</v>
      </c>
      <c r="Q14">
        <v>25</v>
      </c>
      <c r="R14" t="s">
        <v>9</v>
      </c>
      <c r="S14" t="s">
        <v>5</v>
      </c>
      <c r="T14" t="s">
        <v>10</v>
      </c>
      <c r="U14">
        <v>29914.2</v>
      </c>
      <c r="V14" t="s">
        <v>9</v>
      </c>
      <c r="W14" t="s">
        <v>7</v>
      </c>
      <c r="X14" t="s">
        <v>11</v>
      </c>
      <c r="Y14">
        <v>29979.7</v>
      </c>
    </row>
    <row r="15" spans="1:25" x14ac:dyDescent="0.3">
      <c r="A15" s="2">
        <v>44224</v>
      </c>
      <c r="B15" s="1">
        <v>0.46017361111111116</v>
      </c>
      <c r="C15" t="s">
        <v>0</v>
      </c>
      <c r="D15" t="s">
        <v>1</v>
      </c>
      <c r="E15" t="s">
        <v>2</v>
      </c>
      <c r="F15" t="s">
        <v>3</v>
      </c>
      <c r="G15">
        <v>0</v>
      </c>
      <c r="H15" t="s">
        <v>4</v>
      </c>
      <c r="I15" t="s">
        <v>18</v>
      </c>
      <c r="J15" t="s">
        <v>5</v>
      </c>
      <c r="K15" t="s">
        <v>6</v>
      </c>
      <c r="L15">
        <v>550</v>
      </c>
      <c r="M15" t="s">
        <v>7</v>
      </c>
      <c r="N15" t="s">
        <v>6</v>
      </c>
      <c r="O15">
        <v>550</v>
      </c>
      <c r="P15" t="s">
        <v>8</v>
      </c>
      <c r="Q15">
        <v>25</v>
      </c>
      <c r="R15" t="s">
        <v>9</v>
      </c>
      <c r="S15" t="s">
        <v>5</v>
      </c>
      <c r="T15" t="s">
        <v>10</v>
      </c>
      <c r="U15">
        <v>29914.2</v>
      </c>
      <c r="V15" t="s">
        <v>9</v>
      </c>
      <c r="W15" t="s">
        <v>7</v>
      </c>
      <c r="X15" t="s">
        <v>11</v>
      </c>
      <c r="Y15">
        <v>29975.05</v>
      </c>
    </row>
    <row r="16" spans="1:25" x14ac:dyDescent="0.3">
      <c r="A16" s="2">
        <v>44224</v>
      </c>
      <c r="B16" s="1">
        <v>0.46364583333333331</v>
      </c>
      <c r="C16" t="s">
        <v>0</v>
      </c>
      <c r="D16" t="s">
        <v>1</v>
      </c>
      <c r="E16" t="s">
        <v>2</v>
      </c>
      <c r="F16" t="s">
        <v>3</v>
      </c>
      <c r="G16">
        <v>0</v>
      </c>
      <c r="H16" t="s">
        <v>4</v>
      </c>
      <c r="I16" t="s">
        <v>18</v>
      </c>
      <c r="J16" t="s">
        <v>5</v>
      </c>
      <c r="K16" t="s">
        <v>6</v>
      </c>
      <c r="L16">
        <v>532.35</v>
      </c>
      <c r="M16" t="s">
        <v>7</v>
      </c>
      <c r="N16" t="s">
        <v>6</v>
      </c>
      <c r="O16">
        <v>532.35</v>
      </c>
      <c r="P16" t="s">
        <v>8</v>
      </c>
      <c r="Q16">
        <v>25</v>
      </c>
      <c r="R16" t="s">
        <v>9</v>
      </c>
      <c r="S16" t="s">
        <v>5</v>
      </c>
      <c r="T16" t="s">
        <v>10</v>
      </c>
      <c r="U16">
        <v>29914.2</v>
      </c>
      <c r="V16" t="s">
        <v>9</v>
      </c>
      <c r="W16" t="s">
        <v>7</v>
      </c>
      <c r="X16" t="s">
        <v>11</v>
      </c>
      <c r="Y16">
        <v>30005</v>
      </c>
    </row>
    <row r="17" spans="1:25" x14ac:dyDescent="0.3">
      <c r="A17" s="2">
        <v>44224</v>
      </c>
      <c r="B17" s="1">
        <v>0.51218750000000002</v>
      </c>
      <c r="C17" t="s">
        <v>0</v>
      </c>
      <c r="D17" t="s">
        <v>1</v>
      </c>
      <c r="E17" t="s">
        <v>2</v>
      </c>
      <c r="F17" t="s">
        <v>3</v>
      </c>
      <c r="G17">
        <v>-927.5</v>
      </c>
      <c r="H17" t="s">
        <v>4</v>
      </c>
      <c r="I17" t="s">
        <v>18</v>
      </c>
      <c r="J17" t="s">
        <v>5</v>
      </c>
      <c r="K17" t="s">
        <v>6</v>
      </c>
      <c r="L17">
        <v>538.70000000000005</v>
      </c>
      <c r="M17" t="s">
        <v>7</v>
      </c>
      <c r="N17" t="s">
        <v>6</v>
      </c>
      <c r="O17">
        <v>501.6</v>
      </c>
      <c r="P17" t="s">
        <v>8</v>
      </c>
      <c r="Q17">
        <v>25</v>
      </c>
      <c r="R17" t="s">
        <v>9</v>
      </c>
      <c r="S17" t="s">
        <v>5</v>
      </c>
      <c r="T17" t="s">
        <v>10</v>
      </c>
      <c r="U17">
        <v>29981.15</v>
      </c>
      <c r="V17" t="s">
        <v>9</v>
      </c>
      <c r="W17" t="s">
        <v>7</v>
      </c>
      <c r="X17" t="s">
        <v>11</v>
      </c>
      <c r="Y17">
        <v>30094.5</v>
      </c>
    </row>
    <row r="18" spans="1:25" x14ac:dyDescent="0.3">
      <c r="A18" s="2">
        <v>44224</v>
      </c>
      <c r="B18" s="1">
        <v>0.51565972222222223</v>
      </c>
      <c r="C18" t="s">
        <v>0</v>
      </c>
      <c r="D18" t="s">
        <v>1</v>
      </c>
      <c r="E18" t="s">
        <v>2</v>
      </c>
      <c r="F18" t="s">
        <v>3</v>
      </c>
      <c r="G18">
        <v>0</v>
      </c>
      <c r="H18" t="s">
        <v>4</v>
      </c>
      <c r="I18" t="s">
        <v>18</v>
      </c>
      <c r="J18" t="s">
        <v>5</v>
      </c>
      <c r="K18" t="s">
        <v>6</v>
      </c>
      <c r="L18">
        <v>493.55</v>
      </c>
      <c r="M18" t="s">
        <v>7</v>
      </c>
      <c r="N18" t="s">
        <v>6</v>
      </c>
      <c r="O18">
        <v>493.55</v>
      </c>
      <c r="P18" t="s">
        <v>8</v>
      </c>
      <c r="Q18">
        <v>25</v>
      </c>
      <c r="R18" t="s">
        <v>9</v>
      </c>
      <c r="S18" t="s">
        <v>5</v>
      </c>
      <c r="T18" t="s">
        <v>10</v>
      </c>
      <c r="U18">
        <v>29981.15</v>
      </c>
      <c r="V18" t="s">
        <v>9</v>
      </c>
      <c r="W18" t="s">
        <v>7</v>
      </c>
      <c r="X18" t="s">
        <v>11</v>
      </c>
      <c r="Y18">
        <v>30123</v>
      </c>
    </row>
    <row r="19" spans="1:25" x14ac:dyDescent="0.3">
      <c r="A19" s="2">
        <v>44224</v>
      </c>
      <c r="B19" s="1">
        <v>0.51913194444444444</v>
      </c>
      <c r="C19" t="s">
        <v>0</v>
      </c>
      <c r="D19" t="s">
        <v>1</v>
      </c>
      <c r="E19" t="s">
        <v>2</v>
      </c>
      <c r="F19" t="s">
        <v>3</v>
      </c>
      <c r="G19">
        <v>0</v>
      </c>
      <c r="H19" t="s">
        <v>4</v>
      </c>
      <c r="I19" t="s">
        <v>18</v>
      </c>
      <c r="J19" t="s">
        <v>5</v>
      </c>
      <c r="K19" t="s">
        <v>6</v>
      </c>
      <c r="L19">
        <v>547.20000000000005</v>
      </c>
      <c r="M19" t="s">
        <v>7</v>
      </c>
      <c r="N19" t="s">
        <v>6</v>
      </c>
      <c r="O19">
        <v>547.20000000000005</v>
      </c>
      <c r="P19" t="s">
        <v>8</v>
      </c>
      <c r="Q19">
        <v>25</v>
      </c>
      <c r="R19" t="s">
        <v>9</v>
      </c>
      <c r="S19" t="s">
        <v>5</v>
      </c>
      <c r="T19" t="s">
        <v>10</v>
      </c>
      <c r="U19">
        <v>29981.15</v>
      </c>
      <c r="V19" t="s">
        <v>9</v>
      </c>
      <c r="W19" t="s">
        <v>7</v>
      </c>
      <c r="X19" t="s">
        <v>11</v>
      </c>
      <c r="Y19">
        <v>30034.35</v>
      </c>
    </row>
    <row r="20" spans="1:25" x14ac:dyDescent="0.3">
      <c r="A20" s="2">
        <v>44224</v>
      </c>
      <c r="B20" s="1">
        <v>0.52607638888888886</v>
      </c>
      <c r="C20" t="s">
        <v>0</v>
      </c>
      <c r="D20" t="s">
        <v>1</v>
      </c>
      <c r="E20" t="s">
        <v>13</v>
      </c>
      <c r="F20" t="s">
        <v>14</v>
      </c>
      <c r="G20">
        <v>1209.99999999999</v>
      </c>
      <c r="H20" t="s">
        <v>4</v>
      </c>
      <c r="I20" t="s">
        <v>18</v>
      </c>
      <c r="J20" t="s">
        <v>5</v>
      </c>
      <c r="K20" t="s">
        <v>6</v>
      </c>
      <c r="L20">
        <v>573.6</v>
      </c>
      <c r="M20" t="s">
        <v>7</v>
      </c>
      <c r="N20" t="s">
        <v>6</v>
      </c>
      <c r="O20">
        <v>622</v>
      </c>
      <c r="P20" t="s">
        <v>8</v>
      </c>
      <c r="Q20">
        <v>25</v>
      </c>
      <c r="R20" t="s">
        <v>9</v>
      </c>
      <c r="S20" t="s">
        <v>16</v>
      </c>
      <c r="T20">
        <v>29981.15</v>
      </c>
      <c r="U20" t="s">
        <v>9</v>
      </c>
      <c r="V20" t="s">
        <v>17</v>
      </c>
      <c r="W20">
        <v>29858.65</v>
      </c>
    </row>
    <row r="21" spans="1:25" x14ac:dyDescent="0.3">
      <c r="A21" s="2">
        <v>44224</v>
      </c>
      <c r="B21" s="1">
        <v>0.52958333333333341</v>
      </c>
      <c r="C21" t="s">
        <v>0</v>
      </c>
      <c r="D21" t="s">
        <v>1</v>
      </c>
      <c r="E21" t="s">
        <v>13</v>
      </c>
      <c r="F21" t="s">
        <v>14</v>
      </c>
      <c r="G21">
        <v>0</v>
      </c>
      <c r="H21" t="s">
        <v>4</v>
      </c>
      <c r="I21" t="s">
        <v>18</v>
      </c>
      <c r="J21" t="s">
        <v>5</v>
      </c>
      <c r="K21" t="s">
        <v>6</v>
      </c>
      <c r="L21">
        <v>631.5</v>
      </c>
      <c r="M21" t="s">
        <v>7</v>
      </c>
      <c r="N21" t="s">
        <v>6</v>
      </c>
      <c r="O21">
        <v>631.5</v>
      </c>
      <c r="P21" t="s">
        <v>8</v>
      </c>
      <c r="Q21">
        <v>25</v>
      </c>
      <c r="R21" t="s">
        <v>9</v>
      </c>
      <c r="S21" t="s">
        <v>16</v>
      </c>
      <c r="T21">
        <v>29981.15</v>
      </c>
      <c r="U21" t="s">
        <v>9</v>
      </c>
      <c r="V21" t="s">
        <v>17</v>
      </c>
      <c r="W21">
        <v>29853.45</v>
      </c>
    </row>
    <row r="22" spans="1:25" x14ac:dyDescent="0.3">
      <c r="A22" s="2">
        <v>44224</v>
      </c>
      <c r="B22" s="1">
        <v>0.53302083333333339</v>
      </c>
      <c r="C22" t="s">
        <v>0</v>
      </c>
      <c r="D22" t="s">
        <v>1</v>
      </c>
      <c r="E22" t="s">
        <v>13</v>
      </c>
      <c r="F22" t="s">
        <v>14</v>
      </c>
      <c r="G22">
        <v>0</v>
      </c>
      <c r="H22" t="s">
        <v>4</v>
      </c>
      <c r="I22" t="s">
        <v>18</v>
      </c>
      <c r="J22" t="s">
        <v>5</v>
      </c>
      <c r="K22" t="s">
        <v>6</v>
      </c>
      <c r="L22">
        <v>632.45000000000005</v>
      </c>
      <c r="M22" t="s">
        <v>7</v>
      </c>
      <c r="N22" t="s">
        <v>6</v>
      </c>
      <c r="O22">
        <v>632.45000000000005</v>
      </c>
      <c r="P22" t="s">
        <v>8</v>
      </c>
      <c r="Q22">
        <v>25</v>
      </c>
      <c r="R22" t="s">
        <v>9</v>
      </c>
      <c r="S22" t="s">
        <v>16</v>
      </c>
      <c r="T22">
        <v>29981.15</v>
      </c>
      <c r="U22" t="s">
        <v>9</v>
      </c>
      <c r="V22" t="s">
        <v>17</v>
      </c>
      <c r="W22">
        <v>29832.5</v>
      </c>
    </row>
    <row r="23" spans="1:25" x14ac:dyDescent="0.3">
      <c r="A23" s="2">
        <v>44224</v>
      </c>
      <c r="B23" s="1">
        <v>0.53649305555555549</v>
      </c>
      <c r="C23" t="s">
        <v>0</v>
      </c>
      <c r="D23" t="s">
        <v>1</v>
      </c>
      <c r="E23" t="s">
        <v>13</v>
      </c>
      <c r="F23" t="s">
        <v>14</v>
      </c>
      <c r="G23">
        <v>0</v>
      </c>
      <c r="H23" t="s">
        <v>4</v>
      </c>
      <c r="I23" t="s">
        <v>18</v>
      </c>
      <c r="J23" t="s">
        <v>5</v>
      </c>
      <c r="K23" t="s">
        <v>6</v>
      </c>
      <c r="L23">
        <v>649.45000000000005</v>
      </c>
      <c r="M23" t="s">
        <v>7</v>
      </c>
      <c r="N23" t="s">
        <v>6</v>
      </c>
      <c r="O23">
        <v>649.45000000000005</v>
      </c>
      <c r="P23" t="s">
        <v>8</v>
      </c>
      <c r="Q23">
        <v>25</v>
      </c>
      <c r="R23" t="s">
        <v>9</v>
      </c>
      <c r="S23" t="s">
        <v>16</v>
      </c>
      <c r="T23">
        <v>29981.15</v>
      </c>
      <c r="U23" t="s">
        <v>9</v>
      </c>
      <c r="V23" t="s">
        <v>17</v>
      </c>
      <c r="W23">
        <v>29790.05</v>
      </c>
    </row>
    <row r="24" spans="1:25" x14ac:dyDescent="0.3">
      <c r="A24" s="2">
        <v>44224</v>
      </c>
      <c r="B24" s="1">
        <v>0.53996527777777781</v>
      </c>
      <c r="C24" t="s">
        <v>0</v>
      </c>
      <c r="D24" t="s">
        <v>1</v>
      </c>
      <c r="E24" t="s">
        <v>13</v>
      </c>
      <c r="F24" t="s">
        <v>14</v>
      </c>
      <c r="G24">
        <v>0</v>
      </c>
      <c r="H24" t="s">
        <v>4</v>
      </c>
      <c r="I24" t="s">
        <v>18</v>
      </c>
      <c r="J24" t="s">
        <v>5</v>
      </c>
      <c r="K24" t="s">
        <v>6</v>
      </c>
      <c r="L24">
        <v>635</v>
      </c>
      <c r="M24" t="s">
        <v>7</v>
      </c>
      <c r="N24" t="s">
        <v>6</v>
      </c>
      <c r="O24">
        <v>635</v>
      </c>
      <c r="P24" t="s">
        <v>8</v>
      </c>
      <c r="Q24">
        <v>25</v>
      </c>
      <c r="R24" t="s">
        <v>9</v>
      </c>
      <c r="S24" t="s">
        <v>16</v>
      </c>
      <c r="T24">
        <v>29981.15</v>
      </c>
      <c r="U24" t="s">
        <v>9</v>
      </c>
      <c r="V24" t="s">
        <v>17</v>
      </c>
      <c r="W24">
        <v>29839.599999999999</v>
      </c>
    </row>
    <row r="25" spans="1:25" x14ac:dyDescent="0.3">
      <c r="A25" s="2">
        <v>44224</v>
      </c>
      <c r="B25" s="1">
        <v>0.55454861111111109</v>
      </c>
      <c r="C25" t="s">
        <v>0</v>
      </c>
      <c r="D25" t="s">
        <v>1</v>
      </c>
      <c r="E25" t="s">
        <v>2</v>
      </c>
      <c r="F25" t="s">
        <v>3</v>
      </c>
      <c r="G25">
        <v>-965</v>
      </c>
      <c r="H25" t="s">
        <v>4</v>
      </c>
      <c r="I25" t="s">
        <v>19</v>
      </c>
      <c r="J25" t="s">
        <v>5</v>
      </c>
      <c r="K25" t="s">
        <v>6</v>
      </c>
      <c r="L25">
        <v>590.75</v>
      </c>
      <c r="M25" t="s">
        <v>7</v>
      </c>
      <c r="N25" t="s">
        <v>6</v>
      </c>
      <c r="O25">
        <v>552.15</v>
      </c>
      <c r="P25" t="s">
        <v>8</v>
      </c>
      <c r="Q25">
        <v>25</v>
      </c>
      <c r="R25" t="s">
        <v>9</v>
      </c>
      <c r="S25" t="s">
        <v>5</v>
      </c>
      <c r="T25" t="s">
        <v>10</v>
      </c>
      <c r="U25">
        <v>29819.3</v>
      </c>
      <c r="V25" t="s">
        <v>9</v>
      </c>
      <c r="W25" t="s">
        <v>7</v>
      </c>
      <c r="X25" t="s">
        <v>11</v>
      </c>
      <c r="Y25">
        <v>29905.7</v>
      </c>
    </row>
    <row r="26" spans="1:25" x14ac:dyDescent="0.3">
      <c r="A26" s="2">
        <v>44224</v>
      </c>
      <c r="B26" s="1">
        <v>0.56149305555555562</v>
      </c>
      <c r="C26" t="s">
        <v>0</v>
      </c>
      <c r="D26" t="s">
        <v>1</v>
      </c>
      <c r="E26" t="s">
        <v>2</v>
      </c>
      <c r="F26" t="s">
        <v>3</v>
      </c>
      <c r="G26">
        <v>-1546.25</v>
      </c>
      <c r="H26" t="s">
        <v>4</v>
      </c>
      <c r="I26" t="s">
        <v>19</v>
      </c>
      <c r="J26" t="s">
        <v>5</v>
      </c>
      <c r="K26" t="s">
        <v>6</v>
      </c>
      <c r="L26">
        <v>530</v>
      </c>
      <c r="M26" t="s">
        <v>7</v>
      </c>
      <c r="N26" t="s">
        <v>6</v>
      </c>
      <c r="O26">
        <v>468.15</v>
      </c>
      <c r="P26" t="s">
        <v>8</v>
      </c>
      <c r="Q26">
        <v>25</v>
      </c>
      <c r="R26" t="s">
        <v>9</v>
      </c>
      <c r="S26" t="s">
        <v>5</v>
      </c>
      <c r="T26" t="s">
        <v>10</v>
      </c>
      <c r="U26">
        <v>29819.3</v>
      </c>
      <c r="V26" t="s">
        <v>9</v>
      </c>
      <c r="W26" t="s">
        <v>7</v>
      </c>
      <c r="X26" t="s">
        <v>11</v>
      </c>
      <c r="Y26">
        <v>30021.7</v>
      </c>
    </row>
    <row r="27" spans="1:25" x14ac:dyDescent="0.3">
      <c r="A27" s="2">
        <v>44224</v>
      </c>
      <c r="B27" s="1">
        <v>0.56843750000000004</v>
      </c>
      <c r="C27" t="s">
        <v>0</v>
      </c>
      <c r="D27" t="s">
        <v>1</v>
      </c>
      <c r="E27" t="s">
        <v>2</v>
      </c>
      <c r="F27" t="s">
        <v>3</v>
      </c>
      <c r="G27">
        <v>-168.75</v>
      </c>
      <c r="H27" t="s">
        <v>4</v>
      </c>
      <c r="I27" t="s">
        <v>19</v>
      </c>
      <c r="J27" t="s">
        <v>5</v>
      </c>
      <c r="K27" t="s">
        <v>6</v>
      </c>
      <c r="L27">
        <v>501.15</v>
      </c>
      <c r="M27" t="s">
        <v>7</v>
      </c>
      <c r="N27" t="s">
        <v>6</v>
      </c>
      <c r="O27">
        <v>494.4</v>
      </c>
      <c r="P27" t="s">
        <v>8</v>
      </c>
      <c r="Q27">
        <v>25</v>
      </c>
      <c r="R27" t="s">
        <v>9</v>
      </c>
      <c r="S27" t="s">
        <v>5</v>
      </c>
      <c r="T27" t="s">
        <v>10</v>
      </c>
      <c r="U27">
        <v>29819.3</v>
      </c>
      <c r="V27" t="s">
        <v>9</v>
      </c>
      <c r="W27" t="s">
        <v>7</v>
      </c>
      <c r="X27" t="s">
        <v>11</v>
      </c>
      <c r="Y27">
        <v>29993.1</v>
      </c>
    </row>
    <row r="28" spans="1:25" x14ac:dyDescent="0.3">
      <c r="A28" s="2">
        <v>44224</v>
      </c>
      <c r="B28" s="1">
        <v>0.57538194444444446</v>
      </c>
      <c r="C28" t="s">
        <v>0</v>
      </c>
      <c r="D28" t="s">
        <v>1</v>
      </c>
      <c r="E28" t="s">
        <v>2</v>
      </c>
      <c r="F28" t="s">
        <v>3</v>
      </c>
      <c r="G28">
        <v>-122.49999999999901</v>
      </c>
      <c r="H28" t="s">
        <v>4</v>
      </c>
      <c r="I28" t="s">
        <v>19</v>
      </c>
      <c r="J28" t="s">
        <v>5</v>
      </c>
      <c r="K28" t="s">
        <v>6</v>
      </c>
      <c r="L28">
        <v>473.4</v>
      </c>
      <c r="M28" t="s">
        <v>7</v>
      </c>
      <c r="N28" t="s">
        <v>6</v>
      </c>
      <c r="O28">
        <v>468.5</v>
      </c>
      <c r="P28" t="s">
        <v>8</v>
      </c>
      <c r="Q28">
        <v>25</v>
      </c>
      <c r="R28" t="s">
        <v>9</v>
      </c>
      <c r="S28" t="s">
        <v>5</v>
      </c>
      <c r="T28" t="s">
        <v>10</v>
      </c>
      <c r="U28">
        <v>29819.3</v>
      </c>
      <c r="V28" t="s">
        <v>9</v>
      </c>
      <c r="W28" t="s">
        <v>7</v>
      </c>
      <c r="X28" t="s">
        <v>11</v>
      </c>
      <c r="Y28">
        <v>30082.75</v>
      </c>
    </row>
    <row r="29" spans="1:25" x14ac:dyDescent="0.3">
      <c r="A29" s="2">
        <v>44224</v>
      </c>
      <c r="B29" s="1">
        <v>0.58232638888888888</v>
      </c>
      <c r="C29" t="s">
        <v>0</v>
      </c>
      <c r="D29" t="s">
        <v>1</v>
      </c>
      <c r="E29" t="s">
        <v>2</v>
      </c>
      <c r="F29" t="s">
        <v>3</v>
      </c>
      <c r="G29">
        <v>1388.75</v>
      </c>
      <c r="H29" t="s">
        <v>4</v>
      </c>
      <c r="I29" t="s">
        <v>19</v>
      </c>
      <c r="J29" t="s">
        <v>5</v>
      </c>
      <c r="K29" t="s">
        <v>6</v>
      </c>
      <c r="L29">
        <v>469.45</v>
      </c>
      <c r="M29" t="s">
        <v>7</v>
      </c>
      <c r="N29" t="s">
        <v>6</v>
      </c>
      <c r="O29">
        <v>525</v>
      </c>
      <c r="P29" t="s">
        <v>8</v>
      </c>
      <c r="Q29">
        <v>25</v>
      </c>
      <c r="R29" t="s">
        <v>9</v>
      </c>
      <c r="S29" t="s">
        <v>5</v>
      </c>
      <c r="T29" t="s">
        <v>10</v>
      </c>
      <c r="U29">
        <v>29819.3</v>
      </c>
      <c r="V29" t="s">
        <v>9</v>
      </c>
      <c r="W29" t="s">
        <v>7</v>
      </c>
      <c r="X29" t="s">
        <v>11</v>
      </c>
      <c r="Y29">
        <v>29964.85</v>
      </c>
    </row>
    <row r="30" spans="1:25" x14ac:dyDescent="0.3">
      <c r="A30" s="2">
        <v>44224</v>
      </c>
      <c r="B30" s="1">
        <v>0.5892708333333333</v>
      </c>
      <c r="C30" t="s">
        <v>0</v>
      </c>
      <c r="D30" t="s">
        <v>1</v>
      </c>
      <c r="E30" t="s">
        <v>2</v>
      </c>
      <c r="F30" t="s">
        <v>3</v>
      </c>
      <c r="G30">
        <v>-878.75</v>
      </c>
      <c r="H30" t="s">
        <v>4</v>
      </c>
      <c r="I30" t="s">
        <v>19</v>
      </c>
      <c r="J30" t="s">
        <v>5</v>
      </c>
      <c r="K30" t="s">
        <v>6</v>
      </c>
      <c r="L30">
        <v>529.95000000000005</v>
      </c>
      <c r="M30" t="s">
        <v>7</v>
      </c>
      <c r="N30" t="s">
        <v>6</v>
      </c>
      <c r="O30">
        <v>494.8</v>
      </c>
      <c r="P30" t="s">
        <v>8</v>
      </c>
      <c r="Q30">
        <v>25</v>
      </c>
      <c r="R30" t="s">
        <v>9</v>
      </c>
      <c r="S30" t="s">
        <v>5</v>
      </c>
      <c r="T30" t="s">
        <v>10</v>
      </c>
      <c r="U30">
        <v>29819.3</v>
      </c>
      <c r="V30" t="s">
        <v>9</v>
      </c>
      <c r="W30" t="s">
        <v>7</v>
      </c>
      <c r="X30" t="s">
        <v>11</v>
      </c>
      <c r="Y30">
        <v>30011.65</v>
      </c>
    </row>
    <row r="31" spans="1:25" x14ac:dyDescent="0.3">
      <c r="A31" s="2">
        <v>44224</v>
      </c>
      <c r="B31" s="1">
        <v>0.59621527777777772</v>
      </c>
      <c r="C31" t="s">
        <v>0</v>
      </c>
      <c r="D31" t="s">
        <v>1</v>
      </c>
      <c r="E31" t="s">
        <v>2</v>
      </c>
      <c r="F31" t="s">
        <v>3</v>
      </c>
      <c r="G31">
        <v>-26.250000000000199</v>
      </c>
      <c r="H31" t="s">
        <v>4</v>
      </c>
      <c r="I31" t="s">
        <v>19</v>
      </c>
      <c r="J31" t="s">
        <v>5</v>
      </c>
      <c r="K31" t="s">
        <v>6</v>
      </c>
      <c r="L31">
        <v>485.1</v>
      </c>
      <c r="M31" t="s">
        <v>7</v>
      </c>
      <c r="N31" t="s">
        <v>6</v>
      </c>
      <c r="O31">
        <v>484.05</v>
      </c>
      <c r="P31" t="s">
        <v>8</v>
      </c>
      <c r="Q31">
        <v>25</v>
      </c>
      <c r="R31" t="s">
        <v>9</v>
      </c>
      <c r="S31" t="s">
        <v>5</v>
      </c>
      <c r="T31" t="s">
        <v>10</v>
      </c>
      <c r="U31">
        <v>29819.3</v>
      </c>
      <c r="V31" t="s">
        <v>9</v>
      </c>
      <c r="W31" t="s">
        <v>7</v>
      </c>
      <c r="X31" t="s">
        <v>11</v>
      </c>
      <c r="Y31">
        <v>30060.3</v>
      </c>
    </row>
    <row r="32" spans="1:25" x14ac:dyDescent="0.3">
      <c r="A32" s="2">
        <v>44224</v>
      </c>
      <c r="B32" s="1">
        <v>0.60315972222222225</v>
      </c>
      <c r="C32" t="s">
        <v>0</v>
      </c>
      <c r="D32" t="s">
        <v>1</v>
      </c>
      <c r="E32" t="s">
        <v>2</v>
      </c>
      <c r="F32" t="s">
        <v>3</v>
      </c>
      <c r="G32">
        <v>1269.99999999999</v>
      </c>
      <c r="H32" t="s">
        <v>4</v>
      </c>
      <c r="I32" t="s">
        <v>19</v>
      </c>
      <c r="J32" t="s">
        <v>5</v>
      </c>
      <c r="K32" t="s">
        <v>6</v>
      </c>
      <c r="L32">
        <v>435.35</v>
      </c>
      <c r="M32" t="s">
        <v>7</v>
      </c>
      <c r="N32" t="s">
        <v>6</v>
      </c>
      <c r="O32">
        <v>486.15</v>
      </c>
      <c r="P32" t="s">
        <v>8</v>
      </c>
      <c r="Q32">
        <v>25</v>
      </c>
      <c r="R32" t="s">
        <v>9</v>
      </c>
      <c r="S32" t="s">
        <v>5</v>
      </c>
      <c r="T32" t="s">
        <v>10</v>
      </c>
      <c r="U32">
        <v>29819.3</v>
      </c>
      <c r="V32" t="s">
        <v>9</v>
      </c>
      <c r="W32" t="s">
        <v>7</v>
      </c>
      <c r="X32" t="s">
        <v>11</v>
      </c>
      <c r="Y32">
        <v>30013.5</v>
      </c>
    </row>
    <row r="33" spans="1:25" x14ac:dyDescent="0.3">
      <c r="A33" s="2">
        <v>44224</v>
      </c>
      <c r="B33" s="1">
        <v>0.61010416666666667</v>
      </c>
      <c r="C33" t="s">
        <v>0</v>
      </c>
      <c r="D33" t="s">
        <v>1</v>
      </c>
      <c r="E33" t="s">
        <v>2</v>
      </c>
      <c r="F33" t="s">
        <v>3</v>
      </c>
      <c r="G33">
        <v>-246.25</v>
      </c>
      <c r="H33" t="s">
        <v>4</v>
      </c>
      <c r="I33" t="s">
        <v>19</v>
      </c>
      <c r="J33" t="s">
        <v>5</v>
      </c>
      <c r="K33" t="s">
        <v>6</v>
      </c>
      <c r="L33">
        <v>485.8</v>
      </c>
      <c r="M33" t="s">
        <v>7</v>
      </c>
      <c r="N33" t="s">
        <v>6</v>
      </c>
      <c r="O33">
        <v>475.95</v>
      </c>
      <c r="P33" t="s">
        <v>8</v>
      </c>
      <c r="Q33">
        <v>25</v>
      </c>
      <c r="R33" t="s">
        <v>9</v>
      </c>
      <c r="S33" t="s">
        <v>5</v>
      </c>
      <c r="T33" t="s">
        <v>10</v>
      </c>
      <c r="U33">
        <v>29819.3</v>
      </c>
      <c r="V33" t="s">
        <v>9</v>
      </c>
      <c r="W33" t="s">
        <v>7</v>
      </c>
      <c r="X33" t="s">
        <v>11</v>
      </c>
      <c r="Y33">
        <v>30069.45</v>
      </c>
    </row>
    <row r="34" spans="1:25" x14ac:dyDescent="0.3">
      <c r="A34" s="2">
        <v>44224</v>
      </c>
      <c r="B34" s="1">
        <v>0.61704861111111109</v>
      </c>
      <c r="C34" t="s">
        <v>0</v>
      </c>
      <c r="D34" t="s">
        <v>1</v>
      </c>
      <c r="E34" t="s">
        <v>2</v>
      </c>
      <c r="F34" t="s">
        <v>3</v>
      </c>
      <c r="G34">
        <v>-333.75</v>
      </c>
      <c r="H34" t="s">
        <v>4</v>
      </c>
      <c r="I34" t="s">
        <v>19</v>
      </c>
      <c r="J34" t="s">
        <v>5</v>
      </c>
      <c r="K34" t="s">
        <v>6</v>
      </c>
      <c r="L34">
        <v>473.05</v>
      </c>
      <c r="M34" t="s">
        <v>7</v>
      </c>
      <c r="N34" t="s">
        <v>6</v>
      </c>
      <c r="O34">
        <v>459.7</v>
      </c>
      <c r="P34" t="s">
        <v>8</v>
      </c>
      <c r="Q34">
        <v>25</v>
      </c>
      <c r="R34" t="s">
        <v>9</v>
      </c>
      <c r="S34" t="s">
        <v>5</v>
      </c>
      <c r="T34" t="s">
        <v>10</v>
      </c>
      <c r="U34">
        <v>29819.3</v>
      </c>
      <c r="V34" t="s">
        <v>9</v>
      </c>
      <c r="W34" t="s">
        <v>7</v>
      </c>
      <c r="X34" t="s">
        <v>11</v>
      </c>
      <c r="Y34">
        <v>30064.15</v>
      </c>
    </row>
    <row r="35" spans="1:25" x14ac:dyDescent="0.3">
      <c r="A35" s="2">
        <v>44224</v>
      </c>
      <c r="B35" s="1">
        <v>0.62400462962962966</v>
      </c>
      <c r="C35" t="s">
        <v>0</v>
      </c>
      <c r="D35" t="s">
        <v>1</v>
      </c>
      <c r="E35" t="s">
        <v>2</v>
      </c>
      <c r="F35" t="s">
        <v>3</v>
      </c>
      <c r="G35">
        <v>-376.25</v>
      </c>
      <c r="H35" t="s">
        <v>4</v>
      </c>
      <c r="I35" t="s">
        <v>19</v>
      </c>
      <c r="J35" t="s">
        <v>5</v>
      </c>
      <c r="K35" t="s">
        <v>6</v>
      </c>
      <c r="L35">
        <v>485.05</v>
      </c>
      <c r="M35" t="s">
        <v>7</v>
      </c>
      <c r="N35" t="s">
        <v>6</v>
      </c>
      <c r="O35">
        <v>470</v>
      </c>
      <c r="P35" t="s">
        <v>8</v>
      </c>
      <c r="Q35">
        <v>25</v>
      </c>
      <c r="R35" t="s">
        <v>9</v>
      </c>
      <c r="S35" t="s">
        <v>5</v>
      </c>
      <c r="T35" t="s">
        <v>10</v>
      </c>
      <c r="U35">
        <v>29819.3</v>
      </c>
      <c r="V35" t="s">
        <v>9</v>
      </c>
      <c r="W35" t="s">
        <v>7</v>
      </c>
      <c r="X35" t="s">
        <v>11</v>
      </c>
      <c r="Y35">
        <v>30066.9</v>
      </c>
    </row>
    <row r="36" spans="1:25" x14ac:dyDescent="0.3">
      <c r="A36" s="2">
        <v>44224</v>
      </c>
      <c r="B36" s="1">
        <v>0.63093750000000004</v>
      </c>
      <c r="C36" t="s">
        <v>0</v>
      </c>
      <c r="D36" t="s">
        <v>1</v>
      </c>
      <c r="E36" t="s">
        <v>2</v>
      </c>
      <c r="F36" t="s">
        <v>3</v>
      </c>
      <c r="G36">
        <v>-1055</v>
      </c>
      <c r="H36" t="s">
        <v>4</v>
      </c>
      <c r="I36" t="s">
        <v>19</v>
      </c>
      <c r="J36" t="s">
        <v>5</v>
      </c>
      <c r="K36" t="s">
        <v>6</v>
      </c>
      <c r="L36">
        <v>391.35</v>
      </c>
      <c r="M36" t="s">
        <v>7</v>
      </c>
      <c r="N36" t="s">
        <v>6</v>
      </c>
      <c r="O36">
        <v>349.15</v>
      </c>
      <c r="P36" t="s">
        <v>8</v>
      </c>
      <c r="Q36">
        <v>25</v>
      </c>
      <c r="R36" t="s">
        <v>9</v>
      </c>
      <c r="S36" t="s">
        <v>5</v>
      </c>
      <c r="T36" t="s">
        <v>10</v>
      </c>
      <c r="U36">
        <v>29819.3</v>
      </c>
      <c r="V36" t="s">
        <v>9</v>
      </c>
      <c r="W36" t="s">
        <v>7</v>
      </c>
      <c r="X36" t="s">
        <v>11</v>
      </c>
      <c r="Y36">
        <v>30368.35</v>
      </c>
    </row>
    <row r="37" spans="1:25" x14ac:dyDescent="0.3">
      <c r="A37" s="2">
        <v>44224</v>
      </c>
      <c r="B37" s="1">
        <v>0.63788194444444446</v>
      </c>
      <c r="C37" t="s">
        <v>0</v>
      </c>
      <c r="D37" t="s">
        <v>1</v>
      </c>
      <c r="E37" t="s">
        <v>2</v>
      </c>
      <c r="F37" t="s">
        <v>3</v>
      </c>
      <c r="G37">
        <v>-93.75</v>
      </c>
      <c r="H37" t="s">
        <v>4</v>
      </c>
      <c r="I37" t="s">
        <v>19</v>
      </c>
      <c r="J37" t="s">
        <v>5</v>
      </c>
      <c r="K37" t="s">
        <v>6</v>
      </c>
      <c r="L37">
        <v>382.95</v>
      </c>
      <c r="M37" t="s">
        <v>7</v>
      </c>
      <c r="N37" t="s">
        <v>6</v>
      </c>
      <c r="O37">
        <v>379.2</v>
      </c>
      <c r="P37" t="s">
        <v>8</v>
      </c>
      <c r="Q37">
        <v>25</v>
      </c>
      <c r="R37" t="s">
        <v>9</v>
      </c>
      <c r="S37" t="s">
        <v>5</v>
      </c>
      <c r="T37" t="s">
        <v>10</v>
      </c>
      <c r="U37">
        <v>29819.3</v>
      </c>
      <c r="V37" t="s">
        <v>9</v>
      </c>
      <c r="W37" t="s">
        <v>7</v>
      </c>
      <c r="X37" t="s">
        <v>11</v>
      </c>
      <c r="Y37">
        <v>30450.85</v>
      </c>
    </row>
    <row r="38" spans="1:25" x14ac:dyDescent="0.3">
      <c r="A38" s="2">
        <v>44224</v>
      </c>
      <c r="B38" s="1">
        <v>0.64482638888888888</v>
      </c>
      <c r="C38" t="s">
        <v>0</v>
      </c>
      <c r="D38" t="s">
        <v>1</v>
      </c>
      <c r="E38" t="s">
        <v>2</v>
      </c>
      <c r="F38" t="s">
        <v>3</v>
      </c>
      <c r="G38">
        <v>113.75</v>
      </c>
      <c r="H38" t="s">
        <v>4</v>
      </c>
      <c r="I38" t="s">
        <v>19</v>
      </c>
      <c r="J38" t="s">
        <v>5</v>
      </c>
      <c r="K38" t="s">
        <v>6</v>
      </c>
      <c r="L38">
        <v>378.9</v>
      </c>
      <c r="M38" t="s">
        <v>7</v>
      </c>
      <c r="N38" t="s">
        <v>6</v>
      </c>
      <c r="O38">
        <v>383.45</v>
      </c>
      <c r="P38" t="s">
        <v>8</v>
      </c>
      <c r="Q38">
        <v>25</v>
      </c>
      <c r="R38" t="s">
        <v>9</v>
      </c>
      <c r="S38" t="s">
        <v>5</v>
      </c>
      <c r="T38" t="s">
        <v>10</v>
      </c>
      <c r="U38">
        <v>29819.3</v>
      </c>
      <c r="V38" t="s">
        <v>9</v>
      </c>
      <c r="W38" t="s">
        <v>7</v>
      </c>
      <c r="X38" t="s">
        <v>11</v>
      </c>
      <c r="Y38">
        <v>30356.7</v>
      </c>
    </row>
    <row r="39" spans="1:25" x14ac:dyDescent="0.3">
      <c r="A39" s="2">
        <v>44224</v>
      </c>
      <c r="B39" s="1">
        <v>0.6517708333333333</v>
      </c>
      <c r="C39" t="s">
        <v>0</v>
      </c>
      <c r="D39" t="s">
        <v>1</v>
      </c>
      <c r="E39" t="s">
        <v>2</v>
      </c>
      <c r="F39" t="s">
        <v>3</v>
      </c>
      <c r="G39">
        <v>0</v>
      </c>
      <c r="H39" t="s">
        <v>4</v>
      </c>
      <c r="I39" t="s">
        <v>19</v>
      </c>
      <c r="J39" t="s">
        <v>5</v>
      </c>
      <c r="K39" t="s">
        <v>6</v>
      </c>
      <c r="L39">
        <v>405.95</v>
      </c>
      <c r="M39" t="s">
        <v>7</v>
      </c>
      <c r="N39" t="s">
        <v>6</v>
      </c>
      <c r="O39">
        <v>405.95</v>
      </c>
      <c r="P39" t="s">
        <v>8</v>
      </c>
      <c r="Q39">
        <v>25</v>
      </c>
      <c r="R39" t="s">
        <v>9</v>
      </c>
      <c r="S39" t="s">
        <v>5</v>
      </c>
      <c r="T39" t="s">
        <v>10</v>
      </c>
      <c r="U39">
        <v>29819.3</v>
      </c>
      <c r="V39" t="s">
        <v>9</v>
      </c>
      <c r="W39" t="s">
        <v>7</v>
      </c>
      <c r="X39" t="s">
        <v>11</v>
      </c>
      <c r="Y39">
        <v>30347.55</v>
      </c>
    </row>
    <row r="40" spans="1:25" x14ac:dyDescent="0.3">
      <c r="A40" s="2">
        <v>44224</v>
      </c>
      <c r="B40" s="1">
        <v>0.65871527777777772</v>
      </c>
      <c r="C40" t="s">
        <v>0</v>
      </c>
      <c r="D40" t="s">
        <v>1</v>
      </c>
      <c r="E40" t="s">
        <v>2</v>
      </c>
      <c r="F40" t="s">
        <v>3</v>
      </c>
      <c r="G40">
        <v>0</v>
      </c>
      <c r="H40" t="s">
        <v>4</v>
      </c>
      <c r="I40" t="s">
        <v>19</v>
      </c>
      <c r="J40" t="s">
        <v>5</v>
      </c>
      <c r="K40" t="s">
        <v>6</v>
      </c>
      <c r="L40">
        <v>405.95</v>
      </c>
      <c r="M40" t="s">
        <v>7</v>
      </c>
      <c r="N40" t="s">
        <v>6</v>
      </c>
      <c r="O40">
        <v>405.95</v>
      </c>
      <c r="P40" t="s">
        <v>8</v>
      </c>
      <c r="Q40">
        <v>25</v>
      </c>
      <c r="R40" t="s">
        <v>9</v>
      </c>
      <c r="S40" t="s">
        <v>5</v>
      </c>
      <c r="T40" t="s">
        <v>10</v>
      </c>
      <c r="U40">
        <v>29819.3</v>
      </c>
      <c r="V40" t="s">
        <v>9</v>
      </c>
      <c r="W40" t="s">
        <v>7</v>
      </c>
      <c r="X40" t="s">
        <v>11</v>
      </c>
      <c r="Y40">
        <v>30347.55</v>
      </c>
    </row>
    <row r="41" spans="1:25" x14ac:dyDescent="0.3">
      <c r="A41" s="2">
        <v>44224</v>
      </c>
      <c r="B41" s="1">
        <v>0.66565972222222225</v>
      </c>
      <c r="C41" t="s">
        <v>0</v>
      </c>
      <c r="D41" t="s">
        <v>1</v>
      </c>
      <c r="E41" t="s">
        <v>2</v>
      </c>
      <c r="F41" t="s">
        <v>3</v>
      </c>
      <c r="G41">
        <v>0</v>
      </c>
      <c r="H41" t="s">
        <v>4</v>
      </c>
      <c r="I41" t="s">
        <v>19</v>
      </c>
      <c r="J41" t="s">
        <v>5</v>
      </c>
      <c r="K41" t="s">
        <v>6</v>
      </c>
      <c r="L41">
        <v>405.95</v>
      </c>
      <c r="M41" t="s">
        <v>7</v>
      </c>
      <c r="N41" t="s">
        <v>6</v>
      </c>
      <c r="O41">
        <v>405.95</v>
      </c>
      <c r="P41" t="s">
        <v>8</v>
      </c>
      <c r="Q41">
        <v>25</v>
      </c>
      <c r="R41" t="s">
        <v>9</v>
      </c>
      <c r="S41" t="s">
        <v>5</v>
      </c>
      <c r="T41" t="s">
        <v>10</v>
      </c>
      <c r="U41">
        <v>29819.3</v>
      </c>
      <c r="V41" t="s">
        <v>9</v>
      </c>
      <c r="W41" t="s">
        <v>7</v>
      </c>
      <c r="X41" t="s">
        <v>11</v>
      </c>
      <c r="Y41">
        <v>30347.55</v>
      </c>
    </row>
    <row r="42" spans="1:25" x14ac:dyDescent="0.3">
      <c r="A42" s="2">
        <v>44224</v>
      </c>
      <c r="B42" s="1">
        <v>0.67273148148148154</v>
      </c>
      <c r="C42" t="s">
        <v>0</v>
      </c>
      <c r="D42" t="s">
        <v>1</v>
      </c>
      <c r="E42" t="s">
        <v>2</v>
      </c>
      <c r="F42" t="s">
        <v>3</v>
      </c>
      <c r="G42">
        <v>0</v>
      </c>
      <c r="H42" t="s">
        <v>4</v>
      </c>
      <c r="I42" t="s">
        <v>19</v>
      </c>
      <c r="J42" t="s">
        <v>5</v>
      </c>
      <c r="K42" t="s">
        <v>6</v>
      </c>
      <c r="L42">
        <v>405.95</v>
      </c>
      <c r="M42" t="s">
        <v>7</v>
      </c>
      <c r="N42" t="s">
        <v>6</v>
      </c>
      <c r="O42">
        <v>405.95</v>
      </c>
      <c r="P42" t="s">
        <v>8</v>
      </c>
      <c r="Q42">
        <v>25</v>
      </c>
      <c r="R42" t="s">
        <v>9</v>
      </c>
      <c r="S42" t="s">
        <v>5</v>
      </c>
      <c r="T42" t="s">
        <v>10</v>
      </c>
      <c r="U42">
        <v>29819.3</v>
      </c>
      <c r="V42" t="s">
        <v>9</v>
      </c>
      <c r="W42" t="s">
        <v>7</v>
      </c>
      <c r="X42" t="s">
        <v>11</v>
      </c>
      <c r="Y42">
        <v>30347.55</v>
      </c>
    </row>
    <row r="43" spans="1:25" x14ac:dyDescent="0.3">
      <c r="A43" s="2">
        <v>44224</v>
      </c>
      <c r="B43" s="1">
        <v>0.67954861111111109</v>
      </c>
      <c r="C43" t="s">
        <v>0</v>
      </c>
      <c r="D43" t="s">
        <v>1</v>
      </c>
      <c r="E43" t="s">
        <v>2</v>
      </c>
      <c r="F43" t="s">
        <v>3</v>
      </c>
      <c r="G43">
        <v>0</v>
      </c>
      <c r="H43" t="s">
        <v>4</v>
      </c>
      <c r="I43" t="s">
        <v>19</v>
      </c>
      <c r="J43" t="s">
        <v>5</v>
      </c>
      <c r="K43" t="s">
        <v>6</v>
      </c>
      <c r="L43">
        <v>405.95</v>
      </c>
      <c r="M43" t="s">
        <v>7</v>
      </c>
      <c r="N43" t="s">
        <v>6</v>
      </c>
      <c r="O43">
        <v>405.95</v>
      </c>
      <c r="P43" t="s">
        <v>8</v>
      </c>
      <c r="Q43">
        <v>25</v>
      </c>
      <c r="R43" t="s">
        <v>9</v>
      </c>
      <c r="S43" t="s">
        <v>5</v>
      </c>
      <c r="T43" t="s">
        <v>10</v>
      </c>
      <c r="U43">
        <v>29819.3</v>
      </c>
      <c r="V43" t="s">
        <v>9</v>
      </c>
      <c r="W43" t="s">
        <v>7</v>
      </c>
      <c r="X43" t="s">
        <v>11</v>
      </c>
      <c r="Y43">
        <v>30347.55</v>
      </c>
    </row>
    <row r="44" spans="1:25" x14ac:dyDescent="0.3">
      <c r="A44" s="2">
        <v>44225</v>
      </c>
      <c r="B44" s="1">
        <v>0.61015046296296294</v>
      </c>
      <c r="C44" t="s">
        <v>0</v>
      </c>
      <c r="D44" t="s">
        <v>1</v>
      </c>
      <c r="E44" t="s">
        <v>13</v>
      </c>
      <c r="F44" t="s">
        <v>14</v>
      </c>
      <c r="G44">
        <v>2383.75</v>
      </c>
      <c r="H44" t="s">
        <v>4</v>
      </c>
      <c r="I44" t="s">
        <v>20</v>
      </c>
      <c r="J44" t="s">
        <v>5</v>
      </c>
      <c r="K44" t="s">
        <v>6</v>
      </c>
      <c r="L44">
        <v>671</v>
      </c>
      <c r="M44" t="s">
        <v>7</v>
      </c>
      <c r="N44" t="s">
        <v>6</v>
      </c>
      <c r="O44">
        <v>766.35</v>
      </c>
      <c r="P44" t="s">
        <v>8</v>
      </c>
      <c r="Q44">
        <v>25</v>
      </c>
      <c r="R44" t="s">
        <v>9</v>
      </c>
      <c r="S44" t="s">
        <v>16</v>
      </c>
      <c r="T44">
        <v>30844.85</v>
      </c>
      <c r="U44" t="s">
        <v>9</v>
      </c>
      <c r="V44" t="s">
        <v>17</v>
      </c>
      <c r="W44">
        <v>31086.65</v>
      </c>
    </row>
    <row r="45" spans="1:25" x14ac:dyDescent="0.3">
      <c r="A45" s="2">
        <v>44225</v>
      </c>
      <c r="B45" s="1">
        <v>0.62403935185185189</v>
      </c>
      <c r="C45" t="s">
        <v>0</v>
      </c>
      <c r="D45" t="s">
        <v>1</v>
      </c>
      <c r="E45" t="s">
        <v>2</v>
      </c>
      <c r="F45" t="s">
        <v>3</v>
      </c>
      <c r="G45">
        <v>-2953.74999999999</v>
      </c>
      <c r="H45" t="s">
        <v>4</v>
      </c>
      <c r="I45" t="s">
        <v>20</v>
      </c>
      <c r="J45" t="s">
        <v>5</v>
      </c>
      <c r="K45" t="s">
        <v>6</v>
      </c>
      <c r="L45">
        <v>708.15</v>
      </c>
      <c r="M45" t="s">
        <v>7</v>
      </c>
      <c r="N45" t="s">
        <v>6</v>
      </c>
      <c r="O45">
        <v>590</v>
      </c>
      <c r="P45" t="s">
        <v>8</v>
      </c>
      <c r="Q45">
        <v>25</v>
      </c>
      <c r="R45" t="s">
        <v>9</v>
      </c>
      <c r="S45" t="s">
        <v>5</v>
      </c>
      <c r="T45" t="s">
        <v>10</v>
      </c>
      <c r="U45">
        <v>30844.85</v>
      </c>
      <c r="V45" t="s">
        <v>9</v>
      </c>
      <c r="W45" t="s">
        <v>7</v>
      </c>
      <c r="X45" t="s">
        <v>11</v>
      </c>
      <c r="Y45">
        <v>30757.85</v>
      </c>
    </row>
    <row r="46" spans="1:25" x14ac:dyDescent="0.3">
      <c r="A46" s="2">
        <v>44225</v>
      </c>
      <c r="B46" s="1">
        <v>0.63098379629629631</v>
      </c>
      <c r="C46" t="s">
        <v>0</v>
      </c>
      <c r="D46" t="s">
        <v>1</v>
      </c>
      <c r="E46" t="s">
        <v>2</v>
      </c>
      <c r="F46" t="s">
        <v>3</v>
      </c>
      <c r="G46">
        <v>-118.75</v>
      </c>
      <c r="H46" t="s">
        <v>4</v>
      </c>
      <c r="I46" t="s">
        <v>20</v>
      </c>
      <c r="J46" t="s">
        <v>5</v>
      </c>
      <c r="K46" t="s">
        <v>6</v>
      </c>
      <c r="L46">
        <v>481.65</v>
      </c>
      <c r="M46" t="s">
        <v>7</v>
      </c>
      <c r="N46" t="s">
        <v>6</v>
      </c>
      <c r="O46">
        <v>476.9</v>
      </c>
      <c r="P46" t="s">
        <v>8</v>
      </c>
      <c r="Q46">
        <v>25</v>
      </c>
      <c r="R46" t="s">
        <v>9</v>
      </c>
      <c r="S46" t="s">
        <v>5</v>
      </c>
      <c r="T46" t="s">
        <v>10</v>
      </c>
      <c r="U46">
        <v>30844.85</v>
      </c>
      <c r="V46" t="s">
        <v>9</v>
      </c>
      <c r="W46" t="s">
        <v>7</v>
      </c>
      <c r="X46" t="s">
        <v>11</v>
      </c>
      <c r="Y46">
        <v>30538.2</v>
      </c>
    </row>
    <row r="47" spans="1:25" x14ac:dyDescent="0.3">
      <c r="A47" s="2">
        <v>44225</v>
      </c>
      <c r="B47" s="1">
        <v>0.63792824074074073</v>
      </c>
      <c r="C47" t="s">
        <v>0</v>
      </c>
      <c r="D47" t="s">
        <v>1</v>
      </c>
      <c r="E47" t="s">
        <v>2</v>
      </c>
      <c r="F47" t="s">
        <v>3</v>
      </c>
      <c r="G47">
        <v>-283.75</v>
      </c>
      <c r="H47" t="s">
        <v>4</v>
      </c>
      <c r="I47" t="s">
        <v>20</v>
      </c>
      <c r="J47" t="s">
        <v>5</v>
      </c>
      <c r="K47" t="s">
        <v>6</v>
      </c>
      <c r="L47">
        <v>498</v>
      </c>
      <c r="M47" t="s">
        <v>7</v>
      </c>
      <c r="N47" t="s">
        <v>6</v>
      </c>
      <c r="O47">
        <v>486.65</v>
      </c>
      <c r="P47" t="s">
        <v>8</v>
      </c>
      <c r="Q47">
        <v>25</v>
      </c>
      <c r="R47" t="s">
        <v>9</v>
      </c>
      <c r="S47" t="s">
        <v>5</v>
      </c>
      <c r="T47" t="s">
        <v>10</v>
      </c>
      <c r="U47">
        <v>30844.85</v>
      </c>
      <c r="V47" t="s">
        <v>9</v>
      </c>
      <c r="W47" t="s">
        <v>7</v>
      </c>
      <c r="X47" t="s">
        <v>11</v>
      </c>
      <c r="Y47">
        <v>30548.6</v>
      </c>
    </row>
    <row r="48" spans="1:25" x14ac:dyDescent="0.3">
      <c r="A48" s="2">
        <v>44225</v>
      </c>
      <c r="B48" s="1">
        <v>0.64487268518518526</v>
      </c>
      <c r="C48" t="s">
        <v>0</v>
      </c>
      <c r="D48" t="s">
        <v>1</v>
      </c>
      <c r="E48" t="s">
        <v>2</v>
      </c>
      <c r="F48" t="s">
        <v>3</v>
      </c>
      <c r="G48">
        <v>420</v>
      </c>
      <c r="H48" t="s">
        <v>4</v>
      </c>
      <c r="I48" t="s">
        <v>20</v>
      </c>
      <c r="J48" t="s">
        <v>5</v>
      </c>
      <c r="K48" t="s">
        <v>6</v>
      </c>
      <c r="L48">
        <v>493.45</v>
      </c>
      <c r="M48" t="s">
        <v>7</v>
      </c>
      <c r="N48" t="s">
        <v>6</v>
      </c>
      <c r="O48">
        <v>510.25</v>
      </c>
      <c r="P48" t="s">
        <v>8</v>
      </c>
      <c r="Q48">
        <v>25</v>
      </c>
      <c r="R48" t="s">
        <v>9</v>
      </c>
      <c r="S48" t="s">
        <v>5</v>
      </c>
      <c r="T48" t="s">
        <v>10</v>
      </c>
      <c r="U48">
        <v>30844.85</v>
      </c>
      <c r="V48" t="s">
        <v>9</v>
      </c>
      <c r="W48" t="s">
        <v>7</v>
      </c>
      <c r="X48" t="s">
        <v>11</v>
      </c>
      <c r="Y48">
        <v>30634.25</v>
      </c>
    </row>
    <row r="49" spans="1:25" x14ac:dyDescent="0.3">
      <c r="A49" s="2">
        <v>44225</v>
      </c>
      <c r="B49" s="1">
        <v>0.65181712962962968</v>
      </c>
      <c r="C49" t="s">
        <v>0</v>
      </c>
      <c r="D49" t="s">
        <v>1</v>
      </c>
      <c r="E49" t="s">
        <v>2</v>
      </c>
      <c r="F49" t="s">
        <v>3</v>
      </c>
      <c r="G49">
        <v>0</v>
      </c>
      <c r="H49" t="s">
        <v>4</v>
      </c>
      <c r="I49" t="s">
        <v>20</v>
      </c>
      <c r="J49" t="s">
        <v>5</v>
      </c>
      <c r="K49" t="s">
        <v>6</v>
      </c>
      <c r="L49">
        <v>495</v>
      </c>
      <c r="M49" t="s">
        <v>7</v>
      </c>
      <c r="N49" t="s">
        <v>6</v>
      </c>
      <c r="O49">
        <v>495</v>
      </c>
      <c r="P49" t="s">
        <v>8</v>
      </c>
      <c r="Q49">
        <v>25</v>
      </c>
      <c r="R49" t="s">
        <v>9</v>
      </c>
      <c r="S49" t="s">
        <v>5</v>
      </c>
      <c r="T49" t="s">
        <v>10</v>
      </c>
      <c r="U49">
        <v>30844.85</v>
      </c>
      <c r="V49" t="s">
        <v>9</v>
      </c>
      <c r="W49" t="s">
        <v>7</v>
      </c>
      <c r="X49" t="s">
        <v>11</v>
      </c>
      <c r="Y49">
        <v>30612.799999999999</v>
      </c>
    </row>
    <row r="50" spans="1:25" x14ac:dyDescent="0.3">
      <c r="A50" s="2">
        <v>44225</v>
      </c>
      <c r="B50" s="1">
        <v>0.6587615740740741</v>
      </c>
      <c r="C50" t="s">
        <v>0</v>
      </c>
      <c r="D50" t="s">
        <v>1</v>
      </c>
      <c r="E50" t="s">
        <v>2</v>
      </c>
      <c r="F50" t="s">
        <v>3</v>
      </c>
      <c r="G50">
        <v>0</v>
      </c>
      <c r="H50" t="s">
        <v>4</v>
      </c>
      <c r="I50" t="s">
        <v>20</v>
      </c>
      <c r="J50" t="s">
        <v>5</v>
      </c>
      <c r="K50" t="s">
        <v>6</v>
      </c>
      <c r="L50">
        <v>495</v>
      </c>
      <c r="M50" t="s">
        <v>7</v>
      </c>
      <c r="N50" t="s">
        <v>6</v>
      </c>
      <c r="O50">
        <v>495</v>
      </c>
      <c r="P50" t="s">
        <v>8</v>
      </c>
      <c r="Q50">
        <v>25</v>
      </c>
      <c r="R50" t="s">
        <v>9</v>
      </c>
      <c r="S50" t="s">
        <v>5</v>
      </c>
      <c r="T50" t="s">
        <v>10</v>
      </c>
      <c r="U50">
        <v>30844.85</v>
      </c>
      <c r="V50" t="s">
        <v>9</v>
      </c>
      <c r="W50" t="s">
        <v>7</v>
      </c>
      <c r="X50" t="s">
        <v>11</v>
      </c>
      <c r="Y50">
        <v>30612.799999999999</v>
      </c>
    </row>
    <row r="51" spans="1:25" x14ac:dyDescent="0.3">
      <c r="A51" s="2">
        <v>44228</v>
      </c>
      <c r="B51" s="1">
        <v>0.41760416666666672</v>
      </c>
      <c r="C51" t="s">
        <v>0</v>
      </c>
      <c r="D51" t="s">
        <v>1</v>
      </c>
      <c r="E51" t="s">
        <v>2</v>
      </c>
      <c r="F51" t="s">
        <v>3</v>
      </c>
      <c r="G51">
        <v>-615</v>
      </c>
      <c r="H51" t="s">
        <v>4</v>
      </c>
      <c r="I51" t="s">
        <v>21</v>
      </c>
      <c r="J51" t="s">
        <v>5</v>
      </c>
      <c r="K51" t="s">
        <v>6</v>
      </c>
      <c r="L51">
        <v>600</v>
      </c>
      <c r="M51" t="s">
        <v>7</v>
      </c>
      <c r="N51" t="s">
        <v>6</v>
      </c>
      <c r="O51">
        <v>575.4</v>
      </c>
      <c r="P51" t="s">
        <v>8</v>
      </c>
      <c r="Q51">
        <v>25</v>
      </c>
      <c r="R51" t="s">
        <v>9</v>
      </c>
      <c r="S51" t="s">
        <v>5</v>
      </c>
      <c r="T51" t="s">
        <v>10</v>
      </c>
      <c r="U51">
        <v>30978.400000000001</v>
      </c>
      <c r="V51" t="s">
        <v>9</v>
      </c>
      <c r="W51" t="s">
        <v>7</v>
      </c>
      <c r="X51" t="s">
        <v>11</v>
      </c>
      <c r="Y51">
        <v>31033.95</v>
      </c>
    </row>
    <row r="52" spans="1:25" x14ac:dyDescent="0.3">
      <c r="A52" s="2">
        <v>44228</v>
      </c>
      <c r="B52" s="1">
        <v>0.42454861111111114</v>
      </c>
      <c r="C52" t="s">
        <v>0</v>
      </c>
      <c r="D52" t="s">
        <v>1</v>
      </c>
      <c r="E52" t="s">
        <v>2</v>
      </c>
      <c r="F52" t="s">
        <v>3</v>
      </c>
      <c r="G52">
        <v>-828.74999999999898</v>
      </c>
      <c r="H52" t="s">
        <v>4</v>
      </c>
      <c r="I52" t="s">
        <v>21</v>
      </c>
      <c r="J52" t="s">
        <v>5</v>
      </c>
      <c r="K52" t="s">
        <v>6</v>
      </c>
      <c r="L52">
        <v>549</v>
      </c>
      <c r="M52" t="s">
        <v>7</v>
      </c>
      <c r="N52" t="s">
        <v>6</v>
      </c>
      <c r="O52">
        <v>515.85</v>
      </c>
      <c r="P52" t="s">
        <v>8</v>
      </c>
      <c r="Q52">
        <v>25</v>
      </c>
      <c r="R52" t="s">
        <v>9</v>
      </c>
      <c r="S52" t="s">
        <v>5</v>
      </c>
      <c r="T52" t="s">
        <v>10</v>
      </c>
      <c r="U52">
        <v>30978.400000000001</v>
      </c>
      <c r="V52" t="s">
        <v>9</v>
      </c>
      <c r="W52" t="s">
        <v>7</v>
      </c>
      <c r="X52" t="s">
        <v>11</v>
      </c>
      <c r="Y52">
        <v>31119.65</v>
      </c>
    </row>
    <row r="53" spans="1:25" x14ac:dyDescent="0.3">
      <c r="A53" s="2">
        <v>44228</v>
      </c>
      <c r="B53" s="1">
        <v>0.43577546296296293</v>
      </c>
      <c r="C53" t="s">
        <v>0</v>
      </c>
      <c r="D53" t="s">
        <v>1</v>
      </c>
      <c r="E53" t="s">
        <v>2</v>
      </c>
      <c r="F53" t="s">
        <v>3</v>
      </c>
      <c r="G53">
        <v>-791.24999999999898</v>
      </c>
      <c r="H53" t="s">
        <v>4</v>
      </c>
      <c r="I53" t="s">
        <v>21</v>
      </c>
      <c r="J53" t="s">
        <v>5</v>
      </c>
      <c r="K53" t="s">
        <v>6</v>
      </c>
      <c r="L53">
        <v>533.29999999999995</v>
      </c>
      <c r="M53" t="s">
        <v>7</v>
      </c>
      <c r="N53" t="s">
        <v>6</v>
      </c>
      <c r="O53">
        <v>501.65</v>
      </c>
      <c r="P53" t="s">
        <v>8</v>
      </c>
      <c r="Q53">
        <v>25</v>
      </c>
      <c r="R53" t="s">
        <v>9</v>
      </c>
      <c r="S53" t="s">
        <v>5</v>
      </c>
      <c r="T53" t="s">
        <v>10</v>
      </c>
      <c r="U53">
        <v>30978.400000000001</v>
      </c>
      <c r="V53" t="s">
        <v>9</v>
      </c>
      <c r="W53" t="s">
        <v>7</v>
      </c>
      <c r="X53" t="s">
        <v>11</v>
      </c>
      <c r="Y53">
        <v>31143.15</v>
      </c>
    </row>
    <row r="54" spans="1:25" x14ac:dyDescent="0.3">
      <c r="A54" s="2">
        <v>44228</v>
      </c>
      <c r="B54" s="1">
        <v>0.44190972222222219</v>
      </c>
      <c r="C54" t="s">
        <v>0</v>
      </c>
      <c r="D54" t="s">
        <v>1</v>
      </c>
      <c r="E54" t="s">
        <v>2</v>
      </c>
      <c r="F54" t="s">
        <v>3</v>
      </c>
      <c r="G54">
        <v>242.50000000000099</v>
      </c>
      <c r="H54" t="s">
        <v>4</v>
      </c>
      <c r="I54" t="s">
        <v>21</v>
      </c>
      <c r="J54" t="s">
        <v>5</v>
      </c>
      <c r="K54" t="s">
        <v>6</v>
      </c>
      <c r="L54">
        <v>534</v>
      </c>
      <c r="M54" t="s">
        <v>7</v>
      </c>
      <c r="N54" t="s">
        <v>6</v>
      </c>
      <c r="O54">
        <v>543.70000000000005</v>
      </c>
      <c r="P54" t="s">
        <v>8</v>
      </c>
      <c r="Q54">
        <v>25</v>
      </c>
      <c r="R54" t="s">
        <v>9</v>
      </c>
      <c r="S54" t="s">
        <v>5</v>
      </c>
      <c r="T54" t="s">
        <v>10</v>
      </c>
      <c r="U54">
        <v>30978.400000000001</v>
      </c>
      <c r="V54" t="s">
        <v>9</v>
      </c>
      <c r="W54" t="s">
        <v>7</v>
      </c>
      <c r="X54" t="s">
        <v>11</v>
      </c>
      <c r="Y54">
        <v>31070.75</v>
      </c>
    </row>
    <row r="55" spans="1:25" x14ac:dyDescent="0.3">
      <c r="A55" s="2">
        <v>44228</v>
      </c>
      <c r="B55" s="1">
        <v>0.44885416666666672</v>
      </c>
      <c r="C55" t="s">
        <v>0</v>
      </c>
      <c r="D55" t="s">
        <v>1</v>
      </c>
      <c r="E55" t="s">
        <v>2</v>
      </c>
      <c r="F55" t="s">
        <v>3</v>
      </c>
      <c r="G55">
        <v>72.499999999999403</v>
      </c>
      <c r="H55" t="s">
        <v>4</v>
      </c>
      <c r="I55" t="s">
        <v>21</v>
      </c>
      <c r="J55" t="s">
        <v>5</v>
      </c>
      <c r="K55" t="s">
        <v>6</v>
      </c>
      <c r="L55">
        <v>515.6</v>
      </c>
      <c r="M55" t="s">
        <v>7</v>
      </c>
      <c r="N55" t="s">
        <v>6</v>
      </c>
      <c r="O55">
        <v>518.5</v>
      </c>
      <c r="P55" t="s">
        <v>8</v>
      </c>
      <c r="Q55">
        <v>25</v>
      </c>
      <c r="R55" t="s">
        <v>9</v>
      </c>
      <c r="S55" t="s">
        <v>5</v>
      </c>
      <c r="T55" t="s">
        <v>10</v>
      </c>
      <c r="U55">
        <v>30978.400000000001</v>
      </c>
      <c r="V55" t="s">
        <v>9</v>
      </c>
      <c r="W55" t="s">
        <v>7</v>
      </c>
      <c r="X55" t="s">
        <v>11</v>
      </c>
      <c r="Y55">
        <v>31122.799999999999</v>
      </c>
    </row>
    <row r="56" spans="1:25" x14ac:dyDescent="0.3">
      <c r="A56" s="2">
        <v>44228</v>
      </c>
      <c r="B56" s="1">
        <v>0.45579861111111114</v>
      </c>
      <c r="C56" t="s">
        <v>0</v>
      </c>
      <c r="D56" t="s">
        <v>1</v>
      </c>
      <c r="E56" t="s">
        <v>2</v>
      </c>
      <c r="F56" t="s">
        <v>3</v>
      </c>
      <c r="G56">
        <v>-1626.25</v>
      </c>
      <c r="H56" t="s">
        <v>4</v>
      </c>
      <c r="I56" t="s">
        <v>21</v>
      </c>
      <c r="J56" t="s">
        <v>5</v>
      </c>
      <c r="K56" t="s">
        <v>6</v>
      </c>
      <c r="L56">
        <v>529.75</v>
      </c>
      <c r="M56" t="s">
        <v>7</v>
      </c>
      <c r="N56" t="s">
        <v>6</v>
      </c>
      <c r="O56">
        <v>464.7</v>
      </c>
      <c r="P56" t="s">
        <v>8</v>
      </c>
      <c r="Q56">
        <v>25</v>
      </c>
      <c r="R56" t="s">
        <v>9</v>
      </c>
      <c r="S56" t="s">
        <v>5</v>
      </c>
      <c r="T56" t="s">
        <v>10</v>
      </c>
      <c r="U56">
        <v>30978.400000000001</v>
      </c>
      <c r="V56" t="s">
        <v>9</v>
      </c>
      <c r="W56" t="s">
        <v>7</v>
      </c>
      <c r="X56" t="s">
        <v>11</v>
      </c>
      <c r="Y56">
        <v>31245.05</v>
      </c>
    </row>
    <row r="57" spans="1:25" x14ac:dyDescent="0.3">
      <c r="A57" s="2">
        <v>44228</v>
      </c>
      <c r="B57" s="1">
        <v>0.46274305555555556</v>
      </c>
      <c r="C57" t="s">
        <v>0</v>
      </c>
      <c r="D57" t="s">
        <v>1</v>
      </c>
      <c r="E57" t="s">
        <v>2</v>
      </c>
      <c r="F57" t="s">
        <v>3</v>
      </c>
      <c r="G57">
        <v>708.74999999999898</v>
      </c>
      <c r="H57" t="s">
        <v>4</v>
      </c>
      <c r="I57" t="s">
        <v>21</v>
      </c>
      <c r="J57" t="s">
        <v>5</v>
      </c>
      <c r="K57" t="s">
        <v>6</v>
      </c>
      <c r="L57">
        <v>433.55</v>
      </c>
      <c r="M57" t="s">
        <v>7</v>
      </c>
      <c r="N57" t="s">
        <v>6</v>
      </c>
      <c r="O57">
        <v>461.9</v>
      </c>
      <c r="P57" t="s">
        <v>8</v>
      </c>
      <c r="Q57">
        <v>25</v>
      </c>
      <c r="R57" t="s">
        <v>9</v>
      </c>
      <c r="S57" t="s">
        <v>5</v>
      </c>
      <c r="T57" t="s">
        <v>10</v>
      </c>
      <c r="U57">
        <v>30978.400000000001</v>
      </c>
      <c r="V57" t="s">
        <v>9</v>
      </c>
      <c r="W57" t="s">
        <v>7</v>
      </c>
      <c r="X57" t="s">
        <v>11</v>
      </c>
      <c r="Y57">
        <v>31261.65</v>
      </c>
    </row>
    <row r="58" spans="1:25" x14ac:dyDescent="0.3">
      <c r="A58" s="2">
        <v>44228</v>
      </c>
      <c r="B58" s="1">
        <v>0.46968750000000004</v>
      </c>
      <c r="C58" t="s">
        <v>0</v>
      </c>
      <c r="D58" t="s">
        <v>1</v>
      </c>
      <c r="E58" t="s">
        <v>2</v>
      </c>
      <c r="F58" t="s">
        <v>3</v>
      </c>
      <c r="G58">
        <v>-338.75</v>
      </c>
      <c r="H58" t="s">
        <v>4</v>
      </c>
      <c r="I58" t="s">
        <v>21</v>
      </c>
      <c r="J58" t="s">
        <v>5</v>
      </c>
      <c r="K58" t="s">
        <v>6</v>
      </c>
      <c r="L58">
        <v>482.6</v>
      </c>
      <c r="M58" t="s">
        <v>7</v>
      </c>
      <c r="N58" t="s">
        <v>6</v>
      </c>
      <c r="O58">
        <v>469.05</v>
      </c>
      <c r="P58" t="s">
        <v>8</v>
      </c>
      <c r="Q58">
        <v>25</v>
      </c>
      <c r="R58" t="s">
        <v>9</v>
      </c>
      <c r="S58" t="s">
        <v>5</v>
      </c>
      <c r="T58" t="s">
        <v>10</v>
      </c>
      <c r="U58">
        <v>30978.400000000001</v>
      </c>
      <c r="V58" t="s">
        <v>9</v>
      </c>
      <c r="W58" t="s">
        <v>7</v>
      </c>
      <c r="X58" t="s">
        <v>11</v>
      </c>
      <c r="Y58">
        <v>31235.75</v>
      </c>
    </row>
    <row r="59" spans="1:25" x14ac:dyDescent="0.3">
      <c r="A59" s="2">
        <v>44228</v>
      </c>
      <c r="B59" s="1">
        <v>0.47663194444444446</v>
      </c>
      <c r="C59" t="s">
        <v>0</v>
      </c>
      <c r="D59" t="s">
        <v>1</v>
      </c>
      <c r="E59" t="s">
        <v>2</v>
      </c>
      <c r="F59" t="s">
        <v>3</v>
      </c>
      <c r="G59">
        <v>-641.24999999999898</v>
      </c>
      <c r="H59" t="s">
        <v>4</v>
      </c>
      <c r="I59" t="s">
        <v>21</v>
      </c>
      <c r="J59" t="s">
        <v>5</v>
      </c>
      <c r="K59" t="s">
        <v>6</v>
      </c>
      <c r="L59">
        <v>422.25</v>
      </c>
      <c r="M59" t="s">
        <v>7</v>
      </c>
      <c r="N59" t="s">
        <v>6</v>
      </c>
      <c r="O59">
        <v>396.6</v>
      </c>
      <c r="P59" t="s">
        <v>8</v>
      </c>
      <c r="Q59">
        <v>25</v>
      </c>
      <c r="R59" t="s">
        <v>9</v>
      </c>
      <c r="S59" t="s">
        <v>5</v>
      </c>
      <c r="T59" t="s">
        <v>10</v>
      </c>
      <c r="U59">
        <v>30978.400000000001</v>
      </c>
      <c r="V59" t="s">
        <v>9</v>
      </c>
      <c r="W59" t="s">
        <v>7</v>
      </c>
      <c r="X59" t="s">
        <v>11</v>
      </c>
      <c r="Y59">
        <v>31417.15</v>
      </c>
    </row>
    <row r="60" spans="1:25" x14ac:dyDescent="0.3">
      <c r="A60" s="2">
        <v>44228</v>
      </c>
      <c r="B60" s="1">
        <v>0.48357638888888888</v>
      </c>
      <c r="C60" t="s">
        <v>0</v>
      </c>
      <c r="D60" t="s">
        <v>1</v>
      </c>
      <c r="E60" t="s">
        <v>2</v>
      </c>
      <c r="F60" t="s">
        <v>3</v>
      </c>
      <c r="G60">
        <v>123.75000000000099</v>
      </c>
      <c r="H60" t="s">
        <v>4</v>
      </c>
      <c r="I60" t="s">
        <v>21</v>
      </c>
      <c r="J60" t="s">
        <v>5</v>
      </c>
      <c r="K60" t="s">
        <v>6</v>
      </c>
      <c r="L60">
        <v>375.65</v>
      </c>
      <c r="M60" t="s">
        <v>7</v>
      </c>
      <c r="N60" t="s">
        <v>6</v>
      </c>
      <c r="O60">
        <v>380.6</v>
      </c>
      <c r="P60" t="s">
        <v>8</v>
      </c>
      <c r="Q60">
        <v>25</v>
      </c>
      <c r="R60" t="s">
        <v>9</v>
      </c>
      <c r="S60" t="s">
        <v>5</v>
      </c>
      <c r="T60" t="s">
        <v>10</v>
      </c>
      <c r="U60">
        <v>30978.400000000001</v>
      </c>
      <c r="V60" t="s">
        <v>9</v>
      </c>
      <c r="W60" t="s">
        <v>7</v>
      </c>
      <c r="X60" t="s">
        <v>11</v>
      </c>
      <c r="Y60">
        <v>31456.1</v>
      </c>
    </row>
    <row r="61" spans="1:25" x14ac:dyDescent="0.3">
      <c r="A61" s="2">
        <v>44228</v>
      </c>
      <c r="B61" s="1">
        <v>0.51322916666666674</v>
      </c>
      <c r="C61" t="s">
        <v>0</v>
      </c>
      <c r="D61" t="s">
        <v>1</v>
      </c>
      <c r="E61" t="s">
        <v>2</v>
      </c>
      <c r="F61" t="s">
        <v>3</v>
      </c>
      <c r="G61">
        <v>-1937.5</v>
      </c>
      <c r="H61" t="s">
        <v>4</v>
      </c>
      <c r="I61" t="s">
        <v>22</v>
      </c>
      <c r="J61" t="s">
        <v>5</v>
      </c>
      <c r="K61" t="s">
        <v>6</v>
      </c>
      <c r="L61">
        <v>503.8</v>
      </c>
      <c r="M61" t="s">
        <v>7</v>
      </c>
      <c r="N61" t="s">
        <v>6</v>
      </c>
      <c r="O61">
        <v>426.3</v>
      </c>
      <c r="P61" t="s">
        <v>8</v>
      </c>
      <c r="Q61">
        <v>25</v>
      </c>
      <c r="R61" t="s">
        <v>9</v>
      </c>
      <c r="S61" t="s">
        <v>5</v>
      </c>
      <c r="T61" t="s">
        <v>10</v>
      </c>
      <c r="U61">
        <v>31505</v>
      </c>
      <c r="V61" t="s">
        <v>9</v>
      </c>
      <c r="W61" t="s">
        <v>7</v>
      </c>
      <c r="X61" t="s">
        <v>11</v>
      </c>
      <c r="Y61">
        <v>31378.95</v>
      </c>
    </row>
    <row r="62" spans="1:25" x14ac:dyDescent="0.3">
      <c r="A62" s="2">
        <v>44228</v>
      </c>
      <c r="B62" s="1">
        <v>0.53753472222222221</v>
      </c>
      <c r="C62" t="s">
        <v>0</v>
      </c>
      <c r="D62" t="s">
        <v>1</v>
      </c>
      <c r="E62" t="s">
        <v>13</v>
      </c>
      <c r="F62" t="s">
        <v>14</v>
      </c>
      <c r="G62">
        <v>5325</v>
      </c>
      <c r="H62" t="s">
        <v>4</v>
      </c>
      <c r="I62" t="s">
        <v>22</v>
      </c>
      <c r="J62" t="s">
        <v>5</v>
      </c>
      <c r="K62" t="s">
        <v>6</v>
      </c>
      <c r="L62">
        <v>473</v>
      </c>
      <c r="M62" t="s">
        <v>7</v>
      </c>
      <c r="N62" t="s">
        <v>6</v>
      </c>
      <c r="O62">
        <v>686</v>
      </c>
      <c r="P62" t="s">
        <v>8</v>
      </c>
      <c r="Q62">
        <v>25</v>
      </c>
      <c r="R62" t="s">
        <v>9</v>
      </c>
      <c r="S62" t="s">
        <v>16</v>
      </c>
      <c r="T62">
        <v>31505</v>
      </c>
      <c r="U62" t="s">
        <v>9</v>
      </c>
      <c r="V62" t="s">
        <v>17</v>
      </c>
      <c r="W62">
        <v>31908.9</v>
      </c>
    </row>
    <row r="63" spans="1:25" x14ac:dyDescent="0.3">
      <c r="A63" s="2">
        <v>44228</v>
      </c>
      <c r="B63" s="1">
        <v>0.54447916666666674</v>
      </c>
      <c r="C63" t="s">
        <v>0</v>
      </c>
      <c r="D63" t="s">
        <v>1</v>
      </c>
      <c r="E63" t="s">
        <v>13</v>
      </c>
      <c r="F63" t="s">
        <v>14</v>
      </c>
      <c r="G63">
        <v>1452.5</v>
      </c>
      <c r="H63" t="s">
        <v>4</v>
      </c>
      <c r="I63" t="s">
        <v>22</v>
      </c>
      <c r="J63" t="s">
        <v>5</v>
      </c>
      <c r="K63" t="s">
        <v>6</v>
      </c>
      <c r="L63">
        <v>970.1</v>
      </c>
      <c r="M63" t="s">
        <v>7</v>
      </c>
      <c r="N63" t="s">
        <v>6</v>
      </c>
      <c r="O63">
        <v>1028.2</v>
      </c>
      <c r="P63" t="s">
        <v>8</v>
      </c>
      <c r="Q63">
        <v>25</v>
      </c>
      <c r="R63" t="s">
        <v>9</v>
      </c>
      <c r="S63" t="s">
        <v>16</v>
      </c>
      <c r="T63">
        <v>31505</v>
      </c>
      <c r="U63" t="s">
        <v>9</v>
      </c>
      <c r="V63" t="s">
        <v>17</v>
      </c>
      <c r="W63">
        <v>32418.35</v>
      </c>
    </row>
    <row r="64" spans="1:25" x14ac:dyDescent="0.3">
      <c r="A64" s="2">
        <v>44228</v>
      </c>
      <c r="B64" s="1">
        <v>0.55142361111111116</v>
      </c>
      <c r="C64" t="s">
        <v>0</v>
      </c>
      <c r="D64" t="s">
        <v>1</v>
      </c>
      <c r="E64" t="s">
        <v>13</v>
      </c>
      <c r="F64" t="s">
        <v>14</v>
      </c>
      <c r="G64">
        <v>-2815</v>
      </c>
      <c r="H64" t="s">
        <v>4</v>
      </c>
      <c r="I64" t="s">
        <v>22</v>
      </c>
      <c r="J64" t="s">
        <v>5</v>
      </c>
      <c r="K64" t="s">
        <v>6</v>
      </c>
      <c r="L64">
        <v>1023.85</v>
      </c>
      <c r="M64" t="s">
        <v>7</v>
      </c>
      <c r="N64" t="s">
        <v>6</v>
      </c>
      <c r="O64">
        <v>911.25</v>
      </c>
      <c r="P64" t="s">
        <v>8</v>
      </c>
      <c r="Q64">
        <v>25</v>
      </c>
      <c r="R64" t="s">
        <v>9</v>
      </c>
      <c r="S64" t="s">
        <v>16</v>
      </c>
      <c r="T64">
        <v>31505</v>
      </c>
      <c r="U64" t="s">
        <v>9</v>
      </c>
      <c r="V64" t="s">
        <v>17</v>
      </c>
      <c r="W64">
        <v>32233.9</v>
      </c>
    </row>
    <row r="65" spans="1:23" x14ac:dyDescent="0.3">
      <c r="A65" s="2">
        <v>44228</v>
      </c>
      <c r="B65" s="1">
        <v>0.55836805555555558</v>
      </c>
      <c r="C65" t="s">
        <v>0</v>
      </c>
      <c r="D65" t="s">
        <v>1</v>
      </c>
      <c r="E65" t="s">
        <v>13</v>
      </c>
      <c r="F65" t="s">
        <v>14</v>
      </c>
      <c r="G65">
        <v>-869.99999999999795</v>
      </c>
      <c r="H65" t="s">
        <v>4</v>
      </c>
      <c r="I65" t="s">
        <v>22</v>
      </c>
      <c r="J65" t="s">
        <v>5</v>
      </c>
      <c r="K65" t="s">
        <v>6</v>
      </c>
      <c r="L65">
        <v>1126.5</v>
      </c>
      <c r="M65" t="s">
        <v>7</v>
      </c>
      <c r="N65" t="s">
        <v>6</v>
      </c>
      <c r="O65">
        <v>1091.7</v>
      </c>
      <c r="P65" t="s">
        <v>8</v>
      </c>
      <c r="Q65">
        <v>25</v>
      </c>
      <c r="R65" t="s">
        <v>9</v>
      </c>
      <c r="S65" t="s">
        <v>16</v>
      </c>
      <c r="T65">
        <v>31505</v>
      </c>
      <c r="U65" t="s">
        <v>9</v>
      </c>
      <c r="V65" t="s">
        <v>17</v>
      </c>
      <c r="W65">
        <v>32484.85</v>
      </c>
    </row>
    <row r="66" spans="1:23" x14ac:dyDescent="0.3">
      <c r="A66" s="2">
        <v>44228</v>
      </c>
      <c r="B66" s="1">
        <v>0.5653125</v>
      </c>
      <c r="C66" t="s">
        <v>0</v>
      </c>
      <c r="D66" t="s">
        <v>1</v>
      </c>
      <c r="E66" t="s">
        <v>13</v>
      </c>
      <c r="F66" t="s">
        <v>14</v>
      </c>
      <c r="G66">
        <v>-50</v>
      </c>
      <c r="H66" t="s">
        <v>4</v>
      </c>
      <c r="I66" t="s">
        <v>22</v>
      </c>
      <c r="J66" t="s">
        <v>5</v>
      </c>
      <c r="K66" t="s">
        <v>6</v>
      </c>
      <c r="L66">
        <v>1152</v>
      </c>
      <c r="M66" t="s">
        <v>7</v>
      </c>
      <c r="N66" t="s">
        <v>6</v>
      </c>
      <c r="O66">
        <v>1150</v>
      </c>
      <c r="P66" t="s">
        <v>8</v>
      </c>
      <c r="Q66">
        <v>25</v>
      </c>
      <c r="R66" t="s">
        <v>9</v>
      </c>
      <c r="S66" t="s">
        <v>16</v>
      </c>
      <c r="T66">
        <v>31505</v>
      </c>
      <c r="U66" t="s">
        <v>9</v>
      </c>
      <c r="V66" t="s">
        <v>17</v>
      </c>
      <c r="W66">
        <v>32601.200000000001</v>
      </c>
    </row>
    <row r="67" spans="1:23" x14ac:dyDescent="0.3">
      <c r="A67" s="2">
        <v>44228</v>
      </c>
      <c r="B67" s="1">
        <v>0.57225694444444442</v>
      </c>
      <c r="C67" t="s">
        <v>0</v>
      </c>
      <c r="D67" t="s">
        <v>1</v>
      </c>
      <c r="E67" t="s">
        <v>13</v>
      </c>
      <c r="F67" t="s">
        <v>14</v>
      </c>
      <c r="G67">
        <v>3958.74999999999</v>
      </c>
      <c r="H67" t="s">
        <v>4</v>
      </c>
      <c r="I67" t="s">
        <v>22</v>
      </c>
      <c r="J67" t="s">
        <v>5</v>
      </c>
      <c r="K67" t="s">
        <v>6</v>
      </c>
      <c r="L67">
        <v>1141.6500000000001</v>
      </c>
      <c r="M67" t="s">
        <v>7</v>
      </c>
      <c r="N67" t="s">
        <v>6</v>
      </c>
      <c r="O67">
        <v>1300</v>
      </c>
      <c r="P67" t="s">
        <v>8</v>
      </c>
      <c r="Q67">
        <v>25</v>
      </c>
      <c r="R67" t="s">
        <v>9</v>
      </c>
      <c r="S67" t="s">
        <v>16</v>
      </c>
      <c r="T67">
        <v>31505</v>
      </c>
      <c r="U67" t="s">
        <v>9</v>
      </c>
      <c r="V67" t="s">
        <v>17</v>
      </c>
      <c r="W67">
        <v>32763.15</v>
      </c>
    </row>
    <row r="68" spans="1:23" x14ac:dyDescent="0.3">
      <c r="A68" s="2">
        <v>44228</v>
      </c>
      <c r="B68" s="1">
        <v>0.57920138888888884</v>
      </c>
      <c r="C68" t="s">
        <v>0</v>
      </c>
      <c r="D68" t="s">
        <v>1</v>
      </c>
      <c r="E68" t="s">
        <v>13</v>
      </c>
      <c r="F68" t="s">
        <v>14</v>
      </c>
      <c r="G68">
        <v>-1818.75</v>
      </c>
      <c r="H68" t="s">
        <v>4</v>
      </c>
      <c r="I68" t="s">
        <v>22</v>
      </c>
      <c r="J68" t="s">
        <v>5</v>
      </c>
      <c r="K68" t="s">
        <v>6</v>
      </c>
      <c r="L68">
        <v>1335.2</v>
      </c>
      <c r="M68" t="s">
        <v>7</v>
      </c>
      <c r="N68" t="s">
        <v>6</v>
      </c>
      <c r="O68">
        <v>1262.45</v>
      </c>
      <c r="P68" t="s">
        <v>8</v>
      </c>
      <c r="Q68">
        <v>25</v>
      </c>
      <c r="R68" t="s">
        <v>9</v>
      </c>
      <c r="S68" t="s">
        <v>16</v>
      </c>
      <c r="T68">
        <v>31505</v>
      </c>
      <c r="U68" t="s">
        <v>9</v>
      </c>
      <c r="V68" t="s">
        <v>17</v>
      </c>
      <c r="W68">
        <v>32683.45</v>
      </c>
    </row>
    <row r="69" spans="1:23" x14ac:dyDescent="0.3">
      <c r="A69" s="2">
        <v>44228</v>
      </c>
      <c r="B69" s="1">
        <v>0.58614583333333337</v>
      </c>
      <c r="C69" t="s">
        <v>0</v>
      </c>
      <c r="D69" t="s">
        <v>1</v>
      </c>
      <c r="E69" t="s">
        <v>13</v>
      </c>
      <c r="F69" t="s">
        <v>14</v>
      </c>
      <c r="G69">
        <v>-602.49999999999704</v>
      </c>
      <c r="H69" t="s">
        <v>4</v>
      </c>
      <c r="I69" t="s">
        <v>22</v>
      </c>
      <c r="J69" t="s">
        <v>5</v>
      </c>
      <c r="K69" t="s">
        <v>6</v>
      </c>
      <c r="L69">
        <v>1201</v>
      </c>
      <c r="M69" t="s">
        <v>7</v>
      </c>
      <c r="N69" t="s">
        <v>6</v>
      </c>
      <c r="O69">
        <v>1176.9000000000001</v>
      </c>
      <c r="P69" t="s">
        <v>8</v>
      </c>
      <c r="Q69">
        <v>25</v>
      </c>
      <c r="R69" t="s">
        <v>9</v>
      </c>
      <c r="S69" t="s">
        <v>16</v>
      </c>
      <c r="T69">
        <v>31505</v>
      </c>
      <c r="U69" t="s">
        <v>9</v>
      </c>
      <c r="V69" t="s">
        <v>17</v>
      </c>
      <c r="W69">
        <v>32604.95</v>
      </c>
    </row>
    <row r="70" spans="1:23" x14ac:dyDescent="0.3">
      <c r="A70" s="2">
        <v>44228</v>
      </c>
      <c r="B70" s="1">
        <v>0.59309027777777779</v>
      </c>
      <c r="C70" t="s">
        <v>0</v>
      </c>
      <c r="D70" t="s">
        <v>1</v>
      </c>
      <c r="E70" t="s">
        <v>13</v>
      </c>
      <c r="F70" t="s">
        <v>14</v>
      </c>
      <c r="G70">
        <v>1059.99999999999</v>
      </c>
      <c r="H70" t="s">
        <v>4</v>
      </c>
      <c r="I70" t="s">
        <v>22</v>
      </c>
      <c r="J70" t="s">
        <v>5</v>
      </c>
      <c r="K70" t="s">
        <v>6</v>
      </c>
      <c r="L70">
        <v>1010.85</v>
      </c>
      <c r="M70" t="s">
        <v>7</v>
      </c>
      <c r="N70" t="s">
        <v>6</v>
      </c>
      <c r="O70">
        <v>1053.25</v>
      </c>
      <c r="P70" t="s">
        <v>8</v>
      </c>
      <c r="Q70">
        <v>25</v>
      </c>
      <c r="R70" t="s">
        <v>9</v>
      </c>
      <c r="S70" t="s">
        <v>16</v>
      </c>
      <c r="T70">
        <v>31505</v>
      </c>
      <c r="U70" t="s">
        <v>9</v>
      </c>
      <c r="V70" t="s">
        <v>17</v>
      </c>
      <c r="W70">
        <v>32437.8</v>
      </c>
    </row>
    <row r="71" spans="1:23" x14ac:dyDescent="0.3">
      <c r="A71" s="2">
        <v>44228</v>
      </c>
      <c r="B71" s="1">
        <v>0.60003472222222221</v>
      </c>
      <c r="C71" t="s">
        <v>0</v>
      </c>
      <c r="D71" t="s">
        <v>1</v>
      </c>
      <c r="E71" t="s">
        <v>13</v>
      </c>
      <c r="F71" t="s">
        <v>14</v>
      </c>
      <c r="G71">
        <v>91.249999999996504</v>
      </c>
      <c r="H71" t="s">
        <v>4</v>
      </c>
      <c r="I71" t="s">
        <v>22</v>
      </c>
      <c r="J71" t="s">
        <v>5</v>
      </c>
      <c r="K71" t="s">
        <v>6</v>
      </c>
      <c r="L71">
        <v>1161.7</v>
      </c>
      <c r="M71" t="s">
        <v>7</v>
      </c>
      <c r="N71" t="s">
        <v>6</v>
      </c>
      <c r="O71">
        <v>1165.3499999999999</v>
      </c>
      <c r="P71" t="s">
        <v>8</v>
      </c>
      <c r="Q71">
        <v>25</v>
      </c>
      <c r="R71" t="s">
        <v>9</v>
      </c>
      <c r="S71" t="s">
        <v>16</v>
      </c>
      <c r="T71">
        <v>31505</v>
      </c>
      <c r="U71" t="s">
        <v>9</v>
      </c>
      <c r="V71" t="s">
        <v>17</v>
      </c>
      <c r="W71">
        <v>32634.65</v>
      </c>
    </row>
    <row r="72" spans="1:23" x14ac:dyDescent="0.3">
      <c r="A72" s="2">
        <v>44228</v>
      </c>
      <c r="B72" s="1">
        <v>0.60699074074074078</v>
      </c>
      <c r="C72" t="s">
        <v>0</v>
      </c>
      <c r="D72" t="s">
        <v>1</v>
      </c>
      <c r="E72" t="s">
        <v>13</v>
      </c>
      <c r="F72" t="s">
        <v>14</v>
      </c>
      <c r="G72">
        <v>1569.99999999999</v>
      </c>
      <c r="H72" t="s">
        <v>4</v>
      </c>
      <c r="I72" t="s">
        <v>22</v>
      </c>
      <c r="J72" t="s">
        <v>5</v>
      </c>
      <c r="K72" t="s">
        <v>6</v>
      </c>
      <c r="L72">
        <v>1160</v>
      </c>
      <c r="M72" t="s">
        <v>7</v>
      </c>
      <c r="N72" t="s">
        <v>6</v>
      </c>
      <c r="O72">
        <v>1222.8</v>
      </c>
      <c r="P72" t="s">
        <v>8</v>
      </c>
      <c r="Q72">
        <v>25</v>
      </c>
      <c r="R72" t="s">
        <v>9</v>
      </c>
      <c r="S72" t="s">
        <v>16</v>
      </c>
      <c r="T72">
        <v>31505</v>
      </c>
      <c r="U72" t="s">
        <v>9</v>
      </c>
      <c r="V72" t="s">
        <v>17</v>
      </c>
      <c r="W72">
        <v>32707.05</v>
      </c>
    </row>
    <row r="73" spans="1:23" x14ac:dyDescent="0.3">
      <c r="A73" s="2">
        <v>44228</v>
      </c>
      <c r="B73" s="1">
        <v>0.61392361111111116</v>
      </c>
      <c r="C73" t="s">
        <v>0</v>
      </c>
      <c r="D73" t="s">
        <v>1</v>
      </c>
      <c r="E73" t="s">
        <v>13</v>
      </c>
      <c r="F73" t="s">
        <v>14</v>
      </c>
      <c r="G73">
        <v>2242.5</v>
      </c>
      <c r="H73" t="s">
        <v>4</v>
      </c>
      <c r="I73" t="s">
        <v>22</v>
      </c>
      <c r="J73" t="s">
        <v>5</v>
      </c>
      <c r="K73" t="s">
        <v>6</v>
      </c>
      <c r="L73">
        <v>1332.3</v>
      </c>
      <c r="M73" t="s">
        <v>7</v>
      </c>
      <c r="N73" t="s">
        <v>6</v>
      </c>
      <c r="O73">
        <v>1422</v>
      </c>
      <c r="P73" t="s">
        <v>8</v>
      </c>
      <c r="Q73">
        <v>25</v>
      </c>
      <c r="R73" t="s">
        <v>9</v>
      </c>
      <c r="S73" t="s">
        <v>16</v>
      </c>
      <c r="T73">
        <v>31505</v>
      </c>
      <c r="U73" t="s">
        <v>9</v>
      </c>
      <c r="V73" t="s">
        <v>17</v>
      </c>
      <c r="W73">
        <v>32913.699999999997</v>
      </c>
    </row>
    <row r="74" spans="1:23" x14ac:dyDescent="0.3">
      <c r="A74" s="2">
        <v>44228</v>
      </c>
      <c r="B74" s="1">
        <v>0.62086805555555558</v>
      </c>
      <c r="C74" t="s">
        <v>0</v>
      </c>
      <c r="D74" t="s">
        <v>1</v>
      </c>
      <c r="E74" t="s">
        <v>13</v>
      </c>
      <c r="F74" t="s">
        <v>14</v>
      </c>
      <c r="G74">
        <v>-147.49999999999599</v>
      </c>
      <c r="H74" t="s">
        <v>4</v>
      </c>
      <c r="I74" t="s">
        <v>22</v>
      </c>
      <c r="J74" t="s">
        <v>5</v>
      </c>
      <c r="K74" t="s">
        <v>6</v>
      </c>
      <c r="L74">
        <v>1484.8</v>
      </c>
      <c r="M74" t="s">
        <v>7</v>
      </c>
      <c r="N74" t="s">
        <v>6</v>
      </c>
      <c r="O74">
        <v>1478.9</v>
      </c>
      <c r="P74" t="s">
        <v>8</v>
      </c>
      <c r="Q74">
        <v>25</v>
      </c>
      <c r="R74" t="s">
        <v>9</v>
      </c>
      <c r="S74" t="s">
        <v>16</v>
      </c>
      <c r="T74">
        <v>31505</v>
      </c>
      <c r="U74" t="s">
        <v>9</v>
      </c>
      <c r="V74" t="s">
        <v>17</v>
      </c>
      <c r="W74">
        <v>32969.949999999997</v>
      </c>
    </row>
    <row r="75" spans="1:23" x14ac:dyDescent="0.3">
      <c r="A75" s="2">
        <v>44228</v>
      </c>
      <c r="B75" s="1">
        <v>0.6278125</v>
      </c>
      <c r="C75" t="s">
        <v>0</v>
      </c>
      <c r="D75" t="s">
        <v>1</v>
      </c>
      <c r="E75" t="s">
        <v>13</v>
      </c>
      <c r="F75" t="s">
        <v>14</v>
      </c>
      <c r="G75">
        <v>1346.24999999999</v>
      </c>
      <c r="H75" t="s">
        <v>4</v>
      </c>
      <c r="I75" t="s">
        <v>22</v>
      </c>
      <c r="J75" t="s">
        <v>5</v>
      </c>
      <c r="K75" t="s">
        <v>6</v>
      </c>
      <c r="L75">
        <v>1495</v>
      </c>
      <c r="M75" t="s">
        <v>7</v>
      </c>
      <c r="N75" t="s">
        <v>6</v>
      </c>
      <c r="O75">
        <v>1548.85</v>
      </c>
      <c r="P75" t="s">
        <v>8</v>
      </c>
      <c r="Q75">
        <v>25</v>
      </c>
      <c r="R75" t="s">
        <v>9</v>
      </c>
      <c r="S75" t="s">
        <v>16</v>
      </c>
      <c r="T75">
        <v>31505</v>
      </c>
      <c r="U75" t="s">
        <v>9</v>
      </c>
      <c r="V75" t="s">
        <v>17</v>
      </c>
      <c r="W75">
        <v>33033.699999999997</v>
      </c>
    </row>
    <row r="76" spans="1:23" x14ac:dyDescent="0.3">
      <c r="A76" s="2">
        <v>44228</v>
      </c>
      <c r="B76" s="1">
        <v>0.63475694444444442</v>
      </c>
      <c r="C76" t="s">
        <v>0</v>
      </c>
      <c r="D76" t="s">
        <v>1</v>
      </c>
      <c r="E76" t="s">
        <v>13</v>
      </c>
      <c r="F76" t="s">
        <v>14</v>
      </c>
      <c r="G76">
        <v>-322.50000000000199</v>
      </c>
      <c r="H76" t="s">
        <v>4</v>
      </c>
      <c r="I76" t="s">
        <v>22</v>
      </c>
      <c r="J76" t="s">
        <v>5</v>
      </c>
      <c r="K76" t="s">
        <v>6</v>
      </c>
      <c r="L76">
        <v>1574.15</v>
      </c>
      <c r="M76" t="s">
        <v>7</v>
      </c>
      <c r="N76" t="s">
        <v>6</v>
      </c>
      <c r="O76">
        <v>1561.25</v>
      </c>
      <c r="P76" t="s">
        <v>8</v>
      </c>
      <c r="Q76">
        <v>25</v>
      </c>
      <c r="R76" t="s">
        <v>9</v>
      </c>
      <c r="S76" t="s">
        <v>16</v>
      </c>
      <c r="T76">
        <v>31505</v>
      </c>
      <c r="U76" t="s">
        <v>9</v>
      </c>
      <c r="V76" t="s">
        <v>17</v>
      </c>
      <c r="W76">
        <v>33012.1</v>
      </c>
    </row>
    <row r="77" spans="1:23" x14ac:dyDescent="0.3">
      <c r="A77" s="2">
        <v>44228</v>
      </c>
      <c r="B77" s="1">
        <v>0.64170138888888884</v>
      </c>
      <c r="C77" t="s">
        <v>0</v>
      </c>
      <c r="D77" t="s">
        <v>1</v>
      </c>
      <c r="E77" t="s">
        <v>13</v>
      </c>
      <c r="F77" t="s">
        <v>14</v>
      </c>
      <c r="G77">
        <v>1208.75</v>
      </c>
      <c r="H77" t="s">
        <v>4</v>
      </c>
      <c r="I77" t="s">
        <v>22</v>
      </c>
      <c r="J77" t="s">
        <v>5</v>
      </c>
      <c r="K77" t="s">
        <v>6</v>
      </c>
      <c r="L77">
        <v>1608.05</v>
      </c>
      <c r="M77" t="s">
        <v>7</v>
      </c>
      <c r="N77" t="s">
        <v>6</v>
      </c>
      <c r="O77">
        <v>1656.4</v>
      </c>
      <c r="P77" t="s">
        <v>8</v>
      </c>
      <c r="Q77">
        <v>25</v>
      </c>
      <c r="R77" t="s">
        <v>9</v>
      </c>
      <c r="S77" t="s">
        <v>16</v>
      </c>
      <c r="T77">
        <v>31505</v>
      </c>
      <c r="U77" t="s">
        <v>9</v>
      </c>
      <c r="V77" t="s">
        <v>17</v>
      </c>
      <c r="W77">
        <v>33108.400000000001</v>
      </c>
    </row>
    <row r="78" spans="1:23" x14ac:dyDescent="0.3">
      <c r="A78" s="2">
        <v>44228</v>
      </c>
      <c r="B78" s="1">
        <v>0.64864583333333337</v>
      </c>
      <c r="C78" t="s">
        <v>0</v>
      </c>
      <c r="D78" t="s">
        <v>1</v>
      </c>
      <c r="E78" t="s">
        <v>13</v>
      </c>
      <c r="F78" t="s">
        <v>14</v>
      </c>
      <c r="G78">
        <v>-383.74999999999699</v>
      </c>
      <c r="H78" t="s">
        <v>4</v>
      </c>
      <c r="I78" t="s">
        <v>22</v>
      </c>
      <c r="J78" t="s">
        <v>5</v>
      </c>
      <c r="K78" t="s">
        <v>6</v>
      </c>
      <c r="L78">
        <v>1795</v>
      </c>
      <c r="M78" t="s">
        <v>7</v>
      </c>
      <c r="N78" t="s">
        <v>6</v>
      </c>
      <c r="O78">
        <v>1779.65</v>
      </c>
      <c r="P78" t="s">
        <v>8</v>
      </c>
      <c r="Q78">
        <v>25</v>
      </c>
      <c r="R78" t="s">
        <v>9</v>
      </c>
      <c r="S78" t="s">
        <v>16</v>
      </c>
      <c r="T78">
        <v>31505</v>
      </c>
      <c r="U78" t="s">
        <v>9</v>
      </c>
      <c r="V78" t="s">
        <v>17</v>
      </c>
      <c r="W78">
        <v>33269.1</v>
      </c>
    </row>
    <row r="79" spans="1:23" x14ac:dyDescent="0.3">
      <c r="A79" s="2">
        <v>44228</v>
      </c>
      <c r="B79" s="1">
        <v>0.65559027777777779</v>
      </c>
      <c r="C79" t="s">
        <v>0</v>
      </c>
      <c r="D79" t="s">
        <v>1</v>
      </c>
      <c r="E79" t="s">
        <v>13</v>
      </c>
      <c r="F79" t="s">
        <v>14</v>
      </c>
      <c r="G79">
        <v>0</v>
      </c>
      <c r="H79" t="s">
        <v>4</v>
      </c>
      <c r="I79" t="s">
        <v>22</v>
      </c>
      <c r="J79" t="s">
        <v>5</v>
      </c>
      <c r="K79" t="s">
        <v>6</v>
      </c>
      <c r="L79">
        <v>1779.65</v>
      </c>
      <c r="M79" t="s">
        <v>7</v>
      </c>
      <c r="N79" t="s">
        <v>6</v>
      </c>
      <c r="O79">
        <v>1779.65</v>
      </c>
      <c r="P79" t="s">
        <v>8</v>
      </c>
      <c r="Q79">
        <v>25</v>
      </c>
      <c r="R79" t="s">
        <v>9</v>
      </c>
      <c r="S79" t="s">
        <v>16</v>
      </c>
      <c r="T79">
        <v>31505</v>
      </c>
      <c r="U79" t="s">
        <v>9</v>
      </c>
      <c r="V79" t="s">
        <v>17</v>
      </c>
      <c r="W79">
        <v>33269.1</v>
      </c>
    </row>
    <row r="80" spans="1:23" x14ac:dyDescent="0.3">
      <c r="A80" s="2">
        <v>44230</v>
      </c>
      <c r="B80" s="1">
        <v>0.54756944444444444</v>
      </c>
      <c r="C80" t="s">
        <v>0</v>
      </c>
      <c r="D80" t="s">
        <v>1</v>
      </c>
      <c r="E80" t="s">
        <v>13</v>
      </c>
      <c r="F80" t="s">
        <v>14</v>
      </c>
      <c r="G80">
        <v>1435</v>
      </c>
      <c r="H80" t="s">
        <v>4</v>
      </c>
      <c r="I80" t="s">
        <v>23</v>
      </c>
      <c r="J80" t="s">
        <v>5</v>
      </c>
      <c r="K80" t="s">
        <v>6</v>
      </c>
      <c r="L80">
        <v>284.2</v>
      </c>
      <c r="M80" t="s">
        <v>7</v>
      </c>
      <c r="N80" t="s">
        <v>6</v>
      </c>
      <c r="O80">
        <v>341.6</v>
      </c>
      <c r="P80" t="s">
        <v>8</v>
      </c>
      <c r="Q80">
        <v>25</v>
      </c>
      <c r="R80" t="s">
        <v>9</v>
      </c>
      <c r="S80" t="s">
        <v>16</v>
      </c>
      <c r="T80">
        <v>34634.15</v>
      </c>
      <c r="U80" t="s">
        <v>9</v>
      </c>
      <c r="V80" t="s">
        <v>17</v>
      </c>
      <c r="W80">
        <v>34805.300000000003</v>
      </c>
    </row>
    <row r="81" spans="1:25" x14ac:dyDescent="0.3">
      <c r="A81" s="2">
        <v>44230</v>
      </c>
      <c r="B81" s="1">
        <v>0.55451388888888886</v>
      </c>
      <c r="C81" t="s">
        <v>0</v>
      </c>
      <c r="D81" t="s">
        <v>1</v>
      </c>
      <c r="E81" t="s">
        <v>13</v>
      </c>
      <c r="F81" t="s">
        <v>14</v>
      </c>
      <c r="G81">
        <v>203.74999999999901</v>
      </c>
      <c r="H81" t="s">
        <v>4</v>
      </c>
      <c r="I81" t="s">
        <v>23</v>
      </c>
      <c r="J81" t="s">
        <v>5</v>
      </c>
      <c r="K81" t="s">
        <v>6</v>
      </c>
      <c r="L81">
        <v>330.8</v>
      </c>
      <c r="M81" t="s">
        <v>7</v>
      </c>
      <c r="N81" t="s">
        <v>6</v>
      </c>
      <c r="O81">
        <v>338.95</v>
      </c>
      <c r="P81" t="s">
        <v>8</v>
      </c>
      <c r="Q81">
        <v>25</v>
      </c>
      <c r="R81" t="s">
        <v>9</v>
      </c>
      <c r="S81" t="s">
        <v>16</v>
      </c>
      <c r="T81">
        <v>34634.15</v>
      </c>
      <c r="U81" t="s">
        <v>9</v>
      </c>
      <c r="V81" t="s">
        <v>17</v>
      </c>
      <c r="W81">
        <v>34792</v>
      </c>
    </row>
    <row r="82" spans="1:25" x14ac:dyDescent="0.3">
      <c r="A82" s="2">
        <v>44230</v>
      </c>
      <c r="B82" s="1">
        <v>0.56145833333333328</v>
      </c>
      <c r="C82" t="s">
        <v>0</v>
      </c>
      <c r="D82" t="s">
        <v>1</v>
      </c>
      <c r="E82" t="s">
        <v>13</v>
      </c>
      <c r="F82" t="s">
        <v>14</v>
      </c>
      <c r="G82">
        <v>325</v>
      </c>
      <c r="H82" t="s">
        <v>4</v>
      </c>
      <c r="I82" t="s">
        <v>23</v>
      </c>
      <c r="J82" t="s">
        <v>5</v>
      </c>
      <c r="K82" t="s">
        <v>6</v>
      </c>
      <c r="L82">
        <v>330</v>
      </c>
      <c r="M82" t="s">
        <v>7</v>
      </c>
      <c r="N82" t="s">
        <v>6</v>
      </c>
      <c r="O82">
        <v>343</v>
      </c>
      <c r="P82" t="s">
        <v>8</v>
      </c>
      <c r="Q82">
        <v>25</v>
      </c>
      <c r="R82" t="s">
        <v>9</v>
      </c>
      <c r="S82" t="s">
        <v>16</v>
      </c>
      <c r="T82">
        <v>34634.15</v>
      </c>
      <c r="U82" t="s">
        <v>9</v>
      </c>
      <c r="V82" t="s">
        <v>17</v>
      </c>
      <c r="W82">
        <v>34796.25</v>
      </c>
    </row>
    <row r="83" spans="1:25" x14ac:dyDescent="0.3">
      <c r="A83" s="2">
        <v>44230</v>
      </c>
      <c r="B83" s="1">
        <v>0.57534722222222223</v>
      </c>
      <c r="C83" t="s">
        <v>0</v>
      </c>
      <c r="D83" t="s">
        <v>1</v>
      </c>
      <c r="E83" t="s">
        <v>13</v>
      </c>
      <c r="F83" t="s">
        <v>14</v>
      </c>
      <c r="G83">
        <v>-13.750000000000201</v>
      </c>
      <c r="H83" t="s">
        <v>4</v>
      </c>
      <c r="I83" t="s">
        <v>23</v>
      </c>
      <c r="J83" t="s">
        <v>5</v>
      </c>
      <c r="K83" t="s">
        <v>6</v>
      </c>
      <c r="L83">
        <v>305.55</v>
      </c>
      <c r="M83" t="s">
        <v>7</v>
      </c>
      <c r="N83" t="s">
        <v>6</v>
      </c>
      <c r="O83">
        <v>305</v>
      </c>
      <c r="P83" t="s">
        <v>8</v>
      </c>
      <c r="Q83">
        <v>25</v>
      </c>
      <c r="R83" t="s">
        <v>9</v>
      </c>
      <c r="S83" t="s">
        <v>16</v>
      </c>
      <c r="T83">
        <v>34634.15</v>
      </c>
      <c r="U83" t="s">
        <v>9</v>
      </c>
      <c r="V83" t="s">
        <v>17</v>
      </c>
      <c r="W83">
        <v>34763.699999999997</v>
      </c>
    </row>
    <row r="84" spans="1:25" x14ac:dyDescent="0.3">
      <c r="A84" s="2">
        <v>44230</v>
      </c>
      <c r="B84" s="1">
        <v>0.58229166666666665</v>
      </c>
      <c r="C84" t="s">
        <v>0</v>
      </c>
      <c r="D84" t="s">
        <v>1</v>
      </c>
      <c r="E84" t="s">
        <v>13</v>
      </c>
      <c r="F84" t="s">
        <v>14</v>
      </c>
      <c r="G84">
        <v>321.25</v>
      </c>
      <c r="H84" t="s">
        <v>4</v>
      </c>
      <c r="I84" t="s">
        <v>23</v>
      </c>
      <c r="J84" t="s">
        <v>5</v>
      </c>
      <c r="K84" t="s">
        <v>6</v>
      </c>
      <c r="L84">
        <v>297.25</v>
      </c>
      <c r="M84" t="s">
        <v>7</v>
      </c>
      <c r="N84" t="s">
        <v>6</v>
      </c>
      <c r="O84">
        <v>310.10000000000002</v>
      </c>
      <c r="P84" t="s">
        <v>8</v>
      </c>
      <c r="Q84">
        <v>25</v>
      </c>
      <c r="R84" t="s">
        <v>9</v>
      </c>
      <c r="S84" t="s">
        <v>16</v>
      </c>
      <c r="T84">
        <v>34634.15</v>
      </c>
      <c r="U84" t="s">
        <v>9</v>
      </c>
      <c r="V84" t="s">
        <v>17</v>
      </c>
      <c r="W84">
        <v>34770.75</v>
      </c>
    </row>
    <row r="85" spans="1:25" x14ac:dyDescent="0.3">
      <c r="A85" s="2">
        <v>44230</v>
      </c>
      <c r="B85" s="1">
        <v>0.58923611111111118</v>
      </c>
      <c r="C85" t="s">
        <v>0</v>
      </c>
      <c r="D85" t="s">
        <v>1</v>
      </c>
      <c r="E85" t="s">
        <v>13</v>
      </c>
      <c r="F85" t="s">
        <v>14</v>
      </c>
      <c r="G85">
        <v>18.75</v>
      </c>
      <c r="H85" t="s">
        <v>4</v>
      </c>
      <c r="I85" t="s">
        <v>23</v>
      </c>
      <c r="J85" t="s">
        <v>5</v>
      </c>
      <c r="K85" t="s">
        <v>6</v>
      </c>
      <c r="L85">
        <v>302.85000000000002</v>
      </c>
      <c r="M85" t="s">
        <v>7</v>
      </c>
      <c r="N85" t="s">
        <v>6</v>
      </c>
      <c r="O85">
        <v>303.60000000000002</v>
      </c>
      <c r="P85" t="s">
        <v>8</v>
      </c>
      <c r="Q85">
        <v>25</v>
      </c>
      <c r="R85" t="s">
        <v>9</v>
      </c>
      <c r="S85" t="s">
        <v>16</v>
      </c>
      <c r="T85">
        <v>34634.15</v>
      </c>
      <c r="U85" t="s">
        <v>9</v>
      </c>
      <c r="V85" t="s">
        <v>17</v>
      </c>
      <c r="W85">
        <v>34749.35</v>
      </c>
    </row>
    <row r="86" spans="1:25" x14ac:dyDescent="0.3">
      <c r="A86" s="2">
        <v>44230</v>
      </c>
      <c r="B86" s="1">
        <v>0.59612268518518519</v>
      </c>
      <c r="C86" t="s">
        <v>0</v>
      </c>
      <c r="D86" t="s">
        <v>1</v>
      </c>
      <c r="E86" t="s">
        <v>2</v>
      </c>
      <c r="F86" t="s">
        <v>3</v>
      </c>
      <c r="G86">
        <v>-631.25</v>
      </c>
      <c r="H86" t="s">
        <v>4</v>
      </c>
      <c r="I86" t="s">
        <v>24</v>
      </c>
      <c r="J86" t="s">
        <v>5</v>
      </c>
      <c r="K86" t="s">
        <v>6</v>
      </c>
      <c r="L86">
        <v>248.85</v>
      </c>
      <c r="M86" t="s">
        <v>7</v>
      </c>
      <c r="N86" t="s">
        <v>6</v>
      </c>
      <c r="O86">
        <v>223.6</v>
      </c>
      <c r="P86" t="s">
        <v>8</v>
      </c>
      <c r="Q86">
        <v>25</v>
      </c>
      <c r="R86" t="s">
        <v>9</v>
      </c>
      <c r="S86" t="s">
        <v>5</v>
      </c>
      <c r="T86" t="s">
        <v>10</v>
      </c>
      <c r="U86">
        <v>34587.800000000003</v>
      </c>
      <c r="V86" t="s">
        <v>9</v>
      </c>
      <c r="W86" t="s">
        <v>7</v>
      </c>
      <c r="X86" t="s">
        <v>11</v>
      </c>
      <c r="Y86">
        <v>34669.699999999997</v>
      </c>
    </row>
    <row r="87" spans="1:25" x14ac:dyDescent="0.3">
      <c r="A87" s="2">
        <v>44230</v>
      </c>
      <c r="B87" s="1">
        <v>0.60307870370370364</v>
      </c>
      <c r="C87" t="s">
        <v>0</v>
      </c>
      <c r="D87" t="s">
        <v>1</v>
      </c>
      <c r="E87" t="s">
        <v>2</v>
      </c>
      <c r="F87" t="s">
        <v>3</v>
      </c>
      <c r="G87">
        <v>-771.24999999999898</v>
      </c>
      <c r="H87" t="s">
        <v>4</v>
      </c>
      <c r="I87" t="s">
        <v>24</v>
      </c>
      <c r="J87" t="s">
        <v>5</v>
      </c>
      <c r="K87" t="s">
        <v>6</v>
      </c>
      <c r="L87">
        <v>167</v>
      </c>
      <c r="M87" t="s">
        <v>7</v>
      </c>
      <c r="N87" t="s">
        <v>6</v>
      </c>
      <c r="O87">
        <v>136.15</v>
      </c>
      <c r="P87" t="s">
        <v>8</v>
      </c>
      <c r="Q87">
        <v>25</v>
      </c>
      <c r="R87" t="s">
        <v>9</v>
      </c>
      <c r="S87" t="s">
        <v>5</v>
      </c>
      <c r="T87" t="s">
        <v>10</v>
      </c>
      <c r="U87">
        <v>34587.800000000003</v>
      </c>
      <c r="V87" t="s">
        <v>9</v>
      </c>
      <c r="W87" t="s">
        <v>7</v>
      </c>
      <c r="X87" t="s">
        <v>11</v>
      </c>
      <c r="Y87">
        <v>34838.75</v>
      </c>
    </row>
    <row r="88" spans="1:25" x14ac:dyDescent="0.3">
      <c r="A88" s="2">
        <v>44230</v>
      </c>
      <c r="B88" s="1">
        <v>0.61002314814814818</v>
      </c>
      <c r="C88" t="s">
        <v>0</v>
      </c>
      <c r="D88" t="s">
        <v>1</v>
      </c>
      <c r="E88" t="s">
        <v>2</v>
      </c>
      <c r="F88" t="s">
        <v>3</v>
      </c>
      <c r="G88">
        <v>78.749999999999403</v>
      </c>
      <c r="H88" t="s">
        <v>4</v>
      </c>
      <c r="I88" t="s">
        <v>24</v>
      </c>
      <c r="J88" t="s">
        <v>5</v>
      </c>
      <c r="K88" t="s">
        <v>6</v>
      </c>
      <c r="L88">
        <v>142.05000000000001</v>
      </c>
      <c r="M88" t="s">
        <v>7</v>
      </c>
      <c r="N88" t="s">
        <v>6</v>
      </c>
      <c r="O88">
        <v>145.19999999999999</v>
      </c>
      <c r="P88" t="s">
        <v>8</v>
      </c>
      <c r="Q88">
        <v>25</v>
      </c>
      <c r="R88" t="s">
        <v>9</v>
      </c>
      <c r="S88" t="s">
        <v>5</v>
      </c>
      <c r="T88" t="s">
        <v>10</v>
      </c>
      <c r="U88">
        <v>34587.800000000003</v>
      </c>
      <c r="V88" t="s">
        <v>9</v>
      </c>
      <c r="W88" t="s">
        <v>7</v>
      </c>
      <c r="X88" t="s">
        <v>11</v>
      </c>
      <c r="Y88">
        <v>34837.9</v>
      </c>
    </row>
    <row r="89" spans="1:25" x14ac:dyDescent="0.3">
      <c r="A89" s="2">
        <v>44230</v>
      </c>
      <c r="B89" s="1">
        <v>0.6169675925925926</v>
      </c>
      <c r="C89" t="s">
        <v>0</v>
      </c>
      <c r="D89" t="s">
        <v>1</v>
      </c>
      <c r="E89" t="s">
        <v>2</v>
      </c>
      <c r="F89" t="s">
        <v>3</v>
      </c>
      <c r="G89">
        <v>413.75</v>
      </c>
      <c r="H89" t="s">
        <v>4</v>
      </c>
      <c r="I89" t="s">
        <v>24</v>
      </c>
      <c r="J89" t="s">
        <v>5</v>
      </c>
      <c r="K89" t="s">
        <v>6</v>
      </c>
      <c r="L89">
        <v>130</v>
      </c>
      <c r="M89" t="s">
        <v>7</v>
      </c>
      <c r="N89" t="s">
        <v>6</v>
      </c>
      <c r="O89">
        <v>146.55000000000001</v>
      </c>
      <c r="P89" t="s">
        <v>8</v>
      </c>
      <c r="Q89">
        <v>25</v>
      </c>
      <c r="R89" t="s">
        <v>9</v>
      </c>
      <c r="S89" t="s">
        <v>5</v>
      </c>
      <c r="T89" t="s">
        <v>10</v>
      </c>
      <c r="U89">
        <v>34587.800000000003</v>
      </c>
      <c r="V89" t="s">
        <v>9</v>
      </c>
      <c r="W89" t="s">
        <v>7</v>
      </c>
      <c r="X89" t="s">
        <v>11</v>
      </c>
      <c r="Y89">
        <v>34820.050000000003</v>
      </c>
    </row>
    <row r="90" spans="1:25" x14ac:dyDescent="0.3">
      <c r="A90" s="2">
        <v>44230</v>
      </c>
      <c r="B90" s="1">
        <v>0.62391203703703701</v>
      </c>
      <c r="C90" t="s">
        <v>0</v>
      </c>
      <c r="D90" t="s">
        <v>1</v>
      </c>
      <c r="E90" t="s">
        <v>2</v>
      </c>
      <c r="F90" t="s">
        <v>3</v>
      </c>
      <c r="G90">
        <v>-1712.5</v>
      </c>
      <c r="H90" t="s">
        <v>4</v>
      </c>
      <c r="I90" t="s">
        <v>24</v>
      </c>
      <c r="J90" t="s">
        <v>5</v>
      </c>
      <c r="K90" t="s">
        <v>6</v>
      </c>
      <c r="L90">
        <v>198.15</v>
      </c>
      <c r="M90" t="s">
        <v>7</v>
      </c>
      <c r="N90" t="s">
        <v>6</v>
      </c>
      <c r="O90">
        <v>129.65</v>
      </c>
      <c r="P90" t="s">
        <v>8</v>
      </c>
      <c r="Q90">
        <v>25</v>
      </c>
      <c r="R90" t="s">
        <v>9</v>
      </c>
      <c r="S90" t="s">
        <v>5</v>
      </c>
      <c r="T90" t="s">
        <v>10</v>
      </c>
      <c r="U90">
        <v>34587.800000000003</v>
      </c>
      <c r="V90" t="s">
        <v>9</v>
      </c>
      <c r="W90" t="s">
        <v>7</v>
      </c>
      <c r="X90" t="s">
        <v>11</v>
      </c>
      <c r="Y90">
        <v>34830.300000000003</v>
      </c>
    </row>
    <row r="91" spans="1:25" x14ac:dyDescent="0.3">
      <c r="A91" s="2">
        <v>44230</v>
      </c>
      <c r="B91" s="1">
        <v>0.63085648148148155</v>
      </c>
      <c r="C91" t="s">
        <v>0</v>
      </c>
      <c r="D91" t="s">
        <v>1</v>
      </c>
      <c r="E91" t="s">
        <v>2</v>
      </c>
      <c r="F91" t="s">
        <v>3</v>
      </c>
      <c r="G91">
        <v>-128.75</v>
      </c>
      <c r="H91" t="s">
        <v>4</v>
      </c>
      <c r="I91" t="s">
        <v>24</v>
      </c>
      <c r="J91" t="s">
        <v>5</v>
      </c>
      <c r="K91" t="s">
        <v>6</v>
      </c>
      <c r="L91">
        <v>147.5</v>
      </c>
      <c r="M91" t="s">
        <v>7</v>
      </c>
      <c r="N91" t="s">
        <v>6</v>
      </c>
      <c r="O91">
        <v>142.35</v>
      </c>
      <c r="P91" t="s">
        <v>8</v>
      </c>
      <c r="Q91">
        <v>25</v>
      </c>
      <c r="R91" t="s">
        <v>9</v>
      </c>
      <c r="S91" t="s">
        <v>5</v>
      </c>
      <c r="T91" t="s">
        <v>10</v>
      </c>
      <c r="U91">
        <v>34587.800000000003</v>
      </c>
      <c r="V91" t="s">
        <v>9</v>
      </c>
      <c r="W91" t="s">
        <v>7</v>
      </c>
      <c r="X91" t="s">
        <v>11</v>
      </c>
      <c r="Y91">
        <v>34806.699999999997</v>
      </c>
    </row>
    <row r="92" spans="1:25" x14ac:dyDescent="0.3">
      <c r="A92" s="2">
        <v>44230</v>
      </c>
      <c r="B92" s="1">
        <v>0.63780092592592597</v>
      </c>
      <c r="C92" t="s">
        <v>0</v>
      </c>
      <c r="D92" t="s">
        <v>1</v>
      </c>
      <c r="E92" t="s">
        <v>2</v>
      </c>
      <c r="F92" t="s">
        <v>3</v>
      </c>
      <c r="G92">
        <v>348.75</v>
      </c>
      <c r="H92" t="s">
        <v>4</v>
      </c>
      <c r="I92" t="s">
        <v>24</v>
      </c>
      <c r="J92" t="s">
        <v>5</v>
      </c>
      <c r="K92" t="s">
        <v>6</v>
      </c>
      <c r="L92">
        <v>160.85</v>
      </c>
      <c r="M92" t="s">
        <v>7</v>
      </c>
      <c r="N92" t="s">
        <v>6</v>
      </c>
      <c r="O92">
        <v>174.8</v>
      </c>
      <c r="P92" t="s">
        <v>8</v>
      </c>
      <c r="Q92">
        <v>25</v>
      </c>
      <c r="R92" t="s">
        <v>9</v>
      </c>
      <c r="S92" t="s">
        <v>5</v>
      </c>
      <c r="T92" t="s">
        <v>10</v>
      </c>
      <c r="U92">
        <v>34587.800000000003</v>
      </c>
      <c r="V92" t="s">
        <v>9</v>
      </c>
      <c r="W92" t="s">
        <v>7</v>
      </c>
      <c r="X92" t="s">
        <v>11</v>
      </c>
      <c r="Y92">
        <v>34742.449999999997</v>
      </c>
    </row>
    <row r="93" spans="1:25" x14ac:dyDescent="0.3">
      <c r="A93" s="2">
        <v>44230</v>
      </c>
      <c r="B93" s="1">
        <v>0.64474537037037039</v>
      </c>
      <c r="C93" t="s">
        <v>0</v>
      </c>
      <c r="D93" t="s">
        <v>1</v>
      </c>
      <c r="E93" t="s">
        <v>2</v>
      </c>
      <c r="F93" t="s">
        <v>3</v>
      </c>
      <c r="G93">
        <v>198.74999999999901</v>
      </c>
      <c r="H93" t="s">
        <v>4</v>
      </c>
      <c r="I93" t="s">
        <v>24</v>
      </c>
      <c r="J93" t="s">
        <v>5</v>
      </c>
      <c r="K93" t="s">
        <v>6</v>
      </c>
      <c r="L93">
        <v>178.65</v>
      </c>
      <c r="M93" t="s">
        <v>7</v>
      </c>
      <c r="N93" t="s">
        <v>6</v>
      </c>
      <c r="O93">
        <v>186.6</v>
      </c>
      <c r="P93" t="s">
        <v>8</v>
      </c>
      <c r="Q93">
        <v>25</v>
      </c>
      <c r="R93" t="s">
        <v>9</v>
      </c>
      <c r="S93" t="s">
        <v>5</v>
      </c>
      <c r="T93" t="s">
        <v>10</v>
      </c>
      <c r="U93">
        <v>34587.800000000003</v>
      </c>
      <c r="V93" t="s">
        <v>9</v>
      </c>
      <c r="W93" t="s">
        <v>7</v>
      </c>
      <c r="X93" t="s">
        <v>11</v>
      </c>
      <c r="Y93">
        <v>34706.65</v>
      </c>
    </row>
    <row r="94" spans="1:25" x14ac:dyDescent="0.3">
      <c r="A94" s="2">
        <v>44231</v>
      </c>
      <c r="B94" s="1">
        <v>0.4821064814814815</v>
      </c>
      <c r="C94" t="s">
        <v>0</v>
      </c>
      <c r="D94" t="s">
        <v>1</v>
      </c>
      <c r="E94" t="s">
        <v>2</v>
      </c>
      <c r="F94" t="s">
        <v>3</v>
      </c>
      <c r="G94">
        <v>-400</v>
      </c>
      <c r="H94" t="s">
        <v>4</v>
      </c>
      <c r="I94" t="s">
        <v>23</v>
      </c>
      <c r="J94" t="s">
        <v>5</v>
      </c>
      <c r="K94" t="s">
        <v>6</v>
      </c>
      <c r="L94">
        <v>87</v>
      </c>
      <c r="M94" t="s">
        <v>7</v>
      </c>
      <c r="N94" t="s">
        <v>6</v>
      </c>
      <c r="O94">
        <v>71</v>
      </c>
      <c r="P94" t="s">
        <v>8</v>
      </c>
      <c r="Q94">
        <v>25</v>
      </c>
      <c r="R94" t="s">
        <v>9</v>
      </c>
      <c r="S94" t="s">
        <v>5</v>
      </c>
      <c r="T94" t="s">
        <v>10</v>
      </c>
      <c r="U94">
        <v>34609.35</v>
      </c>
      <c r="V94" t="s">
        <v>9</v>
      </c>
      <c r="W94" t="s">
        <v>7</v>
      </c>
      <c r="X94" t="s">
        <v>11</v>
      </c>
      <c r="Y94">
        <v>34537</v>
      </c>
    </row>
    <row r="95" spans="1:25" x14ac:dyDescent="0.3">
      <c r="A95" s="2">
        <v>44231</v>
      </c>
      <c r="B95" s="1">
        <v>0.54017361111111117</v>
      </c>
      <c r="C95" t="s">
        <v>0</v>
      </c>
      <c r="D95" t="s">
        <v>1</v>
      </c>
      <c r="E95" t="s">
        <v>2</v>
      </c>
      <c r="F95" t="s">
        <v>3</v>
      </c>
      <c r="G95">
        <v>-1263.74999999999</v>
      </c>
      <c r="H95" t="s">
        <v>4</v>
      </c>
      <c r="I95" t="s">
        <v>25</v>
      </c>
      <c r="J95" t="s">
        <v>5</v>
      </c>
      <c r="K95" t="s">
        <v>6</v>
      </c>
      <c r="L95">
        <v>128.69999999999999</v>
      </c>
      <c r="M95" t="s">
        <v>7</v>
      </c>
      <c r="N95" t="s">
        <v>6</v>
      </c>
      <c r="O95">
        <v>78.150000000000006</v>
      </c>
      <c r="P95" t="s">
        <v>8</v>
      </c>
      <c r="Q95">
        <v>25</v>
      </c>
      <c r="R95" t="s">
        <v>9</v>
      </c>
      <c r="S95" t="s">
        <v>5</v>
      </c>
      <c r="T95" t="s">
        <v>10</v>
      </c>
      <c r="U95">
        <v>34980.050000000003</v>
      </c>
      <c r="V95" t="s">
        <v>9</v>
      </c>
      <c r="W95" t="s">
        <v>7</v>
      </c>
      <c r="X95" t="s">
        <v>11</v>
      </c>
      <c r="Y95">
        <v>34876.15</v>
      </c>
    </row>
    <row r="96" spans="1:25" x14ac:dyDescent="0.3">
      <c r="A96" s="2">
        <v>44231</v>
      </c>
      <c r="B96" s="1">
        <v>0.54736111111111108</v>
      </c>
      <c r="C96" t="s">
        <v>0</v>
      </c>
      <c r="D96" t="s">
        <v>1</v>
      </c>
      <c r="E96" t="s">
        <v>2</v>
      </c>
      <c r="F96" t="s">
        <v>3</v>
      </c>
      <c r="G96">
        <v>314.99999999999898</v>
      </c>
      <c r="H96" t="s">
        <v>4</v>
      </c>
      <c r="I96" t="s">
        <v>25</v>
      </c>
      <c r="J96" t="s">
        <v>5</v>
      </c>
      <c r="K96" t="s">
        <v>6</v>
      </c>
      <c r="L96">
        <v>76.900000000000006</v>
      </c>
      <c r="M96" t="s">
        <v>7</v>
      </c>
      <c r="N96" t="s">
        <v>6</v>
      </c>
      <c r="O96">
        <v>89.5</v>
      </c>
      <c r="P96" t="s">
        <v>8</v>
      </c>
      <c r="Q96">
        <v>25</v>
      </c>
      <c r="R96" t="s">
        <v>9</v>
      </c>
      <c r="S96" t="s">
        <v>5</v>
      </c>
      <c r="T96" t="s">
        <v>10</v>
      </c>
      <c r="U96">
        <v>34980.050000000003</v>
      </c>
      <c r="V96" t="s">
        <v>9</v>
      </c>
      <c r="W96" t="s">
        <v>7</v>
      </c>
      <c r="X96" t="s">
        <v>11</v>
      </c>
      <c r="Y96">
        <v>34890.449999999997</v>
      </c>
    </row>
    <row r="97" spans="1:25" x14ac:dyDescent="0.3">
      <c r="A97" s="2">
        <v>44231</v>
      </c>
      <c r="B97" s="1">
        <v>0.55383101851851857</v>
      </c>
      <c r="C97" t="s">
        <v>0</v>
      </c>
      <c r="D97" t="s">
        <v>1</v>
      </c>
      <c r="E97" t="s">
        <v>2</v>
      </c>
      <c r="F97" t="s">
        <v>3</v>
      </c>
      <c r="G97">
        <v>-175</v>
      </c>
      <c r="H97" t="s">
        <v>4</v>
      </c>
      <c r="I97" t="s">
        <v>25</v>
      </c>
      <c r="J97" t="s">
        <v>5</v>
      </c>
      <c r="K97" t="s">
        <v>6</v>
      </c>
      <c r="L97">
        <v>90.85</v>
      </c>
      <c r="M97" t="s">
        <v>7</v>
      </c>
      <c r="N97" t="s">
        <v>6</v>
      </c>
      <c r="O97">
        <v>83.85</v>
      </c>
      <c r="P97" t="s">
        <v>8</v>
      </c>
      <c r="Q97">
        <v>25</v>
      </c>
      <c r="R97" t="s">
        <v>9</v>
      </c>
      <c r="S97" t="s">
        <v>5</v>
      </c>
      <c r="T97" t="s">
        <v>10</v>
      </c>
      <c r="U97">
        <v>34980.050000000003</v>
      </c>
      <c r="V97" t="s">
        <v>9</v>
      </c>
      <c r="W97" t="s">
        <v>7</v>
      </c>
      <c r="X97" t="s">
        <v>11</v>
      </c>
      <c r="Y97">
        <v>34909.75</v>
      </c>
    </row>
    <row r="98" spans="1:25" x14ac:dyDescent="0.3">
      <c r="A98" s="2">
        <v>44231</v>
      </c>
      <c r="B98" s="1">
        <v>0.56100694444444443</v>
      </c>
      <c r="C98" t="s">
        <v>0</v>
      </c>
      <c r="D98" t="s">
        <v>1</v>
      </c>
      <c r="E98" t="s">
        <v>2</v>
      </c>
      <c r="F98" t="s">
        <v>3</v>
      </c>
      <c r="G98">
        <v>-517.5</v>
      </c>
      <c r="H98" t="s">
        <v>4</v>
      </c>
      <c r="I98" t="s">
        <v>25</v>
      </c>
      <c r="J98" t="s">
        <v>5</v>
      </c>
      <c r="K98" t="s">
        <v>6</v>
      </c>
      <c r="L98">
        <v>108</v>
      </c>
      <c r="M98" t="s">
        <v>7</v>
      </c>
      <c r="N98" t="s">
        <v>6</v>
      </c>
      <c r="O98">
        <v>87.3</v>
      </c>
      <c r="P98" t="s">
        <v>8</v>
      </c>
      <c r="Q98">
        <v>25</v>
      </c>
      <c r="R98" t="s">
        <v>9</v>
      </c>
      <c r="S98" t="s">
        <v>5</v>
      </c>
      <c r="T98" t="s">
        <v>10</v>
      </c>
      <c r="U98">
        <v>34980.050000000003</v>
      </c>
      <c r="V98" t="s">
        <v>9</v>
      </c>
      <c r="W98" t="s">
        <v>7</v>
      </c>
      <c r="X98" t="s">
        <v>11</v>
      </c>
      <c r="Y98">
        <v>34908.800000000003</v>
      </c>
    </row>
    <row r="99" spans="1:25" x14ac:dyDescent="0.3">
      <c r="A99" s="2">
        <v>44231</v>
      </c>
      <c r="B99" s="1">
        <v>0.56819444444444445</v>
      </c>
      <c r="C99" t="s">
        <v>0</v>
      </c>
      <c r="D99" t="s">
        <v>1</v>
      </c>
      <c r="E99" t="s">
        <v>2</v>
      </c>
      <c r="F99" t="s">
        <v>3</v>
      </c>
      <c r="G99">
        <v>-286.25</v>
      </c>
      <c r="H99" t="s">
        <v>4</v>
      </c>
      <c r="I99" t="s">
        <v>25</v>
      </c>
      <c r="J99" t="s">
        <v>5</v>
      </c>
      <c r="K99" t="s">
        <v>6</v>
      </c>
      <c r="L99">
        <v>93.2</v>
      </c>
      <c r="M99" t="s">
        <v>7</v>
      </c>
      <c r="N99" t="s">
        <v>6</v>
      </c>
      <c r="O99">
        <v>81.75</v>
      </c>
      <c r="P99" t="s">
        <v>8</v>
      </c>
      <c r="Q99">
        <v>25</v>
      </c>
      <c r="R99" t="s">
        <v>9</v>
      </c>
      <c r="S99" t="s">
        <v>5</v>
      </c>
      <c r="T99" t="s">
        <v>10</v>
      </c>
      <c r="U99">
        <v>34980.050000000003</v>
      </c>
      <c r="V99" t="s">
        <v>9</v>
      </c>
      <c r="W99" t="s">
        <v>7</v>
      </c>
      <c r="X99" t="s">
        <v>11</v>
      </c>
      <c r="Y99">
        <v>34905.65</v>
      </c>
    </row>
    <row r="100" spans="1:25" x14ac:dyDescent="0.3">
      <c r="A100" s="2">
        <v>44231</v>
      </c>
      <c r="B100" s="1">
        <v>0.5818402777777778</v>
      </c>
      <c r="C100" t="s">
        <v>0</v>
      </c>
      <c r="D100" t="s">
        <v>1</v>
      </c>
      <c r="E100" t="s">
        <v>2</v>
      </c>
      <c r="F100" t="s">
        <v>3</v>
      </c>
      <c r="G100">
        <v>-137.5</v>
      </c>
      <c r="H100" t="s">
        <v>4</v>
      </c>
      <c r="I100" t="s">
        <v>25</v>
      </c>
      <c r="J100" t="s">
        <v>5</v>
      </c>
      <c r="K100" t="s">
        <v>6</v>
      </c>
      <c r="L100">
        <v>78.3</v>
      </c>
      <c r="M100" t="s">
        <v>7</v>
      </c>
      <c r="N100" t="s">
        <v>6</v>
      </c>
      <c r="O100">
        <v>72.8</v>
      </c>
      <c r="P100" t="s">
        <v>8</v>
      </c>
      <c r="Q100">
        <v>25</v>
      </c>
      <c r="R100" t="s">
        <v>9</v>
      </c>
      <c r="S100" t="s">
        <v>5</v>
      </c>
      <c r="T100" t="s">
        <v>10</v>
      </c>
      <c r="U100">
        <v>34980.050000000003</v>
      </c>
      <c r="V100" t="s">
        <v>9</v>
      </c>
      <c r="W100" t="s">
        <v>7</v>
      </c>
      <c r="X100" t="s">
        <v>11</v>
      </c>
      <c r="Y100">
        <v>34907.25</v>
      </c>
    </row>
    <row r="101" spans="1:25" x14ac:dyDescent="0.3">
      <c r="A101" s="2">
        <v>44231</v>
      </c>
      <c r="B101" s="1">
        <v>0.59177083333333336</v>
      </c>
      <c r="C101" t="s">
        <v>0</v>
      </c>
      <c r="D101" t="s">
        <v>1</v>
      </c>
      <c r="E101" t="s">
        <v>13</v>
      </c>
      <c r="F101" t="s">
        <v>14</v>
      </c>
      <c r="G101">
        <v>2496.25</v>
      </c>
      <c r="H101" t="s">
        <v>4</v>
      </c>
      <c r="I101" t="s">
        <v>25</v>
      </c>
      <c r="J101" t="s">
        <v>5</v>
      </c>
      <c r="K101" t="s">
        <v>6</v>
      </c>
      <c r="L101">
        <v>75.150000000000006</v>
      </c>
      <c r="M101" t="s">
        <v>7</v>
      </c>
      <c r="N101" t="s">
        <v>6</v>
      </c>
      <c r="O101">
        <v>175</v>
      </c>
      <c r="P101" t="s">
        <v>8</v>
      </c>
      <c r="Q101">
        <v>25</v>
      </c>
      <c r="R101" t="s">
        <v>9</v>
      </c>
      <c r="S101" t="s">
        <v>16</v>
      </c>
      <c r="T101">
        <v>34980.050000000003</v>
      </c>
      <c r="U101" t="s">
        <v>9</v>
      </c>
      <c r="V101" t="s">
        <v>17</v>
      </c>
      <c r="W101">
        <v>35134.75</v>
      </c>
    </row>
    <row r="102" spans="1:25" x14ac:dyDescent="0.3">
      <c r="A102" s="2">
        <v>44231</v>
      </c>
      <c r="B102" s="1">
        <v>0.59921296296296289</v>
      </c>
      <c r="C102" t="s">
        <v>0</v>
      </c>
      <c r="D102" t="s">
        <v>1</v>
      </c>
      <c r="E102" t="s">
        <v>13</v>
      </c>
      <c r="F102" t="s">
        <v>14</v>
      </c>
      <c r="G102">
        <v>-427.49999999999898</v>
      </c>
      <c r="H102" t="s">
        <v>4</v>
      </c>
      <c r="I102" t="s">
        <v>25</v>
      </c>
      <c r="J102" t="s">
        <v>5</v>
      </c>
      <c r="K102" t="s">
        <v>6</v>
      </c>
      <c r="L102">
        <v>138.6</v>
      </c>
      <c r="M102" t="s">
        <v>7</v>
      </c>
      <c r="N102" t="s">
        <v>6</v>
      </c>
      <c r="O102">
        <v>121.5</v>
      </c>
      <c r="P102" t="s">
        <v>8</v>
      </c>
      <c r="Q102">
        <v>25</v>
      </c>
      <c r="R102" t="s">
        <v>9</v>
      </c>
      <c r="S102" t="s">
        <v>16</v>
      </c>
      <c r="T102">
        <v>34980.050000000003</v>
      </c>
      <c r="U102" t="s">
        <v>9</v>
      </c>
      <c r="V102" t="s">
        <v>17</v>
      </c>
      <c r="W102">
        <v>35083</v>
      </c>
    </row>
    <row r="103" spans="1:25" x14ac:dyDescent="0.3">
      <c r="A103" s="2">
        <v>44231</v>
      </c>
      <c r="B103" s="1">
        <v>0.60913194444444441</v>
      </c>
      <c r="C103" t="s">
        <v>0</v>
      </c>
      <c r="D103" t="s">
        <v>1</v>
      </c>
      <c r="E103" t="s">
        <v>13</v>
      </c>
      <c r="F103" t="s">
        <v>14</v>
      </c>
      <c r="G103">
        <v>61.249999999999702</v>
      </c>
      <c r="H103" t="s">
        <v>4</v>
      </c>
      <c r="I103" t="s">
        <v>25</v>
      </c>
      <c r="J103" t="s">
        <v>5</v>
      </c>
      <c r="K103" t="s">
        <v>6</v>
      </c>
      <c r="L103">
        <v>133</v>
      </c>
      <c r="M103" t="s">
        <v>7</v>
      </c>
      <c r="N103" t="s">
        <v>6</v>
      </c>
      <c r="O103">
        <v>135.44999999999999</v>
      </c>
      <c r="P103" t="s">
        <v>8</v>
      </c>
      <c r="Q103">
        <v>25</v>
      </c>
      <c r="R103" t="s">
        <v>9</v>
      </c>
      <c r="S103" t="s">
        <v>16</v>
      </c>
      <c r="T103">
        <v>34980.050000000003</v>
      </c>
      <c r="U103" t="s">
        <v>9</v>
      </c>
      <c r="V103" t="s">
        <v>17</v>
      </c>
      <c r="W103">
        <v>35132.199999999997</v>
      </c>
    </row>
    <row r="104" spans="1:25" x14ac:dyDescent="0.3">
      <c r="A104" s="2">
        <v>44231</v>
      </c>
      <c r="B104" s="1">
        <v>0.61681712962962965</v>
      </c>
      <c r="C104" t="s">
        <v>0</v>
      </c>
      <c r="D104" t="s">
        <v>1</v>
      </c>
      <c r="E104" t="s">
        <v>13</v>
      </c>
      <c r="F104" t="s">
        <v>14</v>
      </c>
      <c r="G104">
        <v>2102.5</v>
      </c>
      <c r="H104" t="s">
        <v>4</v>
      </c>
      <c r="I104" t="s">
        <v>25</v>
      </c>
      <c r="J104" t="s">
        <v>5</v>
      </c>
      <c r="K104" t="s">
        <v>6</v>
      </c>
      <c r="L104">
        <v>179.35</v>
      </c>
      <c r="M104" t="s">
        <v>7</v>
      </c>
      <c r="N104" t="s">
        <v>6</v>
      </c>
      <c r="O104">
        <v>263.45</v>
      </c>
      <c r="P104" t="s">
        <v>8</v>
      </c>
      <c r="Q104">
        <v>25</v>
      </c>
      <c r="R104" t="s">
        <v>9</v>
      </c>
      <c r="S104" t="s">
        <v>16</v>
      </c>
      <c r="T104">
        <v>34980.050000000003</v>
      </c>
      <c r="U104" t="s">
        <v>9</v>
      </c>
      <c r="V104" t="s">
        <v>17</v>
      </c>
      <c r="W104">
        <v>35280.050000000003</v>
      </c>
    </row>
    <row r="105" spans="1:25" x14ac:dyDescent="0.3">
      <c r="A105" s="2">
        <v>44231</v>
      </c>
      <c r="B105" s="1">
        <v>0.62376157407407407</v>
      </c>
      <c r="C105" t="s">
        <v>0</v>
      </c>
      <c r="D105" t="s">
        <v>1</v>
      </c>
      <c r="E105" t="s">
        <v>13</v>
      </c>
      <c r="F105" t="s">
        <v>14</v>
      </c>
      <c r="G105">
        <v>-163.75</v>
      </c>
      <c r="H105" t="s">
        <v>4</v>
      </c>
      <c r="I105" t="s">
        <v>25</v>
      </c>
      <c r="J105" t="s">
        <v>5</v>
      </c>
      <c r="K105" t="s">
        <v>6</v>
      </c>
      <c r="L105">
        <v>314.3</v>
      </c>
      <c r="M105" t="s">
        <v>7</v>
      </c>
      <c r="N105" t="s">
        <v>6</v>
      </c>
      <c r="O105">
        <v>307.75</v>
      </c>
      <c r="P105" t="s">
        <v>8</v>
      </c>
      <c r="Q105">
        <v>25</v>
      </c>
      <c r="R105" t="s">
        <v>9</v>
      </c>
      <c r="S105" t="s">
        <v>16</v>
      </c>
      <c r="T105">
        <v>34980.050000000003</v>
      </c>
      <c r="U105" t="s">
        <v>9</v>
      </c>
      <c r="V105" t="s">
        <v>17</v>
      </c>
      <c r="W105">
        <v>35312.949999999997</v>
      </c>
    </row>
    <row r="106" spans="1:25" x14ac:dyDescent="0.3">
      <c r="A106" s="2">
        <v>44231</v>
      </c>
      <c r="B106" s="1">
        <v>0.62996527777777778</v>
      </c>
      <c r="C106" t="s">
        <v>0</v>
      </c>
      <c r="D106" t="s">
        <v>1</v>
      </c>
      <c r="E106" t="s">
        <v>13</v>
      </c>
      <c r="F106" t="s">
        <v>14</v>
      </c>
      <c r="G106">
        <v>342.49999999999898</v>
      </c>
      <c r="H106" t="s">
        <v>4</v>
      </c>
      <c r="I106" t="s">
        <v>25</v>
      </c>
      <c r="J106" t="s">
        <v>5</v>
      </c>
      <c r="K106" t="s">
        <v>6</v>
      </c>
      <c r="L106">
        <v>356</v>
      </c>
      <c r="M106" t="s">
        <v>7</v>
      </c>
      <c r="N106" t="s">
        <v>6</v>
      </c>
      <c r="O106">
        <v>369.7</v>
      </c>
      <c r="P106" t="s">
        <v>8</v>
      </c>
      <c r="Q106">
        <v>25</v>
      </c>
      <c r="R106" t="s">
        <v>9</v>
      </c>
      <c r="S106" t="s">
        <v>16</v>
      </c>
      <c r="T106">
        <v>34980.050000000003</v>
      </c>
      <c r="U106" t="s">
        <v>9</v>
      </c>
      <c r="V106" t="s">
        <v>17</v>
      </c>
      <c r="W106">
        <v>35356.6</v>
      </c>
    </row>
    <row r="107" spans="1:25" x14ac:dyDescent="0.3">
      <c r="A107" s="2">
        <v>44231</v>
      </c>
      <c r="B107" s="1">
        <v>0.6369097222222222</v>
      </c>
      <c r="C107" t="s">
        <v>0</v>
      </c>
      <c r="D107" t="s">
        <v>1</v>
      </c>
      <c r="E107" t="s">
        <v>13</v>
      </c>
      <c r="F107" t="s">
        <v>14</v>
      </c>
      <c r="G107">
        <v>-75</v>
      </c>
      <c r="H107" t="s">
        <v>4</v>
      </c>
      <c r="I107" t="s">
        <v>25</v>
      </c>
      <c r="J107" t="s">
        <v>5</v>
      </c>
      <c r="K107" t="s">
        <v>6</v>
      </c>
      <c r="L107">
        <v>335</v>
      </c>
      <c r="M107" t="s">
        <v>7</v>
      </c>
      <c r="N107" t="s">
        <v>6</v>
      </c>
      <c r="O107">
        <v>332</v>
      </c>
      <c r="P107" t="s">
        <v>8</v>
      </c>
      <c r="Q107">
        <v>25</v>
      </c>
      <c r="R107" t="s">
        <v>9</v>
      </c>
      <c r="S107" t="s">
        <v>16</v>
      </c>
      <c r="T107">
        <v>34980.050000000003</v>
      </c>
      <c r="U107" t="s">
        <v>9</v>
      </c>
      <c r="V107" t="s">
        <v>17</v>
      </c>
      <c r="W107">
        <v>35317.35</v>
      </c>
    </row>
    <row r="108" spans="1:25" x14ac:dyDescent="0.3">
      <c r="A108" s="2">
        <v>44231</v>
      </c>
      <c r="B108" s="1">
        <v>0.64482638888888888</v>
      </c>
      <c r="C108" t="s">
        <v>0</v>
      </c>
      <c r="D108" t="s">
        <v>1</v>
      </c>
      <c r="E108" t="s">
        <v>13</v>
      </c>
      <c r="F108" t="s">
        <v>14</v>
      </c>
      <c r="G108">
        <v>67.499999999999702</v>
      </c>
      <c r="H108" t="s">
        <v>4</v>
      </c>
      <c r="I108" t="s">
        <v>25</v>
      </c>
      <c r="J108" t="s">
        <v>5</v>
      </c>
      <c r="K108" t="s">
        <v>6</v>
      </c>
      <c r="L108">
        <v>337.8</v>
      </c>
      <c r="M108" t="s">
        <v>7</v>
      </c>
      <c r="N108" t="s">
        <v>6</v>
      </c>
      <c r="O108">
        <v>340.5</v>
      </c>
      <c r="P108" t="s">
        <v>8</v>
      </c>
      <c r="Q108">
        <v>25</v>
      </c>
      <c r="R108" t="s">
        <v>9</v>
      </c>
      <c r="S108" t="s">
        <v>16</v>
      </c>
      <c r="T108">
        <v>34980.050000000003</v>
      </c>
      <c r="U108" t="s">
        <v>9</v>
      </c>
      <c r="V108" t="s">
        <v>17</v>
      </c>
      <c r="W108">
        <v>35314.699999999997</v>
      </c>
    </row>
    <row r="109" spans="1:25" x14ac:dyDescent="0.3">
      <c r="A109" s="2">
        <v>44231</v>
      </c>
      <c r="B109" s="1">
        <v>0.65079861111111115</v>
      </c>
      <c r="C109" t="s">
        <v>0</v>
      </c>
      <c r="D109" t="s">
        <v>1</v>
      </c>
      <c r="E109" t="s">
        <v>13</v>
      </c>
      <c r="F109" t="s">
        <v>14</v>
      </c>
      <c r="G109">
        <v>0</v>
      </c>
      <c r="H109" t="s">
        <v>4</v>
      </c>
      <c r="I109" t="s">
        <v>25</v>
      </c>
      <c r="J109" t="s">
        <v>5</v>
      </c>
      <c r="K109" t="s">
        <v>6</v>
      </c>
      <c r="L109">
        <v>342</v>
      </c>
      <c r="M109" t="s">
        <v>7</v>
      </c>
      <c r="N109" t="s">
        <v>6</v>
      </c>
      <c r="O109">
        <v>342</v>
      </c>
      <c r="P109" t="s">
        <v>8</v>
      </c>
      <c r="Q109">
        <v>25</v>
      </c>
      <c r="R109" t="s">
        <v>9</v>
      </c>
      <c r="S109" t="s">
        <v>16</v>
      </c>
      <c r="T109">
        <v>34980.050000000003</v>
      </c>
      <c r="U109" t="s">
        <v>9</v>
      </c>
      <c r="V109" t="s">
        <v>17</v>
      </c>
      <c r="W109">
        <v>35322.35</v>
      </c>
    </row>
    <row r="110" spans="1:25" x14ac:dyDescent="0.3">
      <c r="A110" s="2">
        <v>44231</v>
      </c>
      <c r="B110" s="1">
        <v>0.65822916666666664</v>
      </c>
      <c r="C110" t="s">
        <v>0</v>
      </c>
      <c r="D110" t="s">
        <v>1</v>
      </c>
      <c r="E110" t="s">
        <v>13</v>
      </c>
      <c r="F110" t="s">
        <v>14</v>
      </c>
      <c r="G110">
        <v>0</v>
      </c>
      <c r="H110" t="s">
        <v>4</v>
      </c>
      <c r="I110" t="s">
        <v>25</v>
      </c>
      <c r="J110" t="s">
        <v>5</v>
      </c>
      <c r="K110" t="s">
        <v>6</v>
      </c>
      <c r="L110">
        <v>342</v>
      </c>
      <c r="M110" t="s">
        <v>7</v>
      </c>
      <c r="N110" t="s">
        <v>6</v>
      </c>
      <c r="O110">
        <v>342</v>
      </c>
      <c r="P110" t="s">
        <v>8</v>
      </c>
      <c r="Q110">
        <v>25</v>
      </c>
      <c r="R110" t="s">
        <v>9</v>
      </c>
      <c r="S110" t="s">
        <v>16</v>
      </c>
      <c r="T110">
        <v>34980.050000000003</v>
      </c>
      <c r="U110" t="s">
        <v>9</v>
      </c>
      <c r="V110" t="s">
        <v>17</v>
      </c>
      <c r="W110">
        <v>35322.35</v>
      </c>
    </row>
    <row r="111" spans="1:25" x14ac:dyDescent="0.3">
      <c r="A111" s="2">
        <v>44231</v>
      </c>
      <c r="B111" s="1">
        <v>0.66468749999999999</v>
      </c>
      <c r="C111" t="s">
        <v>0</v>
      </c>
      <c r="D111" t="s">
        <v>1</v>
      </c>
      <c r="E111" t="s">
        <v>13</v>
      </c>
      <c r="F111" t="s">
        <v>14</v>
      </c>
      <c r="G111">
        <v>0</v>
      </c>
      <c r="H111" t="s">
        <v>4</v>
      </c>
      <c r="I111" t="s">
        <v>25</v>
      </c>
      <c r="J111" t="s">
        <v>5</v>
      </c>
      <c r="K111" t="s">
        <v>6</v>
      </c>
      <c r="L111">
        <v>342</v>
      </c>
      <c r="M111" t="s">
        <v>7</v>
      </c>
      <c r="N111" t="s">
        <v>6</v>
      </c>
      <c r="O111">
        <v>342</v>
      </c>
      <c r="P111" t="s">
        <v>8</v>
      </c>
      <c r="Q111">
        <v>25</v>
      </c>
      <c r="R111" t="s">
        <v>9</v>
      </c>
      <c r="S111" t="s">
        <v>16</v>
      </c>
      <c r="T111">
        <v>34980.050000000003</v>
      </c>
      <c r="U111" t="s">
        <v>9</v>
      </c>
      <c r="V111" t="s">
        <v>17</v>
      </c>
      <c r="W111">
        <v>35322.35</v>
      </c>
    </row>
    <row r="112" spans="1:25" x14ac:dyDescent="0.3">
      <c r="A112" s="2">
        <v>44235</v>
      </c>
      <c r="B112" s="1">
        <v>0.50870370370370377</v>
      </c>
      <c r="C112" t="s">
        <v>0</v>
      </c>
      <c r="D112" t="s">
        <v>1</v>
      </c>
      <c r="E112" t="s">
        <v>13</v>
      </c>
      <c r="F112" t="s">
        <v>14</v>
      </c>
      <c r="G112">
        <v>923.75000000000102</v>
      </c>
      <c r="H112" t="s">
        <v>4</v>
      </c>
      <c r="I112" t="s">
        <v>26</v>
      </c>
      <c r="J112" t="s">
        <v>5</v>
      </c>
      <c r="K112" t="s">
        <v>6</v>
      </c>
      <c r="L112">
        <v>538.04999999999995</v>
      </c>
      <c r="M112" t="s">
        <v>7</v>
      </c>
      <c r="N112" t="s">
        <v>6</v>
      </c>
      <c r="O112">
        <v>575</v>
      </c>
      <c r="P112" t="s">
        <v>8</v>
      </c>
      <c r="Q112">
        <v>25</v>
      </c>
      <c r="R112" t="s">
        <v>9</v>
      </c>
      <c r="S112" t="s">
        <v>16</v>
      </c>
      <c r="T112">
        <v>36179.800000000003</v>
      </c>
      <c r="U112" t="s">
        <v>9</v>
      </c>
      <c r="V112" t="s">
        <v>17</v>
      </c>
      <c r="W112">
        <v>36059.5</v>
      </c>
    </row>
    <row r="113" spans="1:23" x14ac:dyDescent="0.3">
      <c r="A113" s="2">
        <v>44235</v>
      </c>
      <c r="B113" s="1">
        <v>0.51564814814814819</v>
      </c>
      <c r="C113" t="s">
        <v>0</v>
      </c>
      <c r="D113" t="s">
        <v>1</v>
      </c>
      <c r="E113" t="s">
        <v>13</v>
      </c>
      <c r="F113" t="s">
        <v>14</v>
      </c>
      <c r="G113">
        <v>-600</v>
      </c>
      <c r="H113" t="s">
        <v>4</v>
      </c>
      <c r="I113" t="s">
        <v>26</v>
      </c>
      <c r="J113" t="s">
        <v>5</v>
      </c>
      <c r="K113" t="s">
        <v>6</v>
      </c>
      <c r="L113">
        <v>649</v>
      </c>
      <c r="M113" t="s">
        <v>7</v>
      </c>
      <c r="N113" t="s">
        <v>6</v>
      </c>
      <c r="O113">
        <v>625</v>
      </c>
      <c r="P113" t="s">
        <v>8</v>
      </c>
      <c r="Q113">
        <v>25</v>
      </c>
      <c r="R113" t="s">
        <v>9</v>
      </c>
      <c r="S113" t="s">
        <v>16</v>
      </c>
      <c r="T113">
        <v>36179.800000000003</v>
      </c>
      <c r="U113" t="s">
        <v>9</v>
      </c>
      <c r="V113" t="s">
        <v>17</v>
      </c>
      <c r="W113">
        <v>35994.65</v>
      </c>
    </row>
    <row r="114" spans="1:23" x14ac:dyDescent="0.3">
      <c r="A114" s="2">
        <v>44235</v>
      </c>
      <c r="B114" s="1">
        <v>0.52259259259259261</v>
      </c>
      <c r="C114" t="s">
        <v>0</v>
      </c>
      <c r="D114" t="s">
        <v>1</v>
      </c>
      <c r="E114" t="s">
        <v>13</v>
      </c>
      <c r="F114" t="s">
        <v>14</v>
      </c>
      <c r="G114">
        <v>-828.74999999999898</v>
      </c>
      <c r="H114" t="s">
        <v>4</v>
      </c>
      <c r="I114" t="s">
        <v>26</v>
      </c>
      <c r="J114" t="s">
        <v>5</v>
      </c>
      <c r="K114" t="s">
        <v>6</v>
      </c>
      <c r="L114">
        <v>661.1</v>
      </c>
      <c r="M114" t="s">
        <v>7</v>
      </c>
      <c r="N114" t="s">
        <v>6</v>
      </c>
      <c r="O114">
        <v>627.95000000000005</v>
      </c>
      <c r="P114" t="s">
        <v>8</v>
      </c>
      <c r="Q114">
        <v>25</v>
      </c>
      <c r="R114" t="s">
        <v>9</v>
      </c>
      <c r="S114" t="s">
        <v>16</v>
      </c>
      <c r="T114">
        <v>36179.800000000003</v>
      </c>
      <c r="U114" t="s">
        <v>9</v>
      </c>
      <c r="V114" t="s">
        <v>17</v>
      </c>
      <c r="W114">
        <v>36000.35</v>
      </c>
    </row>
    <row r="115" spans="1:23" x14ac:dyDescent="0.3">
      <c r="A115" s="2">
        <v>44235</v>
      </c>
      <c r="B115" s="1">
        <v>0.5329976851851852</v>
      </c>
      <c r="C115" t="s">
        <v>0</v>
      </c>
      <c r="D115" t="s">
        <v>1</v>
      </c>
      <c r="E115" t="s">
        <v>13</v>
      </c>
      <c r="F115" t="s">
        <v>14</v>
      </c>
      <c r="G115">
        <v>137.5</v>
      </c>
      <c r="H115" t="s">
        <v>4</v>
      </c>
      <c r="I115" t="s">
        <v>26</v>
      </c>
      <c r="J115" t="s">
        <v>5</v>
      </c>
      <c r="K115" t="s">
        <v>6</v>
      </c>
      <c r="L115">
        <v>583.5</v>
      </c>
      <c r="M115" t="s">
        <v>7</v>
      </c>
      <c r="N115" t="s">
        <v>6</v>
      </c>
      <c r="O115">
        <v>589</v>
      </c>
      <c r="P115" t="s">
        <v>8</v>
      </c>
      <c r="Q115">
        <v>25</v>
      </c>
      <c r="R115" t="s">
        <v>9</v>
      </c>
      <c r="S115" t="s">
        <v>16</v>
      </c>
      <c r="T115">
        <v>36179.800000000003</v>
      </c>
      <c r="U115" t="s">
        <v>9</v>
      </c>
      <c r="V115" t="s">
        <v>17</v>
      </c>
      <c r="W115">
        <v>36048.75</v>
      </c>
    </row>
    <row r="116" spans="1:23" x14ac:dyDescent="0.3">
      <c r="A116" s="2">
        <v>44235</v>
      </c>
      <c r="B116" s="1">
        <v>0.53994212962962962</v>
      </c>
      <c r="C116" t="s">
        <v>0</v>
      </c>
      <c r="D116" t="s">
        <v>1</v>
      </c>
      <c r="E116" t="s">
        <v>13</v>
      </c>
      <c r="F116" t="s">
        <v>14</v>
      </c>
      <c r="G116">
        <v>842.50000000000102</v>
      </c>
      <c r="H116" t="s">
        <v>4</v>
      </c>
      <c r="I116" t="s">
        <v>26</v>
      </c>
      <c r="J116" t="s">
        <v>5</v>
      </c>
      <c r="K116" t="s">
        <v>6</v>
      </c>
      <c r="L116">
        <v>607.04999999999995</v>
      </c>
      <c r="M116" t="s">
        <v>7</v>
      </c>
      <c r="N116" t="s">
        <v>6</v>
      </c>
      <c r="O116">
        <v>640.75</v>
      </c>
      <c r="P116" t="s">
        <v>8</v>
      </c>
      <c r="Q116">
        <v>25</v>
      </c>
      <c r="R116" t="s">
        <v>9</v>
      </c>
      <c r="S116" t="s">
        <v>16</v>
      </c>
      <c r="T116">
        <v>36179.800000000003</v>
      </c>
      <c r="U116" t="s">
        <v>9</v>
      </c>
      <c r="V116" t="s">
        <v>17</v>
      </c>
      <c r="W116">
        <v>35968.050000000003</v>
      </c>
    </row>
    <row r="117" spans="1:23" x14ac:dyDescent="0.3">
      <c r="A117" s="2">
        <v>44235</v>
      </c>
      <c r="B117" s="1">
        <v>0.54688657407407404</v>
      </c>
      <c r="C117" t="s">
        <v>0</v>
      </c>
      <c r="D117" t="s">
        <v>1</v>
      </c>
      <c r="E117" t="s">
        <v>13</v>
      </c>
      <c r="F117" t="s">
        <v>14</v>
      </c>
      <c r="G117">
        <v>233.75</v>
      </c>
      <c r="H117" t="s">
        <v>4</v>
      </c>
      <c r="I117" t="s">
        <v>26</v>
      </c>
      <c r="J117" t="s">
        <v>5</v>
      </c>
      <c r="K117" t="s">
        <v>6</v>
      </c>
      <c r="L117">
        <v>598.75</v>
      </c>
      <c r="M117" t="s">
        <v>7</v>
      </c>
      <c r="N117" t="s">
        <v>6</v>
      </c>
      <c r="O117">
        <v>608.1</v>
      </c>
      <c r="P117" t="s">
        <v>8</v>
      </c>
      <c r="Q117">
        <v>25</v>
      </c>
      <c r="R117" t="s">
        <v>9</v>
      </c>
      <c r="S117" t="s">
        <v>16</v>
      </c>
      <c r="T117">
        <v>36179.800000000003</v>
      </c>
      <c r="U117" t="s">
        <v>9</v>
      </c>
      <c r="V117" t="s">
        <v>17</v>
      </c>
      <c r="W117">
        <v>36031.35</v>
      </c>
    </row>
    <row r="118" spans="1:23" x14ac:dyDescent="0.3">
      <c r="A118" s="2">
        <v>44235</v>
      </c>
      <c r="B118" s="1">
        <v>0.55730324074074067</v>
      </c>
      <c r="C118" t="s">
        <v>0</v>
      </c>
      <c r="D118" t="s">
        <v>1</v>
      </c>
      <c r="E118" t="s">
        <v>13</v>
      </c>
      <c r="F118" t="s">
        <v>14</v>
      </c>
      <c r="G118">
        <v>-209.99999999999901</v>
      </c>
      <c r="H118" t="s">
        <v>4</v>
      </c>
      <c r="I118" t="s">
        <v>26</v>
      </c>
      <c r="J118" t="s">
        <v>5</v>
      </c>
      <c r="K118" t="s">
        <v>6</v>
      </c>
      <c r="L118">
        <v>581.4</v>
      </c>
      <c r="M118" t="s">
        <v>7</v>
      </c>
      <c r="N118" t="s">
        <v>6</v>
      </c>
      <c r="O118">
        <v>573</v>
      </c>
      <c r="P118" t="s">
        <v>8</v>
      </c>
      <c r="Q118">
        <v>25</v>
      </c>
      <c r="R118" t="s">
        <v>9</v>
      </c>
      <c r="S118" t="s">
        <v>16</v>
      </c>
      <c r="T118">
        <v>36179.800000000003</v>
      </c>
      <c r="U118" t="s">
        <v>9</v>
      </c>
      <c r="V118" t="s">
        <v>17</v>
      </c>
      <c r="W118">
        <v>36068.400000000001</v>
      </c>
    </row>
    <row r="119" spans="1:23" x14ac:dyDescent="0.3">
      <c r="A119" s="2">
        <v>44235</v>
      </c>
      <c r="B119" s="1">
        <v>0.5642476851851852</v>
      </c>
      <c r="C119" t="s">
        <v>0</v>
      </c>
      <c r="D119" t="s">
        <v>1</v>
      </c>
      <c r="E119" t="s">
        <v>13</v>
      </c>
      <c r="F119" t="s">
        <v>14</v>
      </c>
      <c r="G119">
        <v>-155.00000000000099</v>
      </c>
      <c r="H119" t="s">
        <v>4</v>
      </c>
      <c r="I119" t="s">
        <v>26</v>
      </c>
      <c r="J119" t="s">
        <v>5</v>
      </c>
      <c r="K119" t="s">
        <v>6</v>
      </c>
      <c r="L119">
        <v>570</v>
      </c>
      <c r="M119" t="s">
        <v>7</v>
      </c>
      <c r="N119" t="s">
        <v>6</v>
      </c>
      <c r="O119">
        <v>563.79999999999995</v>
      </c>
      <c r="P119" t="s">
        <v>8</v>
      </c>
      <c r="Q119">
        <v>25</v>
      </c>
      <c r="R119" t="s">
        <v>9</v>
      </c>
      <c r="S119" t="s">
        <v>16</v>
      </c>
      <c r="T119">
        <v>36179.800000000003</v>
      </c>
      <c r="U119" t="s">
        <v>9</v>
      </c>
      <c r="V119" t="s">
        <v>17</v>
      </c>
      <c r="W119">
        <v>36079.15</v>
      </c>
    </row>
    <row r="120" spans="1:23" x14ac:dyDescent="0.3">
      <c r="A120" s="2">
        <v>44235</v>
      </c>
      <c r="B120" s="1">
        <v>0.57119212962962962</v>
      </c>
      <c r="C120" t="s">
        <v>0</v>
      </c>
      <c r="D120" t="s">
        <v>1</v>
      </c>
      <c r="E120" t="s">
        <v>13</v>
      </c>
      <c r="F120" t="s">
        <v>14</v>
      </c>
      <c r="G120">
        <v>908.75</v>
      </c>
      <c r="H120" t="s">
        <v>4</v>
      </c>
      <c r="I120" t="s">
        <v>26</v>
      </c>
      <c r="J120" t="s">
        <v>5</v>
      </c>
      <c r="K120" t="s">
        <v>6</v>
      </c>
      <c r="L120">
        <v>567.29999999999995</v>
      </c>
      <c r="M120" t="s">
        <v>7</v>
      </c>
      <c r="N120" t="s">
        <v>6</v>
      </c>
      <c r="O120">
        <v>603.65</v>
      </c>
      <c r="P120" t="s">
        <v>8</v>
      </c>
      <c r="Q120">
        <v>25</v>
      </c>
      <c r="R120" t="s">
        <v>9</v>
      </c>
      <c r="S120" t="s">
        <v>16</v>
      </c>
      <c r="T120">
        <v>36179.800000000003</v>
      </c>
      <c r="U120" t="s">
        <v>9</v>
      </c>
      <c r="V120" t="s">
        <v>17</v>
      </c>
      <c r="W120">
        <v>36011.35</v>
      </c>
    </row>
    <row r="121" spans="1:23" x14ac:dyDescent="0.3">
      <c r="A121" s="2">
        <v>44235</v>
      </c>
      <c r="B121" s="1">
        <v>0.60591435185185183</v>
      </c>
      <c r="C121" t="s">
        <v>0</v>
      </c>
      <c r="D121" t="s">
        <v>1</v>
      </c>
      <c r="E121" t="s">
        <v>13</v>
      </c>
      <c r="F121" t="s">
        <v>14</v>
      </c>
      <c r="G121">
        <v>-516.24999999999898</v>
      </c>
      <c r="H121" t="s">
        <v>4</v>
      </c>
      <c r="I121" t="s">
        <v>26</v>
      </c>
      <c r="J121" t="s">
        <v>5</v>
      </c>
      <c r="K121" t="s">
        <v>6</v>
      </c>
      <c r="L121">
        <v>574.65</v>
      </c>
      <c r="M121" t="s">
        <v>7</v>
      </c>
      <c r="N121" t="s">
        <v>6</v>
      </c>
      <c r="O121">
        <v>554</v>
      </c>
      <c r="P121" t="s">
        <v>8</v>
      </c>
      <c r="Q121">
        <v>25</v>
      </c>
      <c r="R121" t="s">
        <v>9</v>
      </c>
      <c r="S121" t="s">
        <v>16</v>
      </c>
      <c r="T121">
        <v>36179.800000000003</v>
      </c>
      <c r="U121" t="s">
        <v>9</v>
      </c>
      <c r="V121" t="s">
        <v>17</v>
      </c>
      <c r="W121">
        <v>36047.85</v>
      </c>
    </row>
    <row r="122" spans="1:23" x14ac:dyDescent="0.3">
      <c r="A122" s="2">
        <v>44235</v>
      </c>
      <c r="B122" s="1">
        <v>0.61285879629629625</v>
      </c>
      <c r="C122" t="s">
        <v>0</v>
      </c>
      <c r="D122" t="s">
        <v>1</v>
      </c>
      <c r="E122" t="s">
        <v>13</v>
      </c>
      <c r="F122" t="s">
        <v>14</v>
      </c>
      <c r="G122">
        <v>-158.75</v>
      </c>
      <c r="H122" t="s">
        <v>4</v>
      </c>
      <c r="I122" t="s">
        <v>26</v>
      </c>
      <c r="J122" t="s">
        <v>5</v>
      </c>
      <c r="K122" t="s">
        <v>6</v>
      </c>
      <c r="L122">
        <v>555.15</v>
      </c>
      <c r="M122" t="s">
        <v>7</v>
      </c>
      <c r="N122" t="s">
        <v>6</v>
      </c>
      <c r="O122">
        <v>548.79999999999995</v>
      </c>
      <c r="P122" t="s">
        <v>8</v>
      </c>
      <c r="Q122">
        <v>25</v>
      </c>
      <c r="R122" t="s">
        <v>9</v>
      </c>
      <c r="S122" t="s">
        <v>16</v>
      </c>
      <c r="T122">
        <v>36179.800000000003</v>
      </c>
      <c r="U122" t="s">
        <v>9</v>
      </c>
      <c r="V122" t="s">
        <v>17</v>
      </c>
      <c r="W122">
        <v>36041.300000000003</v>
      </c>
    </row>
    <row r="123" spans="1:23" x14ac:dyDescent="0.3">
      <c r="A123" s="2">
        <v>44235</v>
      </c>
      <c r="B123" s="1">
        <v>0.61980324074074067</v>
      </c>
      <c r="C123" t="s">
        <v>0</v>
      </c>
      <c r="D123" t="s">
        <v>1</v>
      </c>
      <c r="E123" t="s">
        <v>13</v>
      </c>
      <c r="F123" t="s">
        <v>14</v>
      </c>
      <c r="G123">
        <v>1403.74999999999</v>
      </c>
      <c r="H123" t="s">
        <v>4</v>
      </c>
      <c r="I123" t="s">
        <v>26</v>
      </c>
      <c r="J123" t="s">
        <v>5</v>
      </c>
      <c r="K123" t="s">
        <v>6</v>
      </c>
      <c r="L123">
        <v>541.35</v>
      </c>
      <c r="M123" t="s">
        <v>7</v>
      </c>
      <c r="N123" t="s">
        <v>6</v>
      </c>
      <c r="O123">
        <v>597.5</v>
      </c>
      <c r="P123" t="s">
        <v>8</v>
      </c>
      <c r="Q123">
        <v>25</v>
      </c>
      <c r="R123" t="s">
        <v>9</v>
      </c>
      <c r="S123" t="s">
        <v>16</v>
      </c>
      <c r="T123">
        <v>36179.800000000003</v>
      </c>
      <c r="U123" t="s">
        <v>9</v>
      </c>
      <c r="V123" t="s">
        <v>17</v>
      </c>
      <c r="W123">
        <v>35981</v>
      </c>
    </row>
    <row r="124" spans="1:23" x14ac:dyDescent="0.3">
      <c r="A124" s="2">
        <v>44235</v>
      </c>
      <c r="B124" s="1">
        <v>0.6267476851851852</v>
      </c>
      <c r="C124" t="s">
        <v>0</v>
      </c>
      <c r="D124" t="s">
        <v>1</v>
      </c>
      <c r="E124" t="s">
        <v>13</v>
      </c>
      <c r="F124" t="s">
        <v>14</v>
      </c>
      <c r="G124">
        <v>211.25000000000099</v>
      </c>
      <c r="H124" t="s">
        <v>4</v>
      </c>
      <c r="I124" t="s">
        <v>26</v>
      </c>
      <c r="J124" t="s">
        <v>5</v>
      </c>
      <c r="K124" t="s">
        <v>6</v>
      </c>
      <c r="L124">
        <v>607.5</v>
      </c>
      <c r="M124" t="s">
        <v>7</v>
      </c>
      <c r="N124" t="s">
        <v>6</v>
      </c>
      <c r="O124">
        <v>615.95000000000005</v>
      </c>
      <c r="P124" t="s">
        <v>8</v>
      </c>
      <c r="Q124">
        <v>25</v>
      </c>
      <c r="R124" t="s">
        <v>9</v>
      </c>
      <c r="S124" t="s">
        <v>16</v>
      </c>
      <c r="T124">
        <v>36179.800000000003</v>
      </c>
      <c r="U124" t="s">
        <v>9</v>
      </c>
      <c r="V124" t="s">
        <v>17</v>
      </c>
      <c r="W124">
        <v>35926</v>
      </c>
    </row>
    <row r="125" spans="1:23" x14ac:dyDescent="0.3">
      <c r="A125" s="2">
        <v>44235</v>
      </c>
      <c r="B125" s="1">
        <v>0.63369212962962962</v>
      </c>
      <c r="C125" t="s">
        <v>0</v>
      </c>
      <c r="D125" t="s">
        <v>1</v>
      </c>
      <c r="E125" t="s">
        <v>13</v>
      </c>
      <c r="F125" t="s">
        <v>14</v>
      </c>
      <c r="G125">
        <v>-786.25000000000102</v>
      </c>
      <c r="H125" t="s">
        <v>4</v>
      </c>
      <c r="I125" t="s">
        <v>26</v>
      </c>
      <c r="J125" t="s">
        <v>5</v>
      </c>
      <c r="K125" t="s">
        <v>6</v>
      </c>
      <c r="L125">
        <v>587.25</v>
      </c>
      <c r="M125" t="s">
        <v>7</v>
      </c>
      <c r="N125" t="s">
        <v>6</v>
      </c>
      <c r="O125">
        <v>555.79999999999995</v>
      </c>
      <c r="P125" t="s">
        <v>8</v>
      </c>
      <c r="Q125">
        <v>25</v>
      </c>
      <c r="R125" t="s">
        <v>9</v>
      </c>
      <c r="S125" t="s">
        <v>16</v>
      </c>
      <c r="T125">
        <v>36179.800000000003</v>
      </c>
      <c r="U125" t="s">
        <v>9</v>
      </c>
      <c r="V125" t="s">
        <v>17</v>
      </c>
      <c r="W125">
        <v>36010.050000000003</v>
      </c>
    </row>
    <row r="126" spans="1:23" x14ac:dyDescent="0.3">
      <c r="A126" s="2">
        <v>44235</v>
      </c>
      <c r="B126" s="1">
        <v>0.64063657407407404</v>
      </c>
      <c r="C126" t="s">
        <v>0</v>
      </c>
      <c r="D126" t="s">
        <v>1</v>
      </c>
      <c r="E126" t="s">
        <v>13</v>
      </c>
      <c r="F126" t="s">
        <v>14</v>
      </c>
      <c r="G126">
        <v>1334.99999999999</v>
      </c>
      <c r="H126" t="s">
        <v>4</v>
      </c>
      <c r="I126" t="s">
        <v>26</v>
      </c>
      <c r="J126" t="s">
        <v>5</v>
      </c>
      <c r="K126" t="s">
        <v>6</v>
      </c>
      <c r="L126">
        <v>546.6</v>
      </c>
      <c r="M126" t="s">
        <v>7</v>
      </c>
      <c r="N126" t="s">
        <v>6</v>
      </c>
      <c r="O126">
        <v>600</v>
      </c>
      <c r="P126" t="s">
        <v>8</v>
      </c>
      <c r="Q126">
        <v>25</v>
      </c>
      <c r="R126" t="s">
        <v>9</v>
      </c>
      <c r="S126" t="s">
        <v>16</v>
      </c>
      <c r="T126">
        <v>36179.800000000003</v>
      </c>
      <c r="U126" t="s">
        <v>9</v>
      </c>
      <c r="V126" t="s">
        <v>17</v>
      </c>
      <c r="W126">
        <v>35941.5</v>
      </c>
    </row>
    <row r="127" spans="1:23" x14ac:dyDescent="0.3">
      <c r="A127" s="2">
        <v>44235</v>
      </c>
      <c r="B127" s="1">
        <v>0.64758101851851857</v>
      </c>
      <c r="C127" t="s">
        <v>0</v>
      </c>
      <c r="D127" t="s">
        <v>1</v>
      </c>
      <c r="E127" t="s">
        <v>13</v>
      </c>
      <c r="F127" t="s">
        <v>14</v>
      </c>
      <c r="G127">
        <v>-862.5</v>
      </c>
      <c r="H127" t="s">
        <v>4</v>
      </c>
      <c r="I127" t="s">
        <v>26</v>
      </c>
      <c r="J127" t="s">
        <v>5</v>
      </c>
      <c r="K127" t="s">
        <v>6</v>
      </c>
      <c r="L127">
        <v>595.5</v>
      </c>
      <c r="M127" t="s">
        <v>7</v>
      </c>
      <c r="N127" t="s">
        <v>6</v>
      </c>
      <c r="O127">
        <v>561</v>
      </c>
      <c r="P127" t="s">
        <v>8</v>
      </c>
      <c r="Q127">
        <v>25</v>
      </c>
      <c r="R127" t="s">
        <v>9</v>
      </c>
      <c r="S127" t="s">
        <v>16</v>
      </c>
      <c r="T127">
        <v>36179.800000000003</v>
      </c>
      <c r="U127" t="s">
        <v>9</v>
      </c>
      <c r="V127" t="s">
        <v>17</v>
      </c>
      <c r="W127">
        <v>35995.5</v>
      </c>
    </row>
    <row r="128" spans="1:23" x14ac:dyDescent="0.3">
      <c r="A128" s="2">
        <v>44235</v>
      </c>
      <c r="B128" s="1">
        <v>0.65469907407407402</v>
      </c>
      <c r="C128" t="s">
        <v>0</v>
      </c>
      <c r="D128" t="s">
        <v>1</v>
      </c>
      <c r="E128" t="s">
        <v>13</v>
      </c>
      <c r="F128" t="s">
        <v>14</v>
      </c>
      <c r="G128">
        <v>0</v>
      </c>
      <c r="H128" t="s">
        <v>4</v>
      </c>
      <c r="I128" t="s">
        <v>26</v>
      </c>
      <c r="J128" t="s">
        <v>5</v>
      </c>
      <c r="K128" t="s">
        <v>6</v>
      </c>
      <c r="L128">
        <v>561</v>
      </c>
      <c r="M128" t="s">
        <v>7</v>
      </c>
      <c r="N128" t="s">
        <v>6</v>
      </c>
      <c r="O128">
        <v>561</v>
      </c>
      <c r="P128" t="s">
        <v>8</v>
      </c>
      <c r="Q128">
        <v>25</v>
      </c>
      <c r="R128" t="s">
        <v>9</v>
      </c>
      <c r="S128" t="s">
        <v>16</v>
      </c>
      <c r="T128">
        <v>36179.800000000003</v>
      </c>
      <c r="U128" t="s">
        <v>9</v>
      </c>
      <c r="V128" t="s">
        <v>17</v>
      </c>
      <c r="W128">
        <v>35995.5</v>
      </c>
    </row>
    <row r="129" spans="1:23" x14ac:dyDescent="0.3">
      <c r="A129" s="2">
        <v>44236</v>
      </c>
      <c r="B129" s="1">
        <v>0.49435185185185188</v>
      </c>
      <c r="C129" t="s">
        <v>0</v>
      </c>
      <c r="D129" t="s">
        <v>1</v>
      </c>
      <c r="E129" t="s">
        <v>13</v>
      </c>
      <c r="F129" t="s">
        <v>14</v>
      </c>
      <c r="G129">
        <v>1182.5</v>
      </c>
      <c r="H129" t="s">
        <v>4</v>
      </c>
      <c r="I129" t="s">
        <v>27</v>
      </c>
      <c r="J129" t="s">
        <v>5</v>
      </c>
      <c r="K129" t="s">
        <v>6</v>
      </c>
      <c r="L129">
        <v>412.65</v>
      </c>
      <c r="M129" t="s">
        <v>7</v>
      </c>
      <c r="N129" t="s">
        <v>6</v>
      </c>
      <c r="O129">
        <v>459.95</v>
      </c>
      <c r="P129" t="s">
        <v>8</v>
      </c>
      <c r="Q129">
        <v>25</v>
      </c>
      <c r="R129" t="s">
        <v>9</v>
      </c>
      <c r="S129" t="s">
        <v>16</v>
      </c>
      <c r="T129">
        <v>36220.400000000001</v>
      </c>
      <c r="U129" t="s">
        <v>9</v>
      </c>
      <c r="V129" t="s">
        <v>17</v>
      </c>
      <c r="W129">
        <v>36332.800000000003</v>
      </c>
    </row>
    <row r="130" spans="1:23" x14ac:dyDescent="0.3">
      <c r="A130" s="2">
        <v>44236</v>
      </c>
      <c r="B130" s="1">
        <v>0.50069444444444444</v>
      </c>
      <c r="C130" t="s">
        <v>0</v>
      </c>
      <c r="D130" t="s">
        <v>1</v>
      </c>
      <c r="E130" t="s">
        <v>13</v>
      </c>
      <c r="F130" t="s">
        <v>14</v>
      </c>
      <c r="G130">
        <v>839.99999999999898</v>
      </c>
      <c r="H130" t="s">
        <v>4</v>
      </c>
      <c r="I130" t="s">
        <v>27</v>
      </c>
      <c r="J130" t="s">
        <v>5</v>
      </c>
      <c r="K130" t="s">
        <v>6</v>
      </c>
      <c r="L130">
        <v>440.1</v>
      </c>
      <c r="M130" t="s">
        <v>7</v>
      </c>
      <c r="N130" t="s">
        <v>6</v>
      </c>
      <c r="O130">
        <v>473.7</v>
      </c>
      <c r="P130" t="s">
        <v>8</v>
      </c>
      <c r="Q130">
        <v>25</v>
      </c>
      <c r="R130" t="s">
        <v>9</v>
      </c>
      <c r="S130" t="s">
        <v>16</v>
      </c>
      <c r="T130">
        <v>36220.400000000001</v>
      </c>
      <c r="U130" t="s">
        <v>9</v>
      </c>
      <c r="V130" t="s">
        <v>17</v>
      </c>
      <c r="W130">
        <v>36348.449999999997</v>
      </c>
    </row>
    <row r="131" spans="1:23" x14ac:dyDescent="0.3">
      <c r="A131" s="2">
        <v>44236</v>
      </c>
      <c r="B131" s="1">
        <v>0.52798611111111116</v>
      </c>
      <c r="C131" t="s">
        <v>0</v>
      </c>
      <c r="D131" t="s">
        <v>1</v>
      </c>
      <c r="E131" t="s">
        <v>13</v>
      </c>
      <c r="F131" t="s">
        <v>14</v>
      </c>
      <c r="G131">
        <v>-291.24999999999898</v>
      </c>
      <c r="H131" t="s">
        <v>4</v>
      </c>
      <c r="I131" t="s">
        <v>27</v>
      </c>
      <c r="J131" t="s">
        <v>5</v>
      </c>
      <c r="K131" t="s">
        <v>6</v>
      </c>
      <c r="L131">
        <v>447.65</v>
      </c>
      <c r="M131" t="s">
        <v>7</v>
      </c>
      <c r="N131" t="s">
        <v>6</v>
      </c>
      <c r="O131">
        <v>436</v>
      </c>
      <c r="P131" t="s">
        <v>8</v>
      </c>
      <c r="Q131">
        <v>25</v>
      </c>
      <c r="R131" t="s">
        <v>9</v>
      </c>
      <c r="S131" t="s">
        <v>16</v>
      </c>
      <c r="T131">
        <v>36220.400000000001</v>
      </c>
      <c r="U131" t="s">
        <v>9</v>
      </c>
      <c r="V131" t="s">
        <v>17</v>
      </c>
      <c r="W131">
        <v>36340.65</v>
      </c>
    </row>
    <row r="132" spans="1:23" x14ac:dyDescent="0.3">
      <c r="A132" s="2">
        <v>44236</v>
      </c>
      <c r="B132" s="1">
        <v>0.5455902777777778</v>
      </c>
      <c r="C132" t="s">
        <v>0</v>
      </c>
      <c r="D132" t="s">
        <v>1</v>
      </c>
      <c r="E132" t="s">
        <v>13</v>
      </c>
      <c r="F132" t="s">
        <v>14</v>
      </c>
      <c r="G132">
        <v>262.5</v>
      </c>
      <c r="H132" t="s">
        <v>4</v>
      </c>
      <c r="I132" t="s">
        <v>27</v>
      </c>
      <c r="J132" t="s">
        <v>5</v>
      </c>
      <c r="K132" t="s">
        <v>6</v>
      </c>
      <c r="L132">
        <v>427.5</v>
      </c>
      <c r="M132" t="s">
        <v>7</v>
      </c>
      <c r="N132" t="s">
        <v>6</v>
      </c>
      <c r="O132">
        <v>438</v>
      </c>
      <c r="P132" t="s">
        <v>8</v>
      </c>
      <c r="Q132">
        <v>25</v>
      </c>
      <c r="R132" t="s">
        <v>9</v>
      </c>
      <c r="S132" t="s">
        <v>16</v>
      </c>
      <c r="T132">
        <v>36220.400000000001</v>
      </c>
      <c r="U132" t="s">
        <v>9</v>
      </c>
      <c r="V132" t="s">
        <v>17</v>
      </c>
      <c r="W132">
        <v>36327.25</v>
      </c>
    </row>
    <row r="133" spans="1:23" x14ac:dyDescent="0.3">
      <c r="A133" s="2">
        <v>44236</v>
      </c>
      <c r="B133" s="1">
        <v>0.55277777777777781</v>
      </c>
      <c r="C133" t="s">
        <v>0</v>
      </c>
      <c r="D133" t="s">
        <v>1</v>
      </c>
      <c r="E133" t="s">
        <v>13</v>
      </c>
      <c r="F133" t="s">
        <v>14</v>
      </c>
      <c r="G133">
        <v>329.99999999999898</v>
      </c>
      <c r="H133" t="s">
        <v>4</v>
      </c>
      <c r="I133" t="s">
        <v>27</v>
      </c>
      <c r="J133" t="s">
        <v>5</v>
      </c>
      <c r="K133" t="s">
        <v>6</v>
      </c>
      <c r="L133">
        <v>429.7</v>
      </c>
      <c r="M133" t="s">
        <v>7</v>
      </c>
      <c r="N133" t="s">
        <v>6</v>
      </c>
      <c r="O133">
        <v>442.9</v>
      </c>
      <c r="P133" t="s">
        <v>8</v>
      </c>
      <c r="Q133">
        <v>25</v>
      </c>
      <c r="R133" t="s">
        <v>9</v>
      </c>
      <c r="S133" t="s">
        <v>16</v>
      </c>
      <c r="T133">
        <v>36220.400000000001</v>
      </c>
      <c r="U133" t="s">
        <v>9</v>
      </c>
      <c r="V133" t="s">
        <v>17</v>
      </c>
      <c r="W133">
        <v>36332.199999999997</v>
      </c>
    </row>
    <row r="134" spans="1:23" x14ac:dyDescent="0.3">
      <c r="A134" s="2">
        <v>44236</v>
      </c>
      <c r="B134" s="1">
        <v>0.55923611111111116</v>
      </c>
      <c r="C134" t="s">
        <v>0</v>
      </c>
      <c r="D134" t="s">
        <v>1</v>
      </c>
      <c r="E134" t="s">
        <v>13</v>
      </c>
      <c r="F134" t="s">
        <v>14</v>
      </c>
      <c r="G134">
        <v>-3.7499999999994298</v>
      </c>
      <c r="H134" t="s">
        <v>4</v>
      </c>
      <c r="I134" t="s">
        <v>27</v>
      </c>
      <c r="J134" t="s">
        <v>5</v>
      </c>
      <c r="K134" t="s">
        <v>6</v>
      </c>
      <c r="L134">
        <v>440.75</v>
      </c>
      <c r="M134" t="s">
        <v>7</v>
      </c>
      <c r="N134" t="s">
        <v>6</v>
      </c>
      <c r="O134">
        <v>440.6</v>
      </c>
      <c r="P134" t="s">
        <v>8</v>
      </c>
      <c r="Q134">
        <v>25</v>
      </c>
      <c r="R134" t="s">
        <v>9</v>
      </c>
      <c r="S134" t="s">
        <v>16</v>
      </c>
      <c r="T134">
        <v>36220.400000000001</v>
      </c>
      <c r="U134" t="s">
        <v>9</v>
      </c>
      <c r="V134" t="s">
        <v>17</v>
      </c>
      <c r="W134">
        <v>36357.1</v>
      </c>
    </row>
    <row r="135" spans="1:23" x14ac:dyDescent="0.3">
      <c r="A135" s="2">
        <v>44237</v>
      </c>
      <c r="B135" s="1">
        <v>0.60689814814814813</v>
      </c>
      <c r="C135" t="s">
        <v>0</v>
      </c>
      <c r="D135" t="s">
        <v>1</v>
      </c>
      <c r="E135" t="s">
        <v>2</v>
      </c>
      <c r="F135" t="s">
        <v>3</v>
      </c>
      <c r="G135">
        <v>-1158.74999999999</v>
      </c>
      <c r="H135" t="s">
        <v>4</v>
      </c>
      <c r="I135" t="s">
        <v>36</v>
      </c>
      <c r="J135" t="s">
        <v>5</v>
      </c>
      <c r="K135" t="s">
        <v>6</v>
      </c>
      <c r="L135">
        <v>229.6</v>
      </c>
      <c r="M135" t="s">
        <v>7</v>
      </c>
      <c r="N135" t="s">
        <v>6</v>
      </c>
      <c r="O135">
        <v>183.25</v>
      </c>
      <c r="P135" t="s">
        <v>8</v>
      </c>
      <c r="Q135">
        <v>25</v>
      </c>
      <c r="R135" t="s">
        <v>9</v>
      </c>
      <c r="S135" t="s">
        <v>16</v>
      </c>
      <c r="T135">
        <v>35598.15</v>
      </c>
      <c r="U135" t="s">
        <v>9</v>
      </c>
      <c r="V135" t="s">
        <v>17</v>
      </c>
      <c r="W135">
        <v>35698.5</v>
      </c>
    </row>
    <row r="136" spans="1:23" x14ac:dyDescent="0.3">
      <c r="A136" s="2">
        <v>44237</v>
      </c>
      <c r="B136" s="1">
        <v>0.61408564814814814</v>
      </c>
      <c r="C136" t="s">
        <v>0</v>
      </c>
      <c r="D136" t="s">
        <v>1</v>
      </c>
      <c r="E136" t="s">
        <v>2</v>
      </c>
      <c r="F136" t="s">
        <v>3</v>
      </c>
      <c r="G136">
        <v>-126.25</v>
      </c>
      <c r="H136" t="s">
        <v>4</v>
      </c>
      <c r="I136" t="s">
        <v>36</v>
      </c>
      <c r="J136" t="s">
        <v>5</v>
      </c>
      <c r="K136" t="s">
        <v>6</v>
      </c>
      <c r="L136">
        <v>195.4</v>
      </c>
      <c r="M136" t="s">
        <v>7</v>
      </c>
      <c r="N136" t="s">
        <v>6</v>
      </c>
      <c r="O136">
        <v>190.35</v>
      </c>
      <c r="P136" t="s">
        <v>8</v>
      </c>
      <c r="Q136">
        <v>25</v>
      </c>
      <c r="R136" t="s">
        <v>9</v>
      </c>
      <c r="S136" t="s">
        <v>16</v>
      </c>
      <c r="T136">
        <v>35598.15</v>
      </c>
      <c r="U136" t="s">
        <v>9</v>
      </c>
      <c r="V136" t="s">
        <v>17</v>
      </c>
      <c r="W136">
        <v>35677.800000000003</v>
      </c>
    </row>
    <row r="137" spans="1:23" x14ac:dyDescent="0.3">
      <c r="A137" s="2">
        <v>44237</v>
      </c>
      <c r="B137" s="1">
        <v>0.6277314814814815</v>
      </c>
      <c r="C137" t="s">
        <v>0</v>
      </c>
      <c r="D137" t="s">
        <v>1</v>
      </c>
      <c r="E137" t="s">
        <v>2</v>
      </c>
      <c r="F137" t="s">
        <v>3</v>
      </c>
      <c r="G137">
        <v>-3783.74999999999</v>
      </c>
      <c r="H137" t="s">
        <v>4</v>
      </c>
      <c r="I137" t="s">
        <v>36</v>
      </c>
      <c r="J137" t="s">
        <v>5</v>
      </c>
      <c r="K137" t="s">
        <v>6</v>
      </c>
      <c r="L137">
        <v>331.65</v>
      </c>
      <c r="M137" t="s">
        <v>7</v>
      </c>
      <c r="N137" t="s">
        <v>6</v>
      </c>
      <c r="O137">
        <v>180.3</v>
      </c>
      <c r="P137" t="s">
        <v>8</v>
      </c>
      <c r="Q137">
        <v>25</v>
      </c>
      <c r="R137" t="s">
        <v>9</v>
      </c>
      <c r="S137" t="s">
        <v>16</v>
      </c>
      <c r="T137">
        <v>35598.15</v>
      </c>
      <c r="U137" t="s">
        <v>9</v>
      </c>
      <c r="V137" t="s">
        <v>17</v>
      </c>
      <c r="W137">
        <v>35706.5</v>
      </c>
    </row>
    <row r="138" spans="1:23" x14ac:dyDescent="0.3">
      <c r="A138" s="2">
        <v>44237</v>
      </c>
      <c r="B138" s="1">
        <v>0.63443287037037044</v>
      </c>
      <c r="C138" t="s">
        <v>0</v>
      </c>
      <c r="D138" t="s">
        <v>1</v>
      </c>
      <c r="E138" t="s">
        <v>2</v>
      </c>
      <c r="F138" t="s">
        <v>3</v>
      </c>
      <c r="G138">
        <v>-487.5</v>
      </c>
      <c r="H138" t="s">
        <v>4</v>
      </c>
      <c r="I138" t="s">
        <v>36</v>
      </c>
      <c r="J138" t="s">
        <v>5</v>
      </c>
      <c r="K138" t="s">
        <v>6</v>
      </c>
      <c r="L138">
        <v>163.25</v>
      </c>
      <c r="M138" t="s">
        <v>7</v>
      </c>
      <c r="N138" t="s">
        <v>6</v>
      </c>
      <c r="O138">
        <v>143.75</v>
      </c>
      <c r="P138" t="s">
        <v>8</v>
      </c>
      <c r="Q138">
        <v>25</v>
      </c>
      <c r="R138" t="s">
        <v>9</v>
      </c>
      <c r="S138" t="s">
        <v>16</v>
      </c>
      <c r="T138">
        <v>35598.15</v>
      </c>
      <c r="U138" t="s">
        <v>9</v>
      </c>
      <c r="V138" t="s">
        <v>17</v>
      </c>
      <c r="W138">
        <v>35762.85</v>
      </c>
    </row>
    <row r="139" spans="1:23" x14ac:dyDescent="0.3">
      <c r="A139" s="2">
        <v>44237</v>
      </c>
      <c r="B139" s="1">
        <v>0.64208333333333334</v>
      </c>
      <c r="C139" t="s">
        <v>0</v>
      </c>
      <c r="D139" t="s">
        <v>1</v>
      </c>
      <c r="E139" t="s">
        <v>2</v>
      </c>
      <c r="F139" t="s">
        <v>3</v>
      </c>
      <c r="G139">
        <v>-771.24999999999898</v>
      </c>
      <c r="H139" t="s">
        <v>4</v>
      </c>
      <c r="I139" t="s">
        <v>36</v>
      </c>
      <c r="J139" t="s">
        <v>5</v>
      </c>
      <c r="K139" t="s">
        <v>6</v>
      </c>
      <c r="L139">
        <v>132.6</v>
      </c>
      <c r="M139" t="s">
        <v>7</v>
      </c>
      <c r="N139" t="s">
        <v>6</v>
      </c>
      <c r="O139">
        <v>101.75</v>
      </c>
      <c r="P139" t="s">
        <v>8</v>
      </c>
      <c r="Q139">
        <v>25</v>
      </c>
      <c r="R139" t="s">
        <v>9</v>
      </c>
      <c r="S139" t="s">
        <v>16</v>
      </c>
      <c r="T139">
        <v>35598.15</v>
      </c>
      <c r="U139" t="s">
        <v>9</v>
      </c>
      <c r="V139" t="s">
        <v>17</v>
      </c>
      <c r="W139">
        <v>35902.35</v>
      </c>
    </row>
    <row r="140" spans="1:23" x14ac:dyDescent="0.3">
      <c r="A140" s="2">
        <v>44237</v>
      </c>
      <c r="B140" s="1">
        <v>0.64880787037037035</v>
      </c>
      <c r="C140" t="s">
        <v>0</v>
      </c>
      <c r="D140" t="s">
        <v>1</v>
      </c>
      <c r="E140" t="s">
        <v>2</v>
      </c>
      <c r="F140" t="s">
        <v>3</v>
      </c>
      <c r="G140">
        <v>-90.000000000000199</v>
      </c>
      <c r="H140" t="s">
        <v>4</v>
      </c>
      <c r="I140" t="s">
        <v>36</v>
      </c>
      <c r="J140" t="s">
        <v>5</v>
      </c>
      <c r="K140" t="s">
        <v>6</v>
      </c>
      <c r="L140">
        <v>100.15</v>
      </c>
      <c r="M140" t="s">
        <v>7</v>
      </c>
      <c r="N140" t="s">
        <v>6</v>
      </c>
      <c r="O140">
        <v>96.55</v>
      </c>
      <c r="P140" t="s">
        <v>8</v>
      </c>
      <c r="Q140">
        <v>25</v>
      </c>
      <c r="R140" t="s">
        <v>9</v>
      </c>
      <c r="S140" t="s">
        <v>16</v>
      </c>
      <c r="T140">
        <v>35598.15</v>
      </c>
      <c r="U140" t="s">
        <v>9</v>
      </c>
      <c r="V140" t="s">
        <v>17</v>
      </c>
      <c r="W140">
        <v>35901.65</v>
      </c>
    </row>
    <row r="141" spans="1:23" x14ac:dyDescent="0.3">
      <c r="A141" s="2">
        <v>44242</v>
      </c>
      <c r="B141" s="1">
        <v>0.52597222222222217</v>
      </c>
      <c r="C141" t="s">
        <v>0</v>
      </c>
      <c r="D141" t="s">
        <v>1</v>
      </c>
      <c r="E141" t="s">
        <v>13</v>
      </c>
      <c r="F141" t="s">
        <v>14</v>
      </c>
      <c r="G141">
        <v>1750</v>
      </c>
      <c r="H141" t="s">
        <v>4</v>
      </c>
      <c r="I141" t="s">
        <v>37</v>
      </c>
      <c r="J141" t="s">
        <v>5</v>
      </c>
      <c r="K141" t="s">
        <v>6</v>
      </c>
      <c r="L141">
        <v>383.55</v>
      </c>
      <c r="M141" t="s">
        <v>7</v>
      </c>
      <c r="N141" t="s">
        <v>6</v>
      </c>
      <c r="O141">
        <v>453.55</v>
      </c>
      <c r="P141" t="s">
        <v>8</v>
      </c>
      <c r="Q141">
        <v>25</v>
      </c>
      <c r="R141" t="s">
        <v>9</v>
      </c>
      <c r="S141" t="s">
        <v>16</v>
      </c>
      <c r="T141">
        <v>36769.9</v>
      </c>
      <c r="U141" t="s">
        <v>9</v>
      </c>
      <c r="V141" t="s">
        <v>17</v>
      </c>
      <c r="W141">
        <v>36871.75</v>
      </c>
    </row>
    <row r="142" spans="1:23" x14ac:dyDescent="0.3">
      <c r="A142" s="2">
        <v>44242</v>
      </c>
      <c r="B142" s="1">
        <v>0.53291666666666659</v>
      </c>
      <c r="C142" t="s">
        <v>0</v>
      </c>
      <c r="D142" t="s">
        <v>1</v>
      </c>
      <c r="E142" t="s">
        <v>13</v>
      </c>
      <c r="F142" t="s">
        <v>14</v>
      </c>
      <c r="G142">
        <v>-170</v>
      </c>
      <c r="H142" t="s">
        <v>4</v>
      </c>
      <c r="I142" t="s">
        <v>37</v>
      </c>
      <c r="J142" t="s">
        <v>5</v>
      </c>
      <c r="K142" t="s">
        <v>6</v>
      </c>
      <c r="L142">
        <v>493</v>
      </c>
      <c r="M142" t="s">
        <v>7</v>
      </c>
      <c r="N142" t="s">
        <v>6</v>
      </c>
      <c r="O142">
        <v>486.2</v>
      </c>
      <c r="P142" t="s">
        <v>8</v>
      </c>
      <c r="Q142">
        <v>25</v>
      </c>
      <c r="R142" t="s">
        <v>9</v>
      </c>
      <c r="S142" t="s">
        <v>16</v>
      </c>
      <c r="T142">
        <v>36769.9</v>
      </c>
      <c r="U142" t="s">
        <v>9</v>
      </c>
      <c r="V142" t="s">
        <v>17</v>
      </c>
      <c r="W142">
        <v>36922.300000000003</v>
      </c>
    </row>
    <row r="143" spans="1:23" x14ac:dyDescent="0.3">
      <c r="A143" s="2">
        <v>44242</v>
      </c>
      <c r="B143" s="1">
        <v>0.53986111111111112</v>
      </c>
      <c r="C143" t="s">
        <v>0</v>
      </c>
      <c r="D143" t="s">
        <v>1</v>
      </c>
      <c r="E143" t="s">
        <v>13</v>
      </c>
      <c r="F143" t="s">
        <v>14</v>
      </c>
      <c r="G143">
        <v>146.24999999999901</v>
      </c>
      <c r="H143" t="s">
        <v>4</v>
      </c>
      <c r="I143" t="s">
        <v>37</v>
      </c>
      <c r="J143" t="s">
        <v>5</v>
      </c>
      <c r="K143" t="s">
        <v>6</v>
      </c>
      <c r="L143">
        <v>489.1</v>
      </c>
      <c r="M143" t="s">
        <v>7</v>
      </c>
      <c r="N143" t="s">
        <v>6</v>
      </c>
      <c r="O143">
        <v>494.95</v>
      </c>
      <c r="P143" t="s">
        <v>8</v>
      </c>
      <c r="Q143">
        <v>25</v>
      </c>
      <c r="R143" t="s">
        <v>9</v>
      </c>
      <c r="S143" t="s">
        <v>16</v>
      </c>
      <c r="T143">
        <v>36769.9</v>
      </c>
      <c r="U143" t="s">
        <v>9</v>
      </c>
      <c r="V143" t="s">
        <v>17</v>
      </c>
      <c r="W143">
        <v>36937.65</v>
      </c>
    </row>
    <row r="144" spans="1:23" x14ac:dyDescent="0.3">
      <c r="A144" s="2">
        <v>44242</v>
      </c>
      <c r="B144" s="1">
        <v>0.54680555555555554</v>
      </c>
      <c r="C144" t="s">
        <v>0</v>
      </c>
      <c r="D144" t="s">
        <v>1</v>
      </c>
      <c r="E144" t="s">
        <v>13</v>
      </c>
      <c r="F144" t="s">
        <v>14</v>
      </c>
      <c r="G144">
        <v>-61.250000000001101</v>
      </c>
      <c r="H144" t="s">
        <v>4</v>
      </c>
      <c r="I144" t="s">
        <v>37</v>
      </c>
      <c r="J144" t="s">
        <v>5</v>
      </c>
      <c r="K144" t="s">
        <v>6</v>
      </c>
      <c r="L144">
        <v>540.75</v>
      </c>
      <c r="M144" t="s">
        <v>7</v>
      </c>
      <c r="N144" t="s">
        <v>6</v>
      </c>
      <c r="O144">
        <v>538.29999999999995</v>
      </c>
      <c r="P144" t="s">
        <v>8</v>
      </c>
      <c r="Q144">
        <v>25</v>
      </c>
      <c r="R144" t="s">
        <v>9</v>
      </c>
      <c r="S144" t="s">
        <v>16</v>
      </c>
      <c r="T144">
        <v>36769.9</v>
      </c>
      <c r="U144" t="s">
        <v>9</v>
      </c>
      <c r="V144" t="s">
        <v>17</v>
      </c>
      <c r="W144">
        <v>36974.800000000003</v>
      </c>
    </row>
    <row r="145" spans="1:23" x14ac:dyDescent="0.3">
      <c r="A145" s="2">
        <v>44242</v>
      </c>
      <c r="B145" s="1">
        <v>0.55374999999999996</v>
      </c>
      <c r="C145" t="s">
        <v>0</v>
      </c>
      <c r="D145" t="s">
        <v>1</v>
      </c>
      <c r="E145" t="s">
        <v>13</v>
      </c>
      <c r="F145" t="s">
        <v>14</v>
      </c>
      <c r="G145">
        <v>-412.5</v>
      </c>
      <c r="H145" t="s">
        <v>4</v>
      </c>
      <c r="I145" t="s">
        <v>37</v>
      </c>
      <c r="J145" t="s">
        <v>5</v>
      </c>
      <c r="K145" t="s">
        <v>6</v>
      </c>
      <c r="L145">
        <v>544.85</v>
      </c>
      <c r="M145" t="s">
        <v>7</v>
      </c>
      <c r="N145" t="s">
        <v>6</v>
      </c>
      <c r="O145">
        <v>528.35</v>
      </c>
      <c r="P145" t="s">
        <v>8</v>
      </c>
      <c r="Q145">
        <v>25</v>
      </c>
      <c r="R145" t="s">
        <v>9</v>
      </c>
      <c r="S145" t="s">
        <v>16</v>
      </c>
      <c r="T145">
        <v>36769.9</v>
      </c>
      <c r="U145" t="s">
        <v>9</v>
      </c>
      <c r="V145" t="s">
        <v>17</v>
      </c>
      <c r="W145">
        <v>36966.15</v>
      </c>
    </row>
    <row r="146" spans="1:23" x14ac:dyDescent="0.3">
      <c r="A146" s="2">
        <v>44242</v>
      </c>
      <c r="B146" s="1">
        <v>0.5606944444444445</v>
      </c>
      <c r="C146" t="s">
        <v>0</v>
      </c>
      <c r="D146" t="s">
        <v>1</v>
      </c>
      <c r="E146" t="s">
        <v>13</v>
      </c>
      <c r="F146" t="s">
        <v>14</v>
      </c>
      <c r="G146">
        <v>-648.75000000000102</v>
      </c>
      <c r="H146" t="s">
        <v>4</v>
      </c>
      <c r="I146" t="s">
        <v>37</v>
      </c>
      <c r="J146" t="s">
        <v>5</v>
      </c>
      <c r="K146" t="s">
        <v>6</v>
      </c>
      <c r="L146">
        <v>533.85</v>
      </c>
      <c r="M146" t="s">
        <v>7</v>
      </c>
      <c r="N146" t="s">
        <v>6</v>
      </c>
      <c r="O146">
        <v>507.9</v>
      </c>
      <c r="P146" t="s">
        <v>8</v>
      </c>
      <c r="Q146">
        <v>25</v>
      </c>
      <c r="R146" t="s">
        <v>9</v>
      </c>
      <c r="S146" t="s">
        <v>16</v>
      </c>
      <c r="T146">
        <v>36769.9</v>
      </c>
      <c r="U146" t="s">
        <v>9</v>
      </c>
      <c r="V146" t="s">
        <v>17</v>
      </c>
      <c r="W146">
        <v>36946.9</v>
      </c>
    </row>
    <row r="147" spans="1:23" x14ac:dyDescent="0.3">
      <c r="A147" s="2">
        <v>44242</v>
      </c>
      <c r="B147" s="1">
        <v>0.56763888888888892</v>
      </c>
      <c r="C147" t="s">
        <v>0</v>
      </c>
      <c r="D147" t="s">
        <v>1</v>
      </c>
      <c r="E147" t="s">
        <v>13</v>
      </c>
      <c r="F147" t="s">
        <v>14</v>
      </c>
      <c r="G147">
        <v>1255</v>
      </c>
      <c r="H147" t="s">
        <v>4</v>
      </c>
      <c r="I147" t="s">
        <v>37</v>
      </c>
      <c r="J147" t="s">
        <v>5</v>
      </c>
      <c r="K147" t="s">
        <v>6</v>
      </c>
      <c r="L147">
        <v>494.5</v>
      </c>
      <c r="M147" t="s">
        <v>7</v>
      </c>
      <c r="N147" t="s">
        <v>6</v>
      </c>
      <c r="O147">
        <v>544.70000000000005</v>
      </c>
      <c r="P147" t="s">
        <v>8</v>
      </c>
      <c r="Q147">
        <v>25</v>
      </c>
      <c r="R147" t="s">
        <v>9</v>
      </c>
      <c r="S147" t="s">
        <v>16</v>
      </c>
      <c r="T147">
        <v>36769.9</v>
      </c>
      <c r="U147" t="s">
        <v>9</v>
      </c>
      <c r="V147" t="s">
        <v>17</v>
      </c>
      <c r="W147">
        <v>37001.75</v>
      </c>
    </row>
    <row r="148" spans="1:23" x14ac:dyDescent="0.3">
      <c r="A148" s="2">
        <v>44242</v>
      </c>
      <c r="B148" s="1">
        <v>0.57458333333333333</v>
      </c>
      <c r="C148" t="s">
        <v>0</v>
      </c>
      <c r="D148" t="s">
        <v>1</v>
      </c>
      <c r="E148" t="s">
        <v>13</v>
      </c>
      <c r="F148" t="s">
        <v>14</v>
      </c>
      <c r="G148">
        <v>453.74999999999898</v>
      </c>
      <c r="H148" t="s">
        <v>4</v>
      </c>
      <c r="I148" t="s">
        <v>37</v>
      </c>
      <c r="J148" t="s">
        <v>5</v>
      </c>
      <c r="K148" t="s">
        <v>6</v>
      </c>
      <c r="L148">
        <v>522.85</v>
      </c>
      <c r="M148" t="s">
        <v>7</v>
      </c>
      <c r="N148" t="s">
        <v>6</v>
      </c>
      <c r="O148">
        <v>541</v>
      </c>
      <c r="P148" t="s">
        <v>8</v>
      </c>
      <c r="Q148">
        <v>25</v>
      </c>
      <c r="R148" t="s">
        <v>9</v>
      </c>
      <c r="S148" t="s">
        <v>16</v>
      </c>
      <c r="T148">
        <v>36769.9</v>
      </c>
      <c r="U148" t="s">
        <v>9</v>
      </c>
      <c r="V148" t="s">
        <v>17</v>
      </c>
      <c r="W148">
        <v>36999.699999999997</v>
      </c>
    </row>
    <row r="149" spans="1:23" x14ac:dyDescent="0.3">
      <c r="A149" s="2">
        <v>44242</v>
      </c>
      <c r="B149" s="1">
        <v>0.58152777777777775</v>
      </c>
      <c r="C149" t="s">
        <v>0</v>
      </c>
      <c r="D149" t="s">
        <v>1</v>
      </c>
      <c r="E149" t="s">
        <v>13</v>
      </c>
      <c r="F149" t="s">
        <v>14</v>
      </c>
      <c r="G149">
        <v>-296.25</v>
      </c>
      <c r="H149" t="s">
        <v>4</v>
      </c>
      <c r="I149" t="s">
        <v>37</v>
      </c>
      <c r="J149" t="s">
        <v>5</v>
      </c>
      <c r="K149" t="s">
        <v>6</v>
      </c>
      <c r="L149">
        <v>535.6</v>
      </c>
      <c r="M149" t="s">
        <v>7</v>
      </c>
      <c r="N149" t="s">
        <v>6</v>
      </c>
      <c r="O149">
        <v>523.75</v>
      </c>
      <c r="P149" t="s">
        <v>8</v>
      </c>
      <c r="Q149">
        <v>25</v>
      </c>
      <c r="R149" t="s">
        <v>9</v>
      </c>
      <c r="S149" t="s">
        <v>16</v>
      </c>
      <c r="T149">
        <v>36769.9</v>
      </c>
      <c r="U149" t="s">
        <v>9</v>
      </c>
      <c r="V149" t="s">
        <v>17</v>
      </c>
      <c r="W149">
        <v>37001.5</v>
      </c>
    </row>
    <row r="150" spans="1:23" x14ac:dyDescent="0.3">
      <c r="A150" s="2">
        <v>44242</v>
      </c>
      <c r="B150" s="1">
        <v>0.58847222222222217</v>
      </c>
      <c r="C150" t="s">
        <v>0</v>
      </c>
      <c r="D150" t="s">
        <v>1</v>
      </c>
      <c r="E150" t="s">
        <v>13</v>
      </c>
      <c r="F150" t="s">
        <v>14</v>
      </c>
      <c r="G150">
        <v>1067.49999999999</v>
      </c>
      <c r="H150" t="s">
        <v>4</v>
      </c>
      <c r="I150" t="s">
        <v>37</v>
      </c>
      <c r="J150" t="s">
        <v>5</v>
      </c>
      <c r="K150" t="s">
        <v>6</v>
      </c>
      <c r="L150">
        <v>531.85</v>
      </c>
      <c r="M150" t="s">
        <v>7</v>
      </c>
      <c r="N150" t="s">
        <v>6</v>
      </c>
      <c r="O150">
        <v>574.54999999999995</v>
      </c>
      <c r="P150" t="s">
        <v>8</v>
      </c>
      <c r="Q150">
        <v>25</v>
      </c>
      <c r="R150" t="s">
        <v>9</v>
      </c>
      <c r="S150" t="s">
        <v>16</v>
      </c>
      <c r="T150">
        <v>36769.9</v>
      </c>
      <c r="U150" t="s">
        <v>9</v>
      </c>
      <c r="V150" t="s">
        <v>17</v>
      </c>
      <c r="W150">
        <v>37056.400000000001</v>
      </c>
    </row>
    <row r="151" spans="1:23" x14ac:dyDescent="0.3">
      <c r="A151" s="2">
        <v>44242</v>
      </c>
      <c r="B151" s="1">
        <v>0.59542824074074074</v>
      </c>
      <c r="C151" t="s">
        <v>0</v>
      </c>
      <c r="D151" t="s">
        <v>1</v>
      </c>
      <c r="E151" t="s">
        <v>13</v>
      </c>
      <c r="F151" t="s">
        <v>14</v>
      </c>
      <c r="G151">
        <v>-1355</v>
      </c>
      <c r="H151" t="s">
        <v>4</v>
      </c>
      <c r="I151" t="s">
        <v>37</v>
      </c>
      <c r="J151" t="s">
        <v>5</v>
      </c>
      <c r="K151" t="s">
        <v>6</v>
      </c>
      <c r="L151">
        <v>619.1</v>
      </c>
      <c r="M151" t="s">
        <v>7</v>
      </c>
      <c r="N151" t="s">
        <v>6</v>
      </c>
      <c r="O151">
        <v>564.9</v>
      </c>
      <c r="P151" t="s">
        <v>8</v>
      </c>
      <c r="Q151">
        <v>25</v>
      </c>
      <c r="R151" t="s">
        <v>9</v>
      </c>
      <c r="S151" t="s">
        <v>16</v>
      </c>
      <c r="T151">
        <v>36769.9</v>
      </c>
      <c r="U151" t="s">
        <v>9</v>
      </c>
      <c r="V151" t="s">
        <v>17</v>
      </c>
      <c r="W151">
        <v>37045.949999999997</v>
      </c>
    </row>
    <row r="152" spans="1:23" x14ac:dyDescent="0.3">
      <c r="A152" s="2">
        <v>44242</v>
      </c>
      <c r="B152" s="1">
        <v>0.60236111111111112</v>
      </c>
      <c r="C152" t="s">
        <v>0</v>
      </c>
      <c r="D152" t="s">
        <v>1</v>
      </c>
      <c r="E152" t="s">
        <v>13</v>
      </c>
      <c r="F152" t="s">
        <v>14</v>
      </c>
      <c r="G152">
        <v>-625</v>
      </c>
      <c r="H152" t="s">
        <v>4</v>
      </c>
      <c r="I152" t="s">
        <v>37</v>
      </c>
      <c r="J152" t="s">
        <v>5</v>
      </c>
      <c r="K152" t="s">
        <v>6</v>
      </c>
      <c r="L152">
        <v>607.5</v>
      </c>
      <c r="M152" t="s">
        <v>7</v>
      </c>
      <c r="N152" t="s">
        <v>6</v>
      </c>
      <c r="O152">
        <v>582.5</v>
      </c>
      <c r="P152" t="s">
        <v>8</v>
      </c>
      <c r="Q152">
        <v>25</v>
      </c>
      <c r="R152" t="s">
        <v>9</v>
      </c>
      <c r="S152" t="s">
        <v>16</v>
      </c>
      <c r="T152">
        <v>36769.9</v>
      </c>
      <c r="U152" t="s">
        <v>9</v>
      </c>
      <c r="V152" t="s">
        <v>17</v>
      </c>
      <c r="W152">
        <v>37061</v>
      </c>
    </row>
    <row r="153" spans="1:23" x14ac:dyDescent="0.3">
      <c r="A153" s="2">
        <v>44242</v>
      </c>
      <c r="B153" s="1">
        <v>0.60930555555555554</v>
      </c>
      <c r="C153" t="s">
        <v>0</v>
      </c>
      <c r="D153" t="s">
        <v>1</v>
      </c>
      <c r="E153" t="s">
        <v>13</v>
      </c>
      <c r="F153" t="s">
        <v>14</v>
      </c>
      <c r="G153">
        <v>634.99999999999898</v>
      </c>
      <c r="H153" t="s">
        <v>4</v>
      </c>
      <c r="I153" t="s">
        <v>37</v>
      </c>
      <c r="J153" t="s">
        <v>5</v>
      </c>
      <c r="K153" t="s">
        <v>6</v>
      </c>
      <c r="L153">
        <v>573.70000000000005</v>
      </c>
      <c r="M153" t="s">
        <v>7</v>
      </c>
      <c r="N153" t="s">
        <v>6</v>
      </c>
      <c r="O153">
        <v>599.1</v>
      </c>
      <c r="P153" t="s">
        <v>8</v>
      </c>
      <c r="Q153">
        <v>25</v>
      </c>
      <c r="R153" t="s">
        <v>9</v>
      </c>
      <c r="S153" t="s">
        <v>16</v>
      </c>
      <c r="T153">
        <v>36769.9</v>
      </c>
      <c r="U153" t="s">
        <v>9</v>
      </c>
      <c r="V153" t="s">
        <v>17</v>
      </c>
      <c r="W153">
        <v>37086.800000000003</v>
      </c>
    </row>
    <row r="154" spans="1:23" x14ac:dyDescent="0.3">
      <c r="A154" s="2">
        <v>44242</v>
      </c>
      <c r="B154" s="1">
        <v>0.61626157407407411</v>
      </c>
      <c r="C154" t="s">
        <v>0</v>
      </c>
      <c r="D154" t="s">
        <v>1</v>
      </c>
      <c r="E154" t="s">
        <v>13</v>
      </c>
      <c r="F154" t="s">
        <v>14</v>
      </c>
      <c r="G154">
        <v>482.49999999999801</v>
      </c>
      <c r="H154" t="s">
        <v>4</v>
      </c>
      <c r="I154" t="s">
        <v>37</v>
      </c>
      <c r="J154" t="s">
        <v>5</v>
      </c>
      <c r="K154" t="s">
        <v>6</v>
      </c>
      <c r="L154">
        <v>616.45000000000005</v>
      </c>
      <c r="M154" t="s">
        <v>7</v>
      </c>
      <c r="N154" t="s">
        <v>6</v>
      </c>
      <c r="O154">
        <v>635.75</v>
      </c>
      <c r="P154" t="s">
        <v>8</v>
      </c>
      <c r="Q154">
        <v>25</v>
      </c>
      <c r="R154" t="s">
        <v>9</v>
      </c>
      <c r="S154" t="s">
        <v>16</v>
      </c>
      <c r="T154">
        <v>36769.9</v>
      </c>
      <c r="U154" t="s">
        <v>9</v>
      </c>
      <c r="V154" t="s">
        <v>17</v>
      </c>
      <c r="W154">
        <v>37128.15</v>
      </c>
    </row>
    <row r="155" spans="1:23" x14ac:dyDescent="0.3">
      <c r="A155" s="2">
        <v>44242</v>
      </c>
      <c r="B155" s="1">
        <v>0.6231944444444445</v>
      </c>
      <c r="C155" t="s">
        <v>0</v>
      </c>
      <c r="D155" t="s">
        <v>1</v>
      </c>
      <c r="E155" t="s">
        <v>13</v>
      </c>
      <c r="F155" t="s">
        <v>14</v>
      </c>
      <c r="G155">
        <v>614.99999999999704</v>
      </c>
      <c r="H155" t="s">
        <v>4</v>
      </c>
      <c r="I155" t="s">
        <v>37</v>
      </c>
      <c r="J155" t="s">
        <v>5</v>
      </c>
      <c r="K155" t="s">
        <v>6</v>
      </c>
      <c r="L155">
        <v>646.95000000000005</v>
      </c>
      <c r="M155" t="s">
        <v>7</v>
      </c>
      <c r="N155" t="s">
        <v>6</v>
      </c>
      <c r="O155">
        <v>671.55</v>
      </c>
      <c r="P155" t="s">
        <v>8</v>
      </c>
      <c r="Q155">
        <v>25</v>
      </c>
      <c r="R155" t="s">
        <v>9</v>
      </c>
      <c r="S155" t="s">
        <v>16</v>
      </c>
      <c r="T155">
        <v>36769.9</v>
      </c>
      <c r="U155" t="s">
        <v>9</v>
      </c>
      <c r="V155" t="s">
        <v>17</v>
      </c>
      <c r="W155">
        <v>37179.449999999997</v>
      </c>
    </row>
    <row r="156" spans="1:23" x14ac:dyDescent="0.3">
      <c r="A156" s="2">
        <v>44242</v>
      </c>
      <c r="B156" s="1">
        <v>0.63013888888888892</v>
      </c>
      <c r="C156" t="s">
        <v>0</v>
      </c>
      <c r="D156" t="s">
        <v>1</v>
      </c>
      <c r="E156" t="s">
        <v>13</v>
      </c>
      <c r="F156" t="s">
        <v>14</v>
      </c>
      <c r="G156">
        <v>619.99999999999795</v>
      </c>
      <c r="H156" t="s">
        <v>4</v>
      </c>
      <c r="I156" t="s">
        <v>37</v>
      </c>
      <c r="J156" t="s">
        <v>5</v>
      </c>
      <c r="K156" t="s">
        <v>6</v>
      </c>
      <c r="L156">
        <v>663.2</v>
      </c>
      <c r="M156" t="s">
        <v>7</v>
      </c>
      <c r="N156" t="s">
        <v>6</v>
      </c>
      <c r="O156">
        <v>688</v>
      </c>
      <c r="P156" t="s">
        <v>8</v>
      </c>
      <c r="Q156">
        <v>25</v>
      </c>
      <c r="R156" t="s">
        <v>9</v>
      </c>
      <c r="S156" t="s">
        <v>16</v>
      </c>
      <c r="T156">
        <v>36769.9</v>
      </c>
      <c r="U156" t="s">
        <v>9</v>
      </c>
      <c r="V156" t="s">
        <v>17</v>
      </c>
      <c r="W156">
        <v>37209.35</v>
      </c>
    </row>
    <row r="157" spans="1:23" x14ac:dyDescent="0.3">
      <c r="A157" s="2">
        <v>44242</v>
      </c>
      <c r="B157" s="1">
        <v>0.63708333333333333</v>
      </c>
      <c r="C157" t="s">
        <v>0</v>
      </c>
      <c r="D157" t="s">
        <v>1</v>
      </c>
      <c r="E157" t="s">
        <v>13</v>
      </c>
      <c r="F157" t="s">
        <v>14</v>
      </c>
      <c r="G157">
        <v>-213.74999999999801</v>
      </c>
      <c r="H157" t="s">
        <v>4</v>
      </c>
      <c r="I157" t="s">
        <v>37</v>
      </c>
      <c r="J157" t="s">
        <v>5</v>
      </c>
      <c r="K157" t="s">
        <v>6</v>
      </c>
      <c r="L157">
        <v>760.55</v>
      </c>
      <c r="M157" t="s">
        <v>7</v>
      </c>
      <c r="N157" t="s">
        <v>6</v>
      </c>
      <c r="O157">
        <v>752</v>
      </c>
      <c r="P157" t="s">
        <v>8</v>
      </c>
      <c r="Q157">
        <v>25</v>
      </c>
      <c r="R157" t="s">
        <v>9</v>
      </c>
      <c r="S157" t="s">
        <v>16</v>
      </c>
      <c r="T157">
        <v>36769.9</v>
      </c>
      <c r="U157" t="s">
        <v>9</v>
      </c>
      <c r="V157" t="s">
        <v>17</v>
      </c>
      <c r="W157">
        <v>37264.75</v>
      </c>
    </row>
    <row r="158" spans="1:23" x14ac:dyDescent="0.3">
      <c r="A158" s="2">
        <v>44242</v>
      </c>
      <c r="B158" s="1">
        <v>0.64402777777777775</v>
      </c>
      <c r="C158" t="s">
        <v>0</v>
      </c>
      <c r="D158" t="s">
        <v>1</v>
      </c>
      <c r="E158" t="s">
        <v>13</v>
      </c>
      <c r="F158" t="s">
        <v>14</v>
      </c>
      <c r="G158">
        <v>927.5</v>
      </c>
      <c r="H158" t="s">
        <v>4</v>
      </c>
      <c r="I158" t="s">
        <v>37</v>
      </c>
      <c r="J158" t="s">
        <v>5</v>
      </c>
      <c r="K158" t="s">
        <v>6</v>
      </c>
      <c r="L158">
        <v>854.9</v>
      </c>
      <c r="M158" t="s">
        <v>7</v>
      </c>
      <c r="N158" t="s">
        <v>6</v>
      </c>
      <c r="O158">
        <v>892</v>
      </c>
      <c r="P158" t="s">
        <v>8</v>
      </c>
      <c r="Q158">
        <v>25</v>
      </c>
      <c r="R158" t="s">
        <v>9</v>
      </c>
      <c r="S158" t="s">
        <v>16</v>
      </c>
      <c r="T158">
        <v>36769.9</v>
      </c>
      <c r="U158" t="s">
        <v>9</v>
      </c>
      <c r="V158" t="s">
        <v>17</v>
      </c>
      <c r="W158">
        <v>37398.6</v>
      </c>
    </row>
    <row r="159" spans="1:23" x14ac:dyDescent="0.3">
      <c r="A159" s="2">
        <v>44245</v>
      </c>
      <c r="B159" s="1">
        <v>0.51129629629629625</v>
      </c>
      <c r="C159" t="s">
        <v>0</v>
      </c>
      <c r="D159" t="s">
        <v>1</v>
      </c>
      <c r="E159" t="s">
        <v>13</v>
      </c>
      <c r="F159" t="s">
        <v>14</v>
      </c>
      <c r="G159">
        <v>1916.24999999999</v>
      </c>
      <c r="H159" t="s">
        <v>4</v>
      </c>
      <c r="I159" t="s">
        <v>38</v>
      </c>
      <c r="J159" t="s">
        <v>5</v>
      </c>
      <c r="K159" t="s">
        <v>6</v>
      </c>
      <c r="L159">
        <v>489.75</v>
      </c>
      <c r="M159" t="s">
        <v>7</v>
      </c>
      <c r="N159" t="s">
        <v>6</v>
      </c>
      <c r="O159">
        <v>566.4</v>
      </c>
      <c r="P159" t="s">
        <v>8</v>
      </c>
      <c r="Q159">
        <v>25</v>
      </c>
      <c r="R159" t="s">
        <v>9</v>
      </c>
      <c r="S159" t="s">
        <v>16</v>
      </c>
      <c r="T159">
        <v>36732.550000000003</v>
      </c>
      <c r="U159" t="s">
        <v>9</v>
      </c>
      <c r="V159" t="s">
        <v>17</v>
      </c>
      <c r="W159">
        <v>36593</v>
      </c>
    </row>
    <row r="160" spans="1:23" x14ac:dyDescent="0.3">
      <c r="A160" s="2">
        <v>44245</v>
      </c>
      <c r="B160" s="1">
        <v>0.51824074074074067</v>
      </c>
      <c r="C160" t="s">
        <v>0</v>
      </c>
      <c r="D160" t="s">
        <v>1</v>
      </c>
      <c r="E160" t="s">
        <v>13</v>
      </c>
      <c r="F160" t="s">
        <v>14</v>
      </c>
      <c r="G160">
        <v>952.5</v>
      </c>
      <c r="H160" t="s">
        <v>4</v>
      </c>
      <c r="I160" t="s">
        <v>38</v>
      </c>
      <c r="J160" t="s">
        <v>5</v>
      </c>
      <c r="K160" t="s">
        <v>6</v>
      </c>
      <c r="L160">
        <v>576</v>
      </c>
      <c r="M160" t="s">
        <v>7</v>
      </c>
      <c r="N160" t="s">
        <v>6</v>
      </c>
      <c r="O160">
        <v>614.1</v>
      </c>
      <c r="P160" t="s">
        <v>8</v>
      </c>
      <c r="Q160">
        <v>25</v>
      </c>
      <c r="R160" t="s">
        <v>9</v>
      </c>
      <c r="S160" t="s">
        <v>16</v>
      </c>
      <c r="T160">
        <v>36732.550000000003</v>
      </c>
      <c r="U160" t="s">
        <v>9</v>
      </c>
      <c r="V160" t="s">
        <v>17</v>
      </c>
      <c r="W160">
        <v>36540.25</v>
      </c>
    </row>
    <row r="161" spans="1:23" x14ac:dyDescent="0.3">
      <c r="A161" s="2">
        <v>44245</v>
      </c>
      <c r="B161" s="1">
        <v>0.5251851851851852</v>
      </c>
      <c r="C161" t="s">
        <v>0</v>
      </c>
      <c r="D161" t="s">
        <v>1</v>
      </c>
      <c r="E161" t="s">
        <v>13</v>
      </c>
      <c r="F161" t="s">
        <v>14</v>
      </c>
      <c r="G161">
        <v>55.000000000001101</v>
      </c>
      <c r="H161" t="s">
        <v>4</v>
      </c>
      <c r="I161" t="s">
        <v>38</v>
      </c>
      <c r="J161" t="s">
        <v>5</v>
      </c>
      <c r="K161" t="s">
        <v>6</v>
      </c>
      <c r="L161">
        <v>606.79999999999995</v>
      </c>
      <c r="M161" t="s">
        <v>7</v>
      </c>
      <c r="N161" t="s">
        <v>6</v>
      </c>
      <c r="O161">
        <v>609</v>
      </c>
      <c r="P161" t="s">
        <v>8</v>
      </c>
      <c r="Q161">
        <v>25</v>
      </c>
      <c r="R161" t="s">
        <v>9</v>
      </c>
      <c r="S161" t="s">
        <v>16</v>
      </c>
      <c r="T161">
        <v>36732.550000000003</v>
      </c>
      <c r="U161" t="s">
        <v>9</v>
      </c>
      <c r="V161" t="s">
        <v>17</v>
      </c>
      <c r="W161">
        <v>36547.699999999997</v>
      </c>
    </row>
    <row r="162" spans="1:23" x14ac:dyDescent="0.3">
      <c r="A162" s="2">
        <v>44245</v>
      </c>
      <c r="B162" s="1">
        <v>0.53212962962962962</v>
      </c>
      <c r="C162" t="s">
        <v>0</v>
      </c>
      <c r="D162" t="s">
        <v>1</v>
      </c>
      <c r="E162" t="s">
        <v>13</v>
      </c>
      <c r="F162" t="s">
        <v>14</v>
      </c>
      <c r="G162">
        <v>591.24999999999898</v>
      </c>
      <c r="H162" t="s">
        <v>4</v>
      </c>
      <c r="I162" t="s">
        <v>38</v>
      </c>
      <c r="J162" t="s">
        <v>5</v>
      </c>
      <c r="K162" t="s">
        <v>6</v>
      </c>
      <c r="L162">
        <v>643.15</v>
      </c>
      <c r="M162" t="s">
        <v>7</v>
      </c>
      <c r="N162" t="s">
        <v>6</v>
      </c>
      <c r="O162">
        <v>666.8</v>
      </c>
      <c r="P162" t="s">
        <v>8</v>
      </c>
      <c r="Q162">
        <v>25</v>
      </c>
      <c r="R162" t="s">
        <v>9</v>
      </c>
      <c r="S162" t="s">
        <v>16</v>
      </c>
      <c r="T162">
        <v>36732.550000000003</v>
      </c>
      <c r="U162" t="s">
        <v>9</v>
      </c>
      <c r="V162" t="s">
        <v>17</v>
      </c>
      <c r="W162">
        <v>36473.1</v>
      </c>
    </row>
    <row r="163" spans="1:23" x14ac:dyDescent="0.3">
      <c r="A163" s="2">
        <v>44245</v>
      </c>
      <c r="B163" s="1">
        <v>0.53907407407407404</v>
      </c>
      <c r="C163" t="s">
        <v>0</v>
      </c>
      <c r="D163" t="s">
        <v>1</v>
      </c>
      <c r="E163" t="s">
        <v>13</v>
      </c>
      <c r="F163" t="s">
        <v>14</v>
      </c>
      <c r="G163">
        <v>59.999999999999403</v>
      </c>
      <c r="H163" t="s">
        <v>4</v>
      </c>
      <c r="I163" t="s">
        <v>38</v>
      </c>
      <c r="J163" t="s">
        <v>5</v>
      </c>
      <c r="K163" t="s">
        <v>6</v>
      </c>
      <c r="L163">
        <v>608.35</v>
      </c>
      <c r="M163" t="s">
        <v>7</v>
      </c>
      <c r="N163" t="s">
        <v>6</v>
      </c>
      <c r="O163">
        <v>610.75</v>
      </c>
      <c r="P163" t="s">
        <v>8</v>
      </c>
      <c r="Q163">
        <v>25</v>
      </c>
      <c r="R163" t="s">
        <v>9</v>
      </c>
      <c r="S163" t="s">
        <v>16</v>
      </c>
      <c r="T163">
        <v>36732.550000000003</v>
      </c>
      <c r="U163" t="s">
        <v>9</v>
      </c>
      <c r="V163" t="s">
        <v>17</v>
      </c>
      <c r="W163">
        <v>36533.4</v>
      </c>
    </row>
    <row r="164" spans="1:23" x14ac:dyDescent="0.3">
      <c r="A164" s="2">
        <v>44245</v>
      </c>
      <c r="B164" s="1">
        <v>0.54601851851851857</v>
      </c>
      <c r="C164" t="s">
        <v>0</v>
      </c>
      <c r="D164" t="s">
        <v>1</v>
      </c>
      <c r="E164" t="s">
        <v>13</v>
      </c>
      <c r="F164" t="s">
        <v>14</v>
      </c>
      <c r="G164">
        <v>740</v>
      </c>
      <c r="H164" t="s">
        <v>4</v>
      </c>
      <c r="I164" t="s">
        <v>38</v>
      </c>
      <c r="J164" t="s">
        <v>5</v>
      </c>
      <c r="K164" t="s">
        <v>6</v>
      </c>
      <c r="L164">
        <v>603.4</v>
      </c>
      <c r="M164" t="s">
        <v>7</v>
      </c>
      <c r="N164" t="s">
        <v>6</v>
      </c>
      <c r="O164">
        <v>633</v>
      </c>
      <c r="P164" t="s">
        <v>8</v>
      </c>
      <c r="Q164">
        <v>25</v>
      </c>
      <c r="R164" t="s">
        <v>9</v>
      </c>
      <c r="S164" t="s">
        <v>16</v>
      </c>
      <c r="T164">
        <v>36732.550000000003</v>
      </c>
      <c r="U164" t="s">
        <v>9</v>
      </c>
      <c r="V164" t="s">
        <v>17</v>
      </c>
      <c r="W164">
        <v>36495.199999999997</v>
      </c>
    </row>
    <row r="165" spans="1:23" x14ac:dyDescent="0.3">
      <c r="A165" s="2">
        <v>44245</v>
      </c>
      <c r="B165" s="1">
        <v>0.55296296296296299</v>
      </c>
      <c r="C165" t="s">
        <v>0</v>
      </c>
      <c r="D165" t="s">
        <v>1</v>
      </c>
      <c r="E165" t="s">
        <v>13</v>
      </c>
      <c r="F165" t="s">
        <v>14</v>
      </c>
      <c r="G165">
        <v>-191.24999999999901</v>
      </c>
      <c r="H165" t="s">
        <v>4</v>
      </c>
      <c r="I165" t="s">
        <v>38</v>
      </c>
      <c r="J165" t="s">
        <v>5</v>
      </c>
      <c r="K165" t="s">
        <v>6</v>
      </c>
      <c r="L165">
        <v>620</v>
      </c>
      <c r="M165" t="s">
        <v>7</v>
      </c>
      <c r="N165" t="s">
        <v>6</v>
      </c>
      <c r="O165">
        <v>612.35</v>
      </c>
      <c r="P165" t="s">
        <v>8</v>
      </c>
      <c r="Q165">
        <v>25</v>
      </c>
      <c r="R165" t="s">
        <v>9</v>
      </c>
      <c r="S165" t="s">
        <v>16</v>
      </c>
      <c r="T165">
        <v>36732.550000000003</v>
      </c>
      <c r="U165" t="s">
        <v>9</v>
      </c>
      <c r="V165" t="s">
        <v>17</v>
      </c>
      <c r="W165">
        <v>36547.85</v>
      </c>
    </row>
    <row r="166" spans="1:23" x14ac:dyDescent="0.3">
      <c r="A166" s="2">
        <v>44245</v>
      </c>
      <c r="B166" s="1">
        <v>0.60053240740740743</v>
      </c>
      <c r="C166" t="s">
        <v>0</v>
      </c>
      <c r="D166" t="s">
        <v>1</v>
      </c>
      <c r="E166" t="s">
        <v>13</v>
      </c>
      <c r="F166" t="s">
        <v>14</v>
      </c>
      <c r="G166">
        <v>-2987.5</v>
      </c>
      <c r="H166" t="s">
        <v>4</v>
      </c>
      <c r="I166" t="s">
        <v>38</v>
      </c>
      <c r="J166" t="s">
        <v>5</v>
      </c>
      <c r="K166" t="s">
        <v>6</v>
      </c>
      <c r="L166">
        <v>672.45</v>
      </c>
      <c r="M166" t="s">
        <v>7</v>
      </c>
      <c r="N166" t="s">
        <v>6</v>
      </c>
      <c r="O166">
        <v>552.95000000000005</v>
      </c>
      <c r="P166" t="s">
        <v>8</v>
      </c>
      <c r="Q166">
        <v>25</v>
      </c>
      <c r="R166" t="s">
        <v>9</v>
      </c>
      <c r="S166" t="s">
        <v>16</v>
      </c>
      <c r="T166">
        <v>36732.550000000003</v>
      </c>
      <c r="U166" t="s">
        <v>9</v>
      </c>
      <c r="V166" t="s">
        <v>17</v>
      </c>
      <c r="W166">
        <v>36608.75</v>
      </c>
    </row>
    <row r="167" spans="1:23" x14ac:dyDescent="0.3">
      <c r="A167" s="2">
        <v>44245</v>
      </c>
      <c r="B167" s="1">
        <v>0.60504629629629625</v>
      </c>
      <c r="C167" t="s">
        <v>0</v>
      </c>
      <c r="D167" t="s">
        <v>1</v>
      </c>
      <c r="E167" t="s">
        <v>13</v>
      </c>
      <c r="F167" t="s">
        <v>14</v>
      </c>
      <c r="G167">
        <v>-258.74999999999699</v>
      </c>
      <c r="H167" t="s">
        <v>4</v>
      </c>
      <c r="I167" t="s">
        <v>38</v>
      </c>
      <c r="J167" t="s">
        <v>5</v>
      </c>
      <c r="K167" t="s">
        <v>6</v>
      </c>
      <c r="L167">
        <v>589.29999999999995</v>
      </c>
      <c r="M167" t="s">
        <v>7</v>
      </c>
      <c r="N167" t="s">
        <v>6</v>
      </c>
      <c r="O167">
        <v>578.95000000000005</v>
      </c>
      <c r="P167" t="s">
        <v>8</v>
      </c>
      <c r="Q167">
        <v>25</v>
      </c>
      <c r="R167" t="s">
        <v>9</v>
      </c>
      <c r="S167" t="s">
        <v>16</v>
      </c>
      <c r="T167">
        <v>36732.550000000003</v>
      </c>
      <c r="U167" t="s">
        <v>9</v>
      </c>
      <c r="V167" t="s">
        <v>17</v>
      </c>
      <c r="W167">
        <v>36562.199999999997</v>
      </c>
    </row>
    <row r="168" spans="1:23" x14ac:dyDescent="0.3">
      <c r="A168" s="2">
        <v>44245</v>
      </c>
      <c r="B168" s="1">
        <v>0.70556712962962964</v>
      </c>
      <c r="C168" t="s">
        <v>0</v>
      </c>
      <c r="D168" t="s">
        <v>1</v>
      </c>
      <c r="E168" t="s">
        <v>13</v>
      </c>
      <c r="F168" t="s">
        <v>14</v>
      </c>
      <c r="G168">
        <v>62.5</v>
      </c>
      <c r="H168" t="s">
        <v>4</v>
      </c>
      <c r="I168" t="s">
        <v>38</v>
      </c>
      <c r="J168" t="s">
        <v>5</v>
      </c>
      <c r="K168" t="s">
        <v>6</v>
      </c>
      <c r="L168">
        <v>567.54999999999995</v>
      </c>
      <c r="M168" t="s">
        <v>7</v>
      </c>
      <c r="N168" t="s">
        <v>6</v>
      </c>
      <c r="O168">
        <v>570.04999999999995</v>
      </c>
      <c r="P168" t="s">
        <v>8</v>
      </c>
      <c r="Q168">
        <v>25</v>
      </c>
      <c r="R168" t="s">
        <v>9</v>
      </c>
      <c r="S168" t="s">
        <v>16</v>
      </c>
      <c r="T168">
        <v>36732.550000000003</v>
      </c>
      <c r="U168" t="s">
        <v>9</v>
      </c>
      <c r="V168" t="s">
        <v>17</v>
      </c>
      <c r="W168">
        <v>36610.6</v>
      </c>
    </row>
    <row r="169" spans="1:23" x14ac:dyDescent="0.3">
      <c r="A169" s="2">
        <v>44246</v>
      </c>
      <c r="B169" s="1">
        <v>0.48128472222222224</v>
      </c>
      <c r="C169" t="s">
        <v>0</v>
      </c>
      <c r="D169" t="s">
        <v>1</v>
      </c>
      <c r="E169" t="s">
        <v>2</v>
      </c>
      <c r="F169" t="s">
        <v>3</v>
      </c>
      <c r="G169">
        <v>-1197.49999999999</v>
      </c>
      <c r="H169" t="s">
        <v>4</v>
      </c>
      <c r="I169" t="s">
        <v>39</v>
      </c>
      <c r="J169" t="s">
        <v>5</v>
      </c>
      <c r="K169" t="s">
        <v>6</v>
      </c>
      <c r="L169">
        <v>477.9</v>
      </c>
      <c r="M169" t="s">
        <v>7</v>
      </c>
      <c r="N169" t="s">
        <v>6</v>
      </c>
      <c r="O169">
        <v>430</v>
      </c>
      <c r="P169" t="s">
        <v>8</v>
      </c>
      <c r="Q169">
        <v>25</v>
      </c>
      <c r="R169" t="s">
        <v>9</v>
      </c>
      <c r="S169" t="s">
        <v>16</v>
      </c>
      <c r="T169">
        <v>36354.949999999997</v>
      </c>
      <c r="U169" t="s">
        <v>9</v>
      </c>
      <c r="V169" t="s">
        <v>17</v>
      </c>
      <c r="W169">
        <v>36424.400000000001</v>
      </c>
    </row>
    <row r="170" spans="1:23" x14ac:dyDescent="0.3">
      <c r="A170" s="2">
        <v>44246</v>
      </c>
      <c r="B170" s="1">
        <v>0.49170138888888887</v>
      </c>
      <c r="C170" t="s">
        <v>0</v>
      </c>
      <c r="D170" t="s">
        <v>1</v>
      </c>
      <c r="E170" t="s">
        <v>2</v>
      </c>
      <c r="F170" t="s">
        <v>3</v>
      </c>
      <c r="G170">
        <v>-842.49999999999898</v>
      </c>
      <c r="H170" t="s">
        <v>4</v>
      </c>
      <c r="I170" t="s">
        <v>39</v>
      </c>
      <c r="J170" t="s">
        <v>5</v>
      </c>
      <c r="K170" t="s">
        <v>6</v>
      </c>
      <c r="L170">
        <v>455.95</v>
      </c>
      <c r="M170" t="s">
        <v>7</v>
      </c>
      <c r="N170" t="s">
        <v>6</v>
      </c>
      <c r="O170">
        <v>422.25</v>
      </c>
      <c r="P170" t="s">
        <v>8</v>
      </c>
      <c r="Q170">
        <v>25</v>
      </c>
      <c r="R170" t="s">
        <v>9</v>
      </c>
      <c r="S170" t="s">
        <v>16</v>
      </c>
      <c r="T170">
        <v>36354.949999999997</v>
      </c>
      <c r="U170" t="s">
        <v>9</v>
      </c>
      <c r="V170" t="s">
        <v>17</v>
      </c>
      <c r="W170">
        <v>36433.15</v>
      </c>
    </row>
    <row r="171" spans="1:23" x14ac:dyDescent="0.3">
      <c r="A171" s="2">
        <v>44246</v>
      </c>
      <c r="B171" s="1">
        <v>0.49864583333333329</v>
      </c>
      <c r="C171" t="s">
        <v>0</v>
      </c>
      <c r="D171" t="s">
        <v>1</v>
      </c>
      <c r="E171" t="s">
        <v>2</v>
      </c>
      <c r="F171" t="s">
        <v>3</v>
      </c>
      <c r="G171">
        <v>925</v>
      </c>
      <c r="H171" t="s">
        <v>4</v>
      </c>
      <c r="I171" t="s">
        <v>39</v>
      </c>
      <c r="J171" t="s">
        <v>5</v>
      </c>
      <c r="K171" t="s">
        <v>6</v>
      </c>
      <c r="L171">
        <v>394</v>
      </c>
      <c r="M171" t="s">
        <v>7</v>
      </c>
      <c r="N171" t="s">
        <v>6</v>
      </c>
      <c r="O171">
        <v>431</v>
      </c>
      <c r="P171" t="s">
        <v>8</v>
      </c>
      <c r="Q171">
        <v>25</v>
      </c>
      <c r="R171" t="s">
        <v>9</v>
      </c>
      <c r="S171" t="s">
        <v>16</v>
      </c>
      <c r="T171">
        <v>36354.949999999997</v>
      </c>
      <c r="U171" t="s">
        <v>9</v>
      </c>
      <c r="V171" t="s">
        <v>17</v>
      </c>
      <c r="W171">
        <v>36405.1</v>
      </c>
    </row>
    <row r="172" spans="1:23" x14ac:dyDescent="0.3">
      <c r="A172" s="2">
        <v>44246</v>
      </c>
      <c r="B172" s="1">
        <v>0.54377314814814814</v>
      </c>
      <c r="C172" t="s">
        <v>0</v>
      </c>
      <c r="D172" t="s">
        <v>1</v>
      </c>
      <c r="E172" t="s">
        <v>13</v>
      </c>
      <c r="F172" t="s">
        <v>14</v>
      </c>
      <c r="G172">
        <v>1941.24999999999</v>
      </c>
      <c r="H172" t="s">
        <v>4</v>
      </c>
      <c r="I172" t="s">
        <v>39</v>
      </c>
      <c r="J172" t="s">
        <v>5</v>
      </c>
      <c r="K172" t="s">
        <v>6</v>
      </c>
      <c r="L172">
        <v>428.35</v>
      </c>
      <c r="M172" t="s">
        <v>7</v>
      </c>
      <c r="N172" t="s">
        <v>6</v>
      </c>
      <c r="O172">
        <v>506</v>
      </c>
      <c r="P172" t="s">
        <v>8</v>
      </c>
      <c r="Q172">
        <v>25</v>
      </c>
      <c r="R172" t="s">
        <v>9</v>
      </c>
      <c r="S172" t="s">
        <v>16</v>
      </c>
      <c r="T172">
        <v>36354.949999999997</v>
      </c>
      <c r="U172" t="s">
        <v>9</v>
      </c>
      <c r="V172" t="s">
        <v>17</v>
      </c>
      <c r="W172">
        <v>36228.35</v>
      </c>
    </row>
    <row r="173" spans="1:23" x14ac:dyDescent="0.3">
      <c r="A173" s="2">
        <v>44246</v>
      </c>
      <c r="B173" s="1">
        <v>0.55418981481481489</v>
      </c>
      <c r="C173" t="s">
        <v>0</v>
      </c>
      <c r="D173" t="s">
        <v>1</v>
      </c>
      <c r="E173" t="s">
        <v>13</v>
      </c>
      <c r="F173" t="s">
        <v>14</v>
      </c>
      <c r="G173">
        <v>-41.249999999999403</v>
      </c>
      <c r="H173" t="s">
        <v>4</v>
      </c>
      <c r="I173" t="s">
        <v>39</v>
      </c>
      <c r="J173" t="s">
        <v>5</v>
      </c>
      <c r="K173" t="s">
        <v>6</v>
      </c>
      <c r="L173">
        <v>496.75</v>
      </c>
      <c r="M173" t="s">
        <v>7</v>
      </c>
      <c r="N173" t="s">
        <v>6</v>
      </c>
      <c r="O173">
        <v>495.1</v>
      </c>
      <c r="P173" t="s">
        <v>8</v>
      </c>
      <c r="Q173">
        <v>25</v>
      </c>
      <c r="R173" t="s">
        <v>9</v>
      </c>
      <c r="S173" t="s">
        <v>16</v>
      </c>
      <c r="T173">
        <v>36354.949999999997</v>
      </c>
      <c r="U173" t="s">
        <v>9</v>
      </c>
      <c r="V173" t="s">
        <v>17</v>
      </c>
      <c r="W173">
        <v>36240</v>
      </c>
    </row>
    <row r="174" spans="1:23" x14ac:dyDescent="0.3">
      <c r="A174" s="2">
        <v>44246</v>
      </c>
      <c r="B174" s="1">
        <v>0.5611342592592593</v>
      </c>
      <c r="C174" t="s">
        <v>0</v>
      </c>
      <c r="D174" t="s">
        <v>1</v>
      </c>
      <c r="E174" t="s">
        <v>13</v>
      </c>
      <c r="F174" t="s">
        <v>14</v>
      </c>
      <c r="G174">
        <v>1212.5</v>
      </c>
      <c r="H174" t="s">
        <v>4</v>
      </c>
      <c r="I174" t="s">
        <v>39</v>
      </c>
      <c r="J174" t="s">
        <v>5</v>
      </c>
      <c r="K174" t="s">
        <v>6</v>
      </c>
      <c r="L174">
        <v>502.7</v>
      </c>
      <c r="M174" t="s">
        <v>7</v>
      </c>
      <c r="N174" t="s">
        <v>6</v>
      </c>
      <c r="O174">
        <v>551.20000000000005</v>
      </c>
      <c r="P174" t="s">
        <v>8</v>
      </c>
      <c r="Q174">
        <v>25</v>
      </c>
      <c r="R174" t="s">
        <v>9</v>
      </c>
      <c r="S174" t="s">
        <v>16</v>
      </c>
      <c r="T174">
        <v>36354.949999999997</v>
      </c>
      <c r="U174" t="s">
        <v>9</v>
      </c>
      <c r="V174" t="s">
        <v>17</v>
      </c>
      <c r="W174">
        <v>36132.75</v>
      </c>
    </row>
    <row r="175" spans="1:23" x14ac:dyDescent="0.3">
      <c r="A175" s="2">
        <v>44246</v>
      </c>
      <c r="B175" s="1">
        <v>0.56807870370370372</v>
      </c>
      <c r="C175" t="s">
        <v>0</v>
      </c>
      <c r="D175" t="s">
        <v>1</v>
      </c>
      <c r="E175" t="s">
        <v>13</v>
      </c>
      <c r="F175" t="s">
        <v>14</v>
      </c>
      <c r="G175">
        <v>-102.5</v>
      </c>
      <c r="H175" t="s">
        <v>4</v>
      </c>
      <c r="I175" t="s">
        <v>39</v>
      </c>
      <c r="J175" t="s">
        <v>5</v>
      </c>
      <c r="K175" t="s">
        <v>6</v>
      </c>
      <c r="L175">
        <v>557.1</v>
      </c>
      <c r="M175" t="s">
        <v>7</v>
      </c>
      <c r="N175" t="s">
        <v>6</v>
      </c>
      <c r="O175">
        <v>553</v>
      </c>
      <c r="P175" t="s">
        <v>8</v>
      </c>
      <c r="Q175">
        <v>25</v>
      </c>
      <c r="R175" t="s">
        <v>9</v>
      </c>
      <c r="S175" t="s">
        <v>16</v>
      </c>
      <c r="T175">
        <v>36354.949999999997</v>
      </c>
      <c r="U175" t="s">
        <v>9</v>
      </c>
      <c r="V175" t="s">
        <v>17</v>
      </c>
      <c r="W175">
        <v>36122.85</v>
      </c>
    </row>
    <row r="176" spans="1:23" x14ac:dyDescent="0.3">
      <c r="A176" s="2">
        <v>44246</v>
      </c>
      <c r="B176" s="1">
        <v>0.57502314814814814</v>
      </c>
      <c r="C176" t="s">
        <v>0</v>
      </c>
      <c r="D176" t="s">
        <v>1</v>
      </c>
      <c r="E176" t="s">
        <v>13</v>
      </c>
      <c r="F176" t="s">
        <v>14</v>
      </c>
      <c r="G176">
        <v>80.000000000001094</v>
      </c>
      <c r="H176" t="s">
        <v>4</v>
      </c>
      <c r="I176" t="s">
        <v>39</v>
      </c>
      <c r="J176" t="s">
        <v>5</v>
      </c>
      <c r="K176" t="s">
        <v>6</v>
      </c>
      <c r="L176">
        <v>572.54999999999995</v>
      </c>
      <c r="M176" t="s">
        <v>7</v>
      </c>
      <c r="N176" t="s">
        <v>6</v>
      </c>
      <c r="O176">
        <v>575.75</v>
      </c>
      <c r="P176" t="s">
        <v>8</v>
      </c>
      <c r="Q176">
        <v>25</v>
      </c>
      <c r="R176" t="s">
        <v>9</v>
      </c>
      <c r="S176" t="s">
        <v>16</v>
      </c>
      <c r="T176">
        <v>36354.949999999997</v>
      </c>
      <c r="U176" t="s">
        <v>9</v>
      </c>
      <c r="V176" t="s">
        <v>17</v>
      </c>
      <c r="W176">
        <v>36101.4</v>
      </c>
    </row>
    <row r="177" spans="1:23" x14ac:dyDescent="0.3">
      <c r="A177" s="2">
        <v>44246</v>
      </c>
      <c r="B177" s="1">
        <v>0.5819791666666666</v>
      </c>
      <c r="C177" t="s">
        <v>0</v>
      </c>
      <c r="D177" t="s">
        <v>1</v>
      </c>
      <c r="E177" t="s">
        <v>13</v>
      </c>
      <c r="F177" t="s">
        <v>14</v>
      </c>
      <c r="G177">
        <v>183.75</v>
      </c>
      <c r="H177" t="s">
        <v>4</v>
      </c>
      <c r="I177" t="s">
        <v>39</v>
      </c>
      <c r="J177" t="s">
        <v>5</v>
      </c>
      <c r="K177" t="s">
        <v>6</v>
      </c>
      <c r="L177">
        <v>575.65</v>
      </c>
      <c r="M177" t="s">
        <v>7</v>
      </c>
      <c r="N177" t="s">
        <v>6</v>
      </c>
      <c r="O177">
        <v>583</v>
      </c>
      <c r="P177" t="s">
        <v>8</v>
      </c>
      <c r="Q177">
        <v>25</v>
      </c>
      <c r="R177" t="s">
        <v>9</v>
      </c>
      <c r="S177" t="s">
        <v>16</v>
      </c>
      <c r="T177">
        <v>36354.949999999997</v>
      </c>
      <c r="U177" t="s">
        <v>9</v>
      </c>
      <c r="V177" t="s">
        <v>17</v>
      </c>
      <c r="W177">
        <v>36105</v>
      </c>
    </row>
    <row r="178" spans="1:23" x14ac:dyDescent="0.3">
      <c r="A178" s="2">
        <v>44246</v>
      </c>
      <c r="B178" s="1">
        <v>0.58892361111111113</v>
      </c>
      <c r="C178" t="s">
        <v>0</v>
      </c>
      <c r="D178" t="s">
        <v>1</v>
      </c>
      <c r="E178" t="s">
        <v>13</v>
      </c>
      <c r="F178" t="s">
        <v>14</v>
      </c>
      <c r="G178">
        <v>2072.5</v>
      </c>
      <c r="H178" t="s">
        <v>4</v>
      </c>
      <c r="I178" t="s">
        <v>39</v>
      </c>
      <c r="J178" t="s">
        <v>5</v>
      </c>
      <c r="K178" t="s">
        <v>6</v>
      </c>
      <c r="L178">
        <v>673.8</v>
      </c>
      <c r="M178" t="s">
        <v>7</v>
      </c>
      <c r="N178" t="s">
        <v>6</v>
      </c>
      <c r="O178">
        <v>756.7</v>
      </c>
      <c r="P178" t="s">
        <v>8</v>
      </c>
      <c r="Q178">
        <v>25</v>
      </c>
      <c r="R178" t="s">
        <v>9</v>
      </c>
      <c r="S178" t="s">
        <v>16</v>
      </c>
      <c r="T178">
        <v>36354.949999999997</v>
      </c>
      <c r="U178" t="s">
        <v>9</v>
      </c>
      <c r="V178" t="s">
        <v>17</v>
      </c>
      <c r="W178">
        <v>35875.35</v>
      </c>
    </row>
    <row r="179" spans="1:23" x14ac:dyDescent="0.3">
      <c r="A179" s="2">
        <v>44246</v>
      </c>
      <c r="B179" s="1">
        <v>0.59585648148148151</v>
      </c>
      <c r="C179" t="s">
        <v>0</v>
      </c>
      <c r="D179" t="s">
        <v>1</v>
      </c>
      <c r="E179" t="s">
        <v>13</v>
      </c>
      <c r="F179" t="s">
        <v>14</v>
      </c>
      <c r="G179">
        <v>-708.75</v>
      </c>
      <c r="H179" t="s">
        <v>4</v>
      </c>
      <c r="I179" t="s">
        <v>39</v>
      </c>
      <c r="J179" t="s">
        <v>5</v>
      </c>
      <c r="K179" t="s">
        <v>6</v>
      </c>
      <c r="L179">
        <v>874.35</v>
      </c>
      <c r="M179" t="s">
        <v>7</v>
      </c>
      <c r="N179" t="s">
        <v>6</v>
      </c>
      <c r="O179">
        <v>846</v>
      </c>
      <c r="P179" t="s">
        <v>8</v>
      </c>
      <c r="Q179">
        <v>25</v>
      </c>
      <c r="R179" t="s">
        <v>9</v>
      </c>
      <c r="S179" t="s">
        <v>16</v>
      </c>
      <c r="T179">
        <v>36354.949999999997</v>
      </c>
      <c r="U179" t="s">
        <v>9</v>
      </c>
      <c r="V179" t="s">
        <v>17</v>
      </c>
      <c r="W179">
        <v>35742.35</v>
      </c>
    </row>
    <row r="180" spans="1:23" x14ac:dyDescent="0.3">
      <c r="A180" s="2">
        <v>44246</v>
      </c>
      <c r="B180" s="1">
        <v>0.60280092592592593</v>
      </c>
      <c r="C180" t="s">
        <v>0</v>
      </c>
      <c r="D180" t="s">
        <v>1</v>
      </c>
      <c r="E180" t="s">
        <v>13</v>
      </c>
      <c r="F180" t="s">
        <v>14</v>
      </c>
      <c r="G180">
        <v>-458.75</v>
      </c>
      <c r="H180" t="s">
        <v>4</v>
      </c>
      <c r="I180" t="s">
        <v>39</v>
      </c>
      <c r="J180" t="s">
        <v>5</v>
      </c>
      <c r="K180" t="s">
        <v>6</v>
      </c>
      <c r="L180">
        <v>828.35</v>
      </c>
      <c r="M180" t="s">
        <v>7</v>
      </c>
      <c r="N180" t="s">
        <v>6</v>
      </c>
      <c r="O180">
        <v>810</v>
      </c>
      <c r="P180" t="s">
        <v>8</v>
      </c>
      <c r="Q180">
        <v>25</v>
      </c>
      <c r="R180" t="s">
        <v>9</v>
      </c>
      <c r="S180" t="s">
        <v>16</v>
      </c>
      <c r="T180">
        <v>36354.949999999997</v>
      </c>
      <c r="U180" t="s">
        <v>9</v>
      </c>
      <c r="V180" t="s">
        <v>17</v>
      </c>
      <c r="W180">
        <v>35799</v>
      </c>
    </row>
    <row r="181" spans="1:23" x14ac:dyDescent="0.3">
      <c r="A181" s="2">
        <v>44246</v>
      </c>
      <c r="B181" s="1">
        <v>0.60974537037037035</v>
      </c>
      <c r="C181" t="s">
        <v>0</v>
      </c>
      <c r="D181" t="s">
        <v>1</v>
      </c>
      <c r="E181" t="s">
        <v>13</v>
      </c>
      <c r="F181" t="s">
        <v>14</v>
      </c>
      <c r="G181">
        <v>1384.99999999999</v>
      </c>
      <c r="H181" t="s">
        <v>4</v>
      </c>
      <c r="I181" t="s">
        <v>39</v>
      </c>
      <c r="J181" t="s">
        <v>5</v>
      </c>
      <c r="K181" t="s">
        <v>6</v>
      </c>
      <c r="L181">
        <v>749.9</v>
      </c>
      <c r="M181" t="s">
        <v>7</v>
      </c>
      <c r="N181" t="s">
        <v>6</v>
      </c>
      <c r="O181">
        <v>805.3</v>
      </c>
      <c r="P181" t="s">
        <v>8</v>
      </c>
      <c r="Q181">
        <v>25</v>
      </c>
      <c r="R181" t="s">
        <v>9</v>
      </c>
      <c r="S181" t="s">
        <v>16</v>
      </c>
      <c r="T181">
        <v>36354.949999999997</v>
      </c>
      <c r="U181" t="s">
        <v>9</v>
      </c>
      <c r="V181" t="s">
        <v>17</v>
      </c>
      <c r="W181">
        <v>35784.6</v>
      </c>
    </row>
    <row r="182" spans="1:23" x14ac:dyDescent="0.3">
      <c r="A182" s="2">
        <v>44246</v>
      </c>
      <c r="B182" s="1">
        <v>0.61668981481481489</v>
      </c>
      <c r="C182" t="s">
        <v>0</v>
      </c>
      <c r="D182" t="s">
        <v>1</v>
      </c>
      <c r="E182" t="s">
        <v>13</v>
      </c>
      <c r="F182" t="s">
        <v>14</v>
      </c>
      <c r="G182">
        <v>623.74999999999795</v>
      </c>
      <c r="H182" t="s">
        <v>4</v>
      </c>
      <c r="I182" t="s">
        <v>39</v>
      </c>
      <c r="J182" t="s">
        <v>5</v>
      </c>
      <c r="K182" t="s">
        <v>6</v>
      </c>
      <c r="L182">
        <v>812.6</v>
      </c>
      <c r="M182" t="s">
        <v>7</v>
      </c>
      <c r="N182" t="s">
        <v>6</v>
      </c>
      <c r="O182">
        <v>837.55</v>
      </c>
      <c r="P182" t="s">
        <v>8</v>
      </c>
      <c r="Q182">
        <v>25</v>
      </c>
      <c r="R182" t="s">
        <v>9</v>
      </c>
      <c r="S182" t="s">
        <v>16</v>
      </c>
      <c r="T182">
        <v>36354.949999999997</v>
      </c>
      <c r="U182" t="s">
        <v>9</v>
      </c>
      <c r="V182" t="s">
        <v>17</v>
      </c>
      <c r="W182">
        <v>35751.599999999999</v>
      </c>
    </row>
    <row r="183" spans="1:23" x14ac:dyDescent="0.3">
      <c r="A183" s="2">
        <v>44246</v>
      </c>
      <c r="B183" s="1">
        <v>0.6236342592592593</v>
      </c>
      <c r="C183" t="s">
        <v>0</v>
      </c>
      <c r="D183" t="s">
        <v>1</v>
      </c>
      <c r="E183" t="s">
        <v>13</v>
      </c>
      <c r="F183" t="s">
        <v>14</v>
      </c>
      <c r="G183">
        <v>632.49999999999795</v>
      </c>
      <c r="H183" t="s">
        <v>4</v>
      </c>
      <c r="I183" t="s">
        <v>39</v>
      </c>
      <c r="J183" t="s">
        <v>5</v>
      </c>
      <c r="K183" t="s">
        <v>6</v>
      </c>
      <c r="L183">
        <v>860</v>
      </c>
      <c r="M183" t="s">
        <v>7</v>
      </c>
      <c r="N183" t="s">
        <v>6</v>
      </c>
      <c r="O183">
        <v>885.3</v>
      </c>
      <c r="P183" t="s">
        <v>8</v>
      </c>
      <c r="Q183">
        <v>25</v>
      </c>
      <c r="R183" t="s">
        <v>9</v>
      </c>
      <c r="S183" t="s">
        <v>16</v>
      </c>
      <c r="T183">
        <v>36354.949999999997</v>
      </c>
      <c r="U183" t="s">
        <v>9</v>
      </c>
      <c r="V183" t="s">
        <v>17</v>
      </c>
      <c r="W183">
        <v>35712.5</v>
      </c>
    </row>
    <row r="184" spans="1:23" x14ac:dyDescent="0.3">
      <c r="A184" s="2">
        <v>44246</v>
      </c>
      <c r="B184" s="1">
        <v>0.63057870370370372</v>
      </c>
      <c r="C184" t="s">
        <v>0</v>
      </c>
      <c r="D184" t="s">
        <v>1</v>
      </c>
      <c r="E184" t="s">
        <v>13</v>
      </c>
      <c r="F184" t="s">
        <v>14</v>
      </c>
      <c r="G184">
        <v>-2936.25</v>
      </c>
      <c r="H184" t="s">
        <v>4</v>
      </c>
      <c r="I184" t="s">
        <v>39</v>
      </c>
      <c r="J184" t="s">
        <v>5</v>
      </c>
      <c r="K184" t="s">
        <v>6</v>
      </c>
      <c r="L184">
        <v>913.85</v>
      </c>
      <c r="M184" t="s">
        <v>7</v>
      </c>
      <c r="N184" t="s">
        <v>6</v>
      </c>
      <c r="O184">
        <v>796.4</v>
      </c>
      <c r="P184" t="s">
        <v>8</v>
      </c>
      <c r="Q184">
        <v>25</v>
      </c>
      <c r="R184" t="s">
        <v>9</v>
      </c>
      <c r="S184" t="s">
        <v>16</v>
      </c>
      <c r="T184">
        <v>36354.949999999997</v>
      </c>
      <c r="U184" t="s">
        <v>9</v>
      </c>
      <c r="V184" t="s">
        <v>17</v>
      </c>
      <c r="W184">
        <v>35753.75</v>
      </c>
    </row>
    <row r="185" spans="1:23" x14ac:dyDescent="0.3">
      <c r="A185" s="2">
        <v>44246</v>
      </c>
      <c r="B185" s="1">
        <v>0.63752314814814814</v>
      </c>
      <c r="C185" t="s">
        <v>0</v>
      </c>
      <c r="D185" t="s">
        <v>1</v>
      </c>
      <c r="E185" t="s">
        <v>13</v>
      </c>
      <c r="F185" t="s">
        <v>14</v>
      </c>
      <c r="G185">
        <v>223.75000000000099</v>
      </c>
      <c r="H185" t="s">
        <v>4</v>
      </c>
      <c r="I185" t="s">
        <v>39</v>
      </c>
      <c r="J185" t="s">
        <v>5</v>
      </c>
      <c r="K185" t="s">
        <v>6</v>
      </c>
      <c r="L185">
        <v>701.05</v>
      </c>
      <c r="M185" t="s">
        <v>7</v>
      </c>
      <c r="N185" t="s">
        <v>6</v>
      </c>
      <c r="O185">
        <v>710</v>
      </c>
      <c r="P185" t="s">
        <v>8</v>
      </c>
      <c r="Q185">
        <v>25</v>
      </c>
      <c r="R185" t="s">
        <v>9</v>
      </c>
      <c r="S185" t="s">
        <v>16</v>
      </c>
      <c r="T185">
        <v>36354.949999999997</v>
      </c>
      <c r="U185" t="s">
        <v>9</v>
      </c>
      <c r="V185" t="s">
        <v>17</v>
      </c>
      <c r="W185">
        <v>35886</v>
      </c>
    </row>
    <row r="186" spans="1:23" x14ac:dyDescent="0.3">
      <c r="A186" s="2">
        <v>44246</v>
      </c>
      <c r="B186" s="1">
        <v>0.64446759259259256</v>
      </c>
      <c r="C186" t="s">
        <v>0</v>
      </c>
      <c r="D186" t="s">
        <v>1</v>
      </c>
      <c r="E186" t="s">
        <v>13</v>
      </c>
      <c r="F186" t="s">
        <v>14</v>
      </c>
      <c r="G186">
        <v>-1510</v>
      </c>
      <c r="H186" t="s">
        <v>4</v>
      </c>
      <c r="I186" t="s">
        <v>39</v>
      </c>
      <c r="J186" t="s">
        <v>5</v>
      </c>
      <c r="K186" t="s">
        <v>6</v>
      </c>
      <c r="L186">
        <v>737.45</v>
      </c>
      <c r="M186" t="s">
        <v>7</v>
      </c>
      <c r="N186" t="s">
        <v>6</v>
      </c>
      <c r="O186">
        <v>677.05</v>
      </c>
      <c r="P186" t="s">
        <v>8</v>
      </c>
      <c r="Q186">
        <v>25</v>
      </c>
      <c r="R186" t="s">
        <v>9</v>
      </c>
      <c r="S186" t="s">
        <v>16</v>
      </c>
      <c r="T186">
        <v>36354.949999999997</v>
      </c>
      <c r="U186" t="s">
        <v>9</v>
      </c>
      <c r="V186" t="s">
        <v>17</v>
      </c>
      <c r="W186">
        <v>35938.25</v>
      </c>
    </row>
    <row r="187" spans="1:23" x14ac:dyDescent="0.3">
      <c r="A187" s="2">
        <v>44246</v>
      </c>
      <c r="B187" s="1">
        <v>0.65143518518518517</v>
      </c>
      <c r="C187" t="s">
        <v>0</v>
      </c>
      <c r="D187" t="s">
        <v>1</v>
      </c>
      <c r="E187" t="s">
        <v>13</v>
      </c>
      <c r="F187" t="s">
        <v>14</v>
      </c>
      <c r="G187">
        <v>0</v>
      </c>
      <c r="H187" t="s">
        <v>4</v>
      </c>
      <c r="I187" t="s">
        <v>39</v>
      </c>
      <c r="J187" t="s">
        <v>5</v>
      </c>
      <c r="K187" t="s">
        <v>6</v>
      </c>
      <c r="L187">
        <v>666.85</v>
      </c>
      <c r="M187" t="s">
        <v>7</v>
      </c>
      <c r="N187" t="s">
        <v>6</v>
      </c>
      <c r="O187">
        <v>666.85</v>
      </c>
      <c r="P187" t="s">
        <v>8</v>
      </c>
      <c r="Q187">
        <v>25</v>
      </c>
      <c r="R187" t="s">
        <v>9</v>
      </c>
      <c r="S187" t="s">
        <v>16</v>
      </c>
      <c r="T187">
        <v>36354.949999999997</v>
      </c>
      <c r="U187" t="s">
        <v>9</v>
      </c>
      <c r="V187" t="s">
        <v>17</v>
      </c>
      <c r="W187">
        <v>35928.699999999997</v>
      </c>
    </row>
    <row r="188" spans="1:23" x14ac:dyDescent="0.3">
      <c r="A188" s="2">
        <v>44246</v>
      </c>
      <c r="B188" s="1">
        <v>0.65835648148148151</v>
      </c>
      <c r="C188" t="s">
        <v>0</v>
      </c>
      <c r="D188" t="s">
        <v>1</v>
      </c>
      <c r="E188" t="s">
        <v>13</v>
      </c>
      <c r="F188" t="s">
        <v>14</v>
      </c>
      <c r="G188">
        <v>0</v>
      </c>
      <c r="H188" t="s">
        <v>4</v>
      </c>
      <c r="I188" t="s">
        <v>39</v>
      </c>
      <c r="J188" t="s">
        <v>5</v>
      </c>
      <c r="K188" t="s">
        <v>6</v>
      </c>
      <c r="L188">
        <v>666.85</v>
      </c>
      <c r="M188" t="s">
        <v>7</v>
      </c>
      <c r="N188" t="s">
        <v>6</v>
      </c>
      <c r="O188">
        <v>666.85</v>
      </c>
      <c r="P188" t="s">
        <v>8</v>
      </c>
      <c r="Q188">
        <v>25</v>
      </c>
      <c r="R188" t="s">
        <v>9</v>
      </c>
      <c r="S188" t="s">
        <v>16</v>
      </c>
      <c r="T188">
        <v>36354.949999999997</v>
      </c>
      <c r="U188" t="s">
        <v>9</v>
      </c>
      <c r="V188" t="s">
        <v>17</v>
      </c>
      <c r="W188">
        <v>35928.699999999997</v>
      </c>
    </row>
    <row r="189" spans="1:23" x14ac:dyDescent="0.3">
      <c r="A189" s="2">
        <v>44246</v>
      </c>
      <c r="B189" s="1">
        <v>0.66530092592592593</v>
      </c>
      <c r="C189" t="s">
        <v>0</v>
      </c>
      <c r="D189" t="s">
        <v>1</v>
      </c>
      <c r="E189" t="s">
        <v>13</v>
      </c>
      <c r="F189" t="s">
        <v>14</v>
      </c>
      <c r="G189">
        <v>0</v>
      </c>
      <c r="H189" t="s">
        <v>4</v>
      </c>
      <c r="I189" t="s">
        <v>39</v>
      </c>
      <c r="J189" t="s">
        <v>5</v>
      </c>
      <c r="K189" t="s">
        <v>6</v>
      </c>
      <c r="L189">
        <v>666.85</v>
      </c>
      <c r="M189" t="s">
        <v>7</v>
      </c>
      <c r="N189" t="s">
        <v>6</v>
      </c>
      <c r="O189">
        <v>666.85</v>
      </c>
      <c r="P189" t="s">
        <v>8</v>
      </c>
      <c r="Q189">
        <v>25</v>
      </c>
      <c r="R189" t="s">
        <v>9</v>
      </c>
      <c r="S189" t="s">
        <v>16</v>
      </c>
      <c r="T189">
        <v>36354.949999999997</v>
      </c>
      <c r="U189" t="s">
        <v>9</v>
      </c>
      <c r="V189" t="s">
        <v>17</v>
      </c>
      <c r="W189">
        <v>35928.699999999997</v>
      </c>
    </row>
    <row r="190" spans="1:23" x14ac:dyDescent="0.3">
      <c r="A190" s="2">
        <v>44249</v>
      </c>
      <c r="B190" s="1">
        <v>0.51591435185185186</v>
      </c>
      <c r="C190" t="s">
        <v>0</v>
      </c>
      <c r="D190" t="s">
        <v>1</v>
      </c>
      <c r="E190" t="s">
        <v>13</v>
      </c>
      <c r="F190" t="s">
        <v>14</v>
      </c>
      <c r="G190">
        <v>1177.5</v>
      </c>
      <c r="H190" t="s">
        <v>4</v>
      </c>
      <c r="I190" t="s">
        <v>36</v>
      </c>
      <c r="J190" t="s">
        <v>5</v>
      </c>
      <c r="K190" t="s">
        <v>6</v>
      </c>
      <c r="L190">
        <v>437.7</v>
      </c>
      <c r="M190" t="s">
        <v>7</v>
      </c>
      <c r="N190" t="s">
        <v>6</v>
      </c>
      <c r="O190">
        <v>484.8</v>
      </c>
      <c r="P190" t="s">
        <v>8</v>
      </c>
      <c r="Q190">
        <v>25</v>
      </c>
      <c r="R190" t="s">
        <v>9</v>
      </c>
      <c r="S190" t="s">
        <v>16</v>
      </c>
      <c r="T190">
        <v>35577.85</v>
      </c>
      <c r="U190" t="s">
        <v>9</v>
      </c>
      <c r="V190" t="s">
        <v>17</v>
      </c>
      <c r="W190">
        <v>35462.300000000003</v>
      </c>
    </row>
    <row r="191" spans="1:23" x14ac:dyDescent="0.3">
      <c r="A191" s="2">
        <v>44249</v>
      </c>
      <c r="B191" s="1">
        <v>0.53674768518518523</v>
      </c>
      <c r="C191" t="s">
        <v>0</v>
      </c>
      <c r="D191" t="s">
        <v>1</v>
      </c>
      <c r="E191" t="s">
        <v>13</v>
      </c>
      <c r="F191" t="s">
        <v>14</v>
      </c>
      <c r="G191">
        <v>1529.99999999999</v>
      </c>
      <c r="H191" t="s">
        <v>4</v>
      </c>
      <c r="I191" t="s">
        <v>36</v>
      </c>
      <c r="J191" t="s">
        <v>5</v>
      </c>
      <c r="K191" t="s">
        <v>6</v>
      </c>
      <c r="L191">
        <v>460.85</v>
      </c>
      <c r="M191" t="s">
        <v>7</v>
      </c>
      <c r="N191" t="s">
        <v>6</v>
      </c>
      <c r="O191">
        <v>522.04999999999995</v>
      </c>
      <c r="P191" t="s">
        <v>8</v>
      </c>
      <c r="Q191">
        <v>25</v>
      </c>
      <c r="R191" t="s">
        <v>9</v>
      </c>
      <c r="S191" t="s">
        <v>16</v>
      </c>
      <c r="T191">
        <v>35577.85</v>
      </c>
      <c r="U191" t="s">
        <v>9</v>
      </c>
      <c r="V191" t="s">
        <v>17</v>
      </c>
      <c r="W191">
        <v>35413.800000000003</v>
      </c>
    </row>
    <row r="192" spans="1:23" x14ac:dyDescent="0.3">
      <c r="A192" s="2">
        <v>44249</v>
      </c>
      <c r="B192" s="1">
        <v>0.54370370370370369</v>
      </c>
      <c r="C192" t="s">
        <v>0</v>
      </c>
      <c r="D192" t="s">
        <v>1</v>
      </c>
      <c r="E192" t="s">
        <v>13</v>
      </c>
      <c r="F192" t="s">
        <v>14</v>
      </c>
      <c r="G192">
        <v>367.50000000000102</v>
      </c>
      <c r="H192" t="s">
        <v>4</v>
      </c>
      <c r="I192" t="s">
        <v>36</v>
      </c>
      <c r="J192" t="s">
        <v>5</v>
      </c>
      <c r="K192" t="s">
        <v>6</v>
      </c>
      <c r="L192">
        <v>520</v>
      </c>
      <c r="M192" t="s">
        <v>7</v>
      </c>
      <c r="N192" t="s">
        <v>6</v>
      </c>
      <c r="O192">
        <v>534.70000000000005</v>
      </c>
      <c r="P192" t="s">
        <v>8</v>
      </c>
      <c r="Q192">
        <v>25</v>
      </c>
      <c r="R192" t="s">
        <v>9</v>
      </c>
      <c r="S192" t="s">
        <v>16</v>
      </c>
      <c r="T192">
        <v>35577.85</v>
      </c>
      <c r="U192" t="s">
        <v>9</v>
      </c>
      <c r="V192" t="s">
        <v>17</v>
      </c>
      <c r="W192">
        <v>35394</v>
      </c>
    </row>
    <row r="193" spans="1:23" x14ac:dyDescent="0.3">
      <c r="A193" s="2">
        <v>44249</v>
      </c>
      <c r="B193" s="1">
        <v>0.55063657407407407</v>
      </c>
      <c r="C193" t="s">
        <v>0</v>
      </c>
      <c r="D193" t="s">
        <v>1</v>
      </c>
      <c r="E193" t="s">
        <v>13</v>
      </c>
      <c r="F193" t="s">
        <v>14</v>
      </c>
      <c r="G193">
        <v>896.25</v>
      </c>
      <c r="H193" t="s">
        <v>4</v>
      </c>
      <c r="I193" t="s">
        <v>36</v>
      </c>
      <c r="J193" t="s">
        <v>5</v>
      </c>
      <c r="K193" t="s">
        <v>6</v>
      </c>
      <c r="L193">
        <v>470</v>
      </c>
      <c r="M193" t="s">
        <v>7</v>
      </c>
      <c r="N193" t="s">
        <v>6</v>
      </c>
      <c r="O193">
        <v>505.85</v>
      </c>
      <c r="P193" t="s">
        <v>8</v>
      </c>
      <c r="Q193">
        <v>25</v>
      </c>
      <c r="R193" t="s">
        <v>9</v>
      </c>
      <c r="S193" t="s">
        <v>16</v>
      </c>
      <c r="T193">
        <v>35577.85</v>
      </c>
      <c r="U193" t="s">
        <v>9</v>
      </c>
      <c r="V193" t="s">
        <v>17</v>
      </c>
      <c r="W193">
        <v>35433.699999999997</v>
      </c>
    </row>
    <row r="194" spans="1:23" x14ac:dyDescent="0.3">
      <c r="A194" s="2">
        <v>44249</v>
      </c>
      <c r="B194" s="1">
        <v>0.55758101851851849</v>
      </c>
      <c r="C194" t="s">
        <v>0</v>
      </c>
      <c r="D194" t="s">
        <v>1</v>
      </c>
      <c r="E194" t="s">
        <v>13</v>
      </c>
      <c r="F194" t="s">
        <v>14</v>
      </c>
      <c r="G194">
        <v>-62.5</v>
      </c>
      <c r="H194" t="s">
        <v>4</v>
      </c>
      <c r="I194" t="s">
        <v>36</v>
      </c>
      <c r="J194" t="s">
        <v>5</v>
      </c>
      <c r="K194" t="s">
        <v>6</v>
      </c>
      <c r="L194">
        <v>501.9</v>
      </c>
      <c r="M194" t="s">
        <v>7</v>
      </c>
      <c r="N194" t="s">
        <v>6</v>
      </c>
      <c r="O194">
        <v>499.4</v>
      </c>
      <c r="P194" t="s">
        <v>8</v>
      </c>
      <c r="Q194">
        <v>25</v>
      </c>
      <c r="R194" t="s">
        <v>9</v>
      </c>
      <c r="S194" t="s">
        <v>16</v>
      </c>
      <c r="T194">
        <v>35577.85</v>
      </c>
      <c r="U194" t="s">
        <v>9</v>
      </c>
      <c r="V194" t="s">
        <v>17</v>
      </c>
      <c r="W194">
        <v>35441.4</v>
      </c>
    </row>
    <row r="195" spans="1:23" x14ac:dyDescent="0.3">
      <c r="A195" s="2">
        <v>44249</v>
      </c>
      <c r="B195" s="1">
        <v>0.56452546296296291</v>
      </c>
      <c r="C195" t="s">
        <v>0</v>
      </c>
      <c r="D195" t="s">
        <v>1</v>
      </c>
      <c r="E195" t="s">
        <v>13</v>
      </c>
      <c r="F195" t="s">
        <v>14</v>
      </c>
      <c r="G195">
        <v>552.5</v>
      </c>
      <c r="H195" t="s">
        <v>4</v>
      </c>
      <c r="I195" t="s">
        <v>36</v>
      </c>
      <c r="J195" t="s">
        <v>5</v>
      </c>
      <c r="K195" t="s">
        <v>6</v>
      </c>
      <c r="L195">
        <v>511.65</v>
      </c>
      <c r="M195" t="s">
        <v>7</v>
      </c>
      <c r="N195" t="s">
        <v>6</v>
      </c>
      <c r="O195">
        <v>533.75</v>
      </c>
      <c r="P195" t="s">
        <v>8</v>
      </c>
      <c r="Q195">
        <v>25</v>
      </c>
      <c r="R195" t="s">
        <v>9</v>
      </c>
      <c r="S195" t="s">
        <v>16</v>
      </c>
      <c r="T195">
        <v>35577.85</v>
      </c>
      <c r="U195" t="s">
        <v>9</v>
      </c>
      <c r="V195" t="s">
        <v>17</v>
      </c>
      <c r="W195">
        <v>35394.9</v>
      </c>
    </row>
    <row r="196" spans="1:23" x14ac:dyDescent="0.3">
      <c r="A196" s="2">
        <v>44249</v>
      </c>
      <c r="B196" s="1">
        <v>0.57146990740740744</v>
      </c>
      <c r="C196" t="s">
        <v>0</v>
      </c>
      <c r="D196" t="s">
        <v>1</v>
      </c>
      <c r="E196" t="s">
        <v>13</v>
      </c>
      <c r="F196" t="s">
        <v>14</v>
      </c>
      <c r="G196">
        <v>512.5</v>
      </c>
      <c r="H196" t="s">
        <v>4</v>
      </c>
      <c r="I196" t="s">
        <v>36</v>
      </c>
      <c r="J196" t="s">
        <v>5</v>
      </c>
      <c r="K196" t="s">
        <v>6</v>
      </c>
      <c r="L196">
        <v>539.54999999999995</v>
      </c>
      <c r="M196" t="s">
        <v>7</v>
      </c>
      <c r="N196" t="s">
        <v>6</v>
      </c>
      <c r="O196">
        <v>560.04999999999995</v>
      </c>
      <c r="P196" t="s">
        <v>8</v>
      </c>
      <c r="Q196">
        <v>25</v>
      </c>
      <c r="R196" t="s">
        <v>9</v>
      </c>
      <c r="S196" t="s">
        <v>16</v>
      </c>
      <c r="T196">
        <v>35577.85</v>
      </c>
      <c r="U196" t="s">
        <v>9</v>
      </c>
      <c r="V196" t="s">
        <v>17</v>
      </c>
      <c r="W196">
        <v>35330.6</v>
      </c>
    </row>
    <row r="197" spans="1:23" x14ac:dyDescent="0.3">
      <c r="A197" s="2">
        <v>44249</v>
      </c>
      <c r="B197" s="1">
        <v>0.57841435185185186</v>
      </c>
      <c r="C197" t="s">
        <v>0</v>
      </c>
      <c r="D197" t="s">
        <v>1</v>
      </c>
      <c r="E197" t="s">
        <v>13</v>
      </c>
      <c r="F197" t="s">
        <v>14</v>
      </c>
      <c r="G197">
        <v>398.75000000000102</v>
      </c>
      <c r="H197" t="s">
        <v>4</v>
      </c>
      <c r="I197" t="s">
        <v>36</v>
      </c>
      <c r="J197" t="s">
        <v>5</v>
      </c>
      <c r="K197" t="s">
        <v>6</v>
      </c>
      <c r="L197">
        <v>566.4</v>
      </c>
      <c r="M197" t="s">
        <v>7</v>
      </c>
      <c r="N197" t="s">
        <v>6</v>
      </c>
      <c r="O197">
        <v>582.35</v>
      </c>
      <c r="P197" t="s">
        <v>8</v>
      </c>
      <c r="Q197">
        <v>25</v>
      </c>
      <c r="R197" t="s">
        <v>9</v>
      </c>
      <c r="S197" t="s">
        <v>16</v>
      </c>
      <c r="T197">
        <v>35577.85</v>
      </c>
      <c r="U197" t="s">
        <v>9</v>
      </c>
      <c r="V197" t="s">
        <v>17</v>
      </c>
      <c r="W197">
        <v>35290.050000000003</v>
      </c>
    </row>
    <row r="198" spans="1:23" x14ac:dyDescent="0.3">
      <c r="A198" s="2">
        <v>44249</v>
      </c>
      <c r="B198" s="1">
        <v>0.58537037037037043</v>
      </c>
      <c r="C198" t="s">
        <v>0</v>
      </c>
      <c r="D198" t="s">
        <v>1</v>
      </c>
      <c r="E198" t="s">
        <v>13</v>
      </c>
      <c r="F198" t="s">
        <v>14</v>
      </c>
      <c r="G198">
        <v>-91.249999999999403</v>
      </c>
      <c r="H198" t="s">
        <v>4</v>
      </c>
      <c r="I198" t="s">
        <v>36</v>
      </c>
      <c r="J198" t="s">
        <v>5</v>
      </c>
      <c r="K198" t="s">
        <v>6</v>
      </c>
      <c r="L198">
        <v>589.5</v>
      </c>
      <c r="M198" t="s">
        <v>7</v>
      </c>
      <c r="N198" t="s">
        <v>6</v>
      </c>
      <c r="O198">
        <v>585.85</v>
      </c>
      <c r="P198" t="s">
        <v>8</v>
      </c>
      <c r="Q198">
        <v>25</v>
      </c>
      <c r="R198" t="s">
        <v>9</v>
      </c>
      <c r="S198" t="s">
        <v>16</v>
      </c>
      <c r="T198">
        <v>35577.85</v>
      </c>
      <c r="U198" t="s">
        <v>9</v>
      </c>
      <c r="V198" t="s">
        <v>17</v>
      </c>
      <c r="W198">
        <v>35296.050000000003</v>
      </c>
    </row>
    <row r="199" spans="1:23" x14ac:dyDescent="0.3">
      <c r="A199" s="2">
        <v>44249</v>
      </c>
      <c r="B199" s="1">
        <v>0.59230324074074081</v>
      </c>
      <c r="C199" t="s">
        <v>0</v>
      </c>
      <c r="D199" t="s">
        <v>1</v>
      </c>
      <c r="E199" t="s">
        <v>13</v>
      </c>
      <c r="F199" t="s">
        <v>14</v>
      </c>
      <c r="G199">
        <v>2972.5</v>
      </c>
      <c r="H199" t="s">
        <v>4</v>
      </c>
      <c r="I199" t="s">
        <v>36</v>
      </c>
      <c r="J199" t="s">
        <v>5</v>
      </c>
      <c r="K199" t="s">
        <v>6</v>
      </c>
      <c r="L199">
        <v>511.7</v>
      </c>
      <c r="M199" t="s">
        <v>7</v>
      </c>
      <c r="N199" t="s">
        <v>6</v>
      </c>
      <c r="O199">
        <v>630.6</v>
      </c>
      <c r="P199" t="s">
        <v>8</v>
      </c>
      <c r="Q199">
        <v>25</v>
      </c>
      <c r="R199" t="s">
        <v>9</v>
      </c>
      <c r="S199" t="s">
        <v>16</v>
      </c>
      <c r="T199">
        <v>35577.85</v>
      </c>
      <c r="U199" t="s">
        <v>9</v>
      </c>
      <c r="V199" t="s">
        <v>17</v>
      </c>
      <c r="W199">
        <v>35212.6</v>
      </c>
    </row>
    <row r="200" spans="1:23" x14ac:dyDescent="0.3">
      <c r="A200" s="2">
        <v>44249</v>
      </c>
      <c r="B200" s="1">
        <v>0.59924768518518523</v>
      </c>
      <c r="C200" t="s">
        <v>0</v>
      </c>
      <c r="D200" t="s">
        <v>1</v>
      </c>
      <c r="E200" t="s">
        <v>13</v>
      </c>
      <c r="F200" t="s">
        <v>14</v>
      </c>
      <c r="G200">
        <v>196.25</v>
      </c>
      <c r="H200" t="s">
        <v>4</v>
      </c>
      <c r="I200" t="s">
        <v>36</v>
      </c>
      <c r="J200" t="s">
        <v>5</v>
      </c>
      <c r="K200" t="s">
        <v>6</v>
      </c>
      <c r="L200">
        <v>650.15</v>
      </c>
      <c r="M200" t="s">
        <v>7</v>
      </c>
      <c r="N200" t="s">
        <v>6</v>
      </c>
      <c r="O200">
        <v>658</v>
      </c>
      <c r="P200" t="s">
        <v>8</v>
      </c>
      <c r="Q200">
        <v>25</v>
      </c>
      <c r="R200" t="s">
        <v>9</v>
      </c>
      <c r="S200" t="s">
        <v>16</v>
      </c>
      <c r="T200">
        <v>35577.85</v>
      </c>
      <c r="U200" t="s">
        <v>9</v>
      </c>
      <c r="V200" t="s">
        <v>17</v>
      </c>
      <c r="W200">
        <v>35144.35</v>
      </c>
    </row>
    <row r="201" spans="1:23" x14ac:dyDescent="0.3">
      <c r="A201" s="2">
        <v>44249</v>
      </c>
      <c r="B201" s="1">
        <v>0.60619212962962965</v>
      </c>
      <c r="C201" t="s">
        <v>0</v>
      </c>
      <c r="D201" t="s">
        <v>1</v>
      </c>
      <c r="E201" t="s">
        <v>13</v>
      </c>
      <c r="F201" t="s">
        <v>14</v>
      </c>
      <c r="G201">
        <v>-400</v>
      </c>
      <c r="H201" t="s">
        <v>4</v>
      </c>
      <c r="I201" t="s">
        <v>36</v>
      </c>
      <c r="J201" t="s">
        <v>5</v>
      </c>
      <c r="K201" t="s">
        <v>6</v>
      </c>
      <c r="L201">
        <v>666</v>
      </c>
      <c r="M201" t="s">
        <v>7</v>
      </c>
      <c r="N201" t="s">
        <v>6</v>
      </c>
      <c r="O201">
        <v>650</v>
      </c>
      <c r="P201" t="s">
        <v>8</v>
      </c>
      <c r="Q201">
        <v>25</v>
      </c>
      <c r="R201" t="s">
        <v>9</v>
      </c>
      <c r="S201" t="s">
        <v>16</v>
      </c>
      <c r="T201">
        <v>35577.85</v>
      </c>
      <c r="U201" t="s">
        <v>9</v>
      </c>
      <c r="V201" t="s">
        <v>17</v>
      </c>
      <c r="W201">
        <v>35188.449999999997</v>
      </c>
    </row>
    <row r="202" spans="1:23" x14ac:dyDescent="0.3">
      <c r="A202" s="2">
        <v>44249</v>
      </c>
      <c r="B202" s="1">
        <v>0.61313657407407407</v>
      </c>
      <c r="C202" t="s">
        <v>0</v>
      </c>
      <c r="D202" t="s">
        <v>1</v>
      </c>
      <c r="E202" t="s">
        <v>13</v>
      </c>
      <c r="F202" t="s">
        <v>14</v>
      </c>
      <c r="G202">
        <v>-1365</v>
      </c>
      <c r="H202" t="s">
        <v>4</v>
      </c>
      <c r="I202" t="s">
        <v>36</v>
      </c>
      <c r="J202" t="s">
        <v>5</v>
      </c>
      <c r="K202" t="s">
        <v>6</v>
      </c>
      <c r="L202">
        <v>632</v>
      </c>
      <c r="M202" t="s">
        <v>7</v>
      </c>
      <c r="N202" t="s">
        <v>6</v>
      </c>
      <c r="O202">
        <v>577.4</v>
      </c>
      <c r="P202" t="s">
        <v>8</v>
      </c>
      <c r="Q202">
        <v>25</v>
      </c>
      <c r="R202" t="s">
        <v>9</v>
      </c>
      <c r="S202" t="s">
        <v>16</v>
      </c>
      <c r="T202">
        <v>35577.85</v>
      </c>
      <c r="U202" t="s">
        <v>9</v>
      </c>
      <c r="V202" t="s">
        <v>17</v>
      </c>
      <c r="W202">
        <v>35289.35</v>
      </c>
    </row>
    <row r="203" spans="1:23" x14ac:dyDescent="0.3">
      <c r="A203" s="2">
        <v>44249</v>
      </c>
      <c r="B203" s="1">
        <v>0.62008101851851849</v>
      </c>
      <c r="C203" t="s">
        <v>0</v>
      </c>
      <c r="D203" t="s">
        <v>1</v>
      </c>
      <c r="E203" t="s">
        <v>13</v>
      </c>
      <c r="F203" t="s">
        <v>14</v>
      </c>
      <c r="G203">
        <v>-348.74999999999898</v>
      </c>
      <c r="H203" t="s">
        <v>4</v>
      </c>
      <c r="I203" t="s">
        <v>36</v>
      </c>
      <c r="J203" t="s">
        <v>5</v>
      </c>
      <c r="K203" t="s">
        <v>6</v>
      </c>
      <c r="L203">
        <v>479.65</v>
      </c>
      <c r="M203" t="s">
        <v>7</v>
      </c>
      <c r="N203" t="s">
        <v>6</v>
      </c>
      <c r="O203">
        <v>465.7</v>
      </c>
      <c r="P203" t="s">
        <v>8</v>
      </c>
      <c r="Q203">
        <v>25</v>
      </c>
      <c r="R203" t="s">
        <v>9</v>
      </c>
      <c r="S203" t="s">
        <v>16</v>
      </c>
      <c r="T203">
        <v>35577.85</v>
      </c>
      <c r="U203" t="s">
        <v>9</v>
      </c>
      <c r="V203" t="s">
        <v>17</v>
      </c>
      <c r="W203">
        <v>35438.199999999997</v>
      </c>
    </row>
    <row r="204" spans="1:23" x14ac:dyDescent="0.3">
      <c r="A204" s="2">
        <v>44249</v>
      </c>
      <c r="B204" s="1">
        <v>0.62718750000000001</v>
      </c>
      <c r="C204" t="s">
        <v>0</v>
      </c>
      <c r="D204" t="s">
        <v>1</v>
      </c>
      <c r="E204" t="s">
        <v>13</v>
      </c>
      <c r="F204" t="s">
        <v>14</v>
      </c>
      <c r="G204">
        <v>1781.25</v>
      </c>
      <c r="H204" t="s">
        <v>4</v>
      </c>
      <c r="I204" t="s">
        <v>36</v>
      </c>
      <c r="J204" t="s">
        <v>5</v>
      </c>
      <c r="K204" t="s">
        <v>6</v>
      </c>
      <c r="L204">
        <v>437.85</v>
      </c>
      <c r="M204" t="s">
        <v>7</v>
      </c>
      <c r="N204" t="s">
        <v>6</v>
      </c>
      <c r="O204">
        <v>509.1</v>
      </c>
      <c r="P204" t="s">
        <v>8</v>
      </c>
      <c r="Q204">
        <v>25</v>
      </c>
      <c r="R204" t="s">
        <v>9</v>
      </c>
      <c r="S204" t="s">
        <v>16</v>
      </c>
      <c r="T204">
        <v>35577.85</v>
      </c>
      <c r="U204" t="s">
        <v>9</v>
      </c>
      <c r="V204" t="s">
        <v>17</v>
      </c>
      <c r="W204">
        <v>35355.449999999997</v>
      </c>
    </row>
    <row r="205" spans="1:23" x14ac:dyDescent="0.3">
      <c r="A205" s="2">
        <v>44249</v>
      </c>
      <c r="B205" s="1">
        <v>0.63396990740740744</v>
      </c>
      <c r="C205" t="s">
        <v>0</v>
      </c>
      <c r="D205" t="s">
        <v>1</v>
      </c>
      <c r="E205" t="s">
        <v>13</v>
      </c>
      <c r="F205" t="s">
        <v>14</v>
      </c>
      <c r="G205">
        <v>279.99999999999801</v>
      </c>
      <c r="H205" t="s">
        <v>4</v>
      </c>
      <c r="I205" t="s">
        <v>36</v>
      </c>
      <c r="J205" t="s">
        <v>5</v>
      </c>
      <c r="K205" t="s">
        <v>6</v>
      </c>
      <c r="L205">
        <v>514.6</v>
      </c>
      <c r="M205" t="s">
        <v>7</v>
      </c>
      <c r="N205" t="s">
        <v>6</v>
      </c>
      <c r="O205">
        <v>525.79999999999995</v>
      </c>
      <c r="P205" t="s">
        <v>8</v>
      </c>
      <c r="Q205">
        <v>25</v>
      </c>
      <c r="R205" t="s">
        <v>9</v>
      </c>
      <c r="S205" t="s">
        <v>16</v>
      </c>
      <c r="T205">
        <v>35577.85</v>
      </c>
      <c r="U205" t="s">
        <v>9</v>
      </c>
      <c r="V205" t="s">
        <v>17</v>
      </c>
      <c r="W205">
        <v>35306.550000000003</v>
      </c>
    </row>
    <row r="206" spans="1:23" x14ac:dyDescent="0.3">
      <c r="A206" s="2">
        <v>44249</v>
      </c>
      <c r="B206" s="1">
        <v>0.64091435185185186</v>
      </c>
      <c r="C206" t="s">
        <v>0</v>
      </c>
      <c r="D206" t="s">
        <v>1</v>
      </c>
      <c r="E206" t="s">
        <v>13</v>
      </c>
      <c r="F206" t="s">
        <v>14</v>
      </c>
      <c r="G206">
        <v>927.5</v>
      </c>
      <c r="H206" t="s">
        <v>4</v>
      </c>
      <c r="I206" t="s">
        <v>36</v>
      </c>
      <c r="J206" t="s">
        <v>5</v>
      </c>
      <c r="K206" t="s">
        <v>6</v>
      </c>
      <c r="L206">
        <v>551.15</v>
      </c>
      <c r="M206" t="s">
        <v>7</v>
      </c>
      <c r="N206" t="s">
        <v>6</v>
      </c>
      <c r="O206">
        <v>588.25</v>
      </c>
      <c r="P206" t="s">
        <v>8</v>
      </c>
      <c r="Q206">
        <v>25</v>
      </c>
      <c r="R206" t="s">
        <v>9</v>
      </c>
      <c r="S206" t="s">
        <v>16</v>
      </c>
      <c r="T206">
        <v>35577.85</v>
      </c>
      <c r="U206" t="s">
        <v>9</v>
      </c>
      <c r="V206" t="s">
        <v>17</v>
      </c>
      <c r="W206">
        <v>35195.35</v>
      </c>
    </row>
    <row r="207" spans="1:23" x14ac:dyDescent="0.3">
      <c r="A207" s="2">
        <v>44249</v>
      </c>
      <c r="B207" s="1">
        <v>0.64785879629629628</v>
      </c>
      <c r="C207" t="s">
        <v>0</v>
      </c>
      <c r="D207" t="s">
        <v>1</v>
      </c>
      <c r="E207" t="s">
        <v>13</v>
      </c>
      <c r="F207" t="s">
        <v>14</v>
      </c>
      <c r="G207">
        <v>-393.75</v>
      </c>
      <c r="H207" t="s">
        <v>4</v>
      </c>
      <c r="I207" t="s">
        <v>36</v>
      </c>
      <c r="J207" t="s">
        <v>5</v>
      </c>
      <c r="K207" t="s">
        <v>6</v>
      </c>
      <c r="L207">
        <v>595.75</v>
      </c>
      <c r="M207" t="s">
        <v>7</v>
      </c>
      <c r="N207" t="s">
        <v>6</v>
      </c>
      <c r="O207">
        <v>580</v>
      </c>
      <c r="P207" t="s">
        <v>8</v>
      </c>
      <c r="Q207">
        <v>25</v>
      </c>
      <c r="R207" t="s">
        <v>9</v>
      </c>
      <c r="S207" t="s">
        <v>16</v>
      </c>
      <c r="T207">
        <v>35577.85</v>
      </c>
      <c r="U207" t="s">
        <v>9</v>
      </c>
      <c r="V207" t="s">
        <v>17</v>
      </c>
      <c r="W207">
        <v>35165.5</v>
      </c>
    </row>
    <row r="208" spans="1:23" x14ac:dyDescent="0.3">
      <c r="A208" s="2">
        <v>44249</v>
      </c>
      <c r="B208" s="1">
        <v>0.65482638888888889</v>
      </c>
      <c r="C208" t="s">
        <v>0</v>
      </c>
      <c r="D208" t="s">
        <v>1</v>
      </c>
      <c r="E208" t="s">
        <v>13</v>
      </c>
      <c r="F208" t="s">
        <v>14</v>
      </c>
      <c r="G208">
        <v>0</v>
      </c>
      <c r="H208" t="s">
        <v>4</v>
      </c>
      <c r="I208" t="s">
        <v>36</v>
      </c>
      <c r="J208" t="s">
        <v>5</v>
      </c>
      <c r="K208" t="s">
        <v>6</v>
      </c>
      <c r="L208">
        <v>580</v>
      </c>
      <c r="M208" t="s">
        <v>7</v>
      </c>
      <c r="N208" t="s">
        <v>6</v>
      </c>
      <c r="O208">
        <v>580</v>
      </c>
      <c r="P208" t="s">
        <v>8</v>
      </c>
      <c r="Q208">
        <v>25</v>
      </c>
      <c r="R208" t="s">
        <v>9</v>
      </c>
      <c r="S208" t="s">
        <v>16</v>
      </c>
      <c r="T208">
        <v>35577.85</v>
      </c>
      <c r="U208" t="s">
        <v>9</v>
      </c>
      <c r="V208" t="s">
        <v>17</v>
      </c>
      <c r="W208">
        <v>35165.5</v>
      </c>
    </row>
    <row r="209" spans="1:23" x14ac:dyDescent="0.3">
      <c r="A209" s="2">
        <v>44249</v>
      </c>
      <c r="B209" s="1">
        <v>0.66174768518518523</v>
      </c>
      <c r="C209" t="s">
        <v>0</v>
      </c>
      <c r="D209" t="s">
        <v>1</v>
      </c>
      <c r="E209" t="s">
        <v>13</v>
      </c>
      <c r="F209" t="s">
        <v>14</v>
      </c>
      <c r="G209">
        <v>0</v>
      </c>
      <c r="H209" t="s">
        <v>4</v>
      </c>
      <c r="I209" t="s">
        <v>36</v>
      </c>
      <c r="J209" t="s">
        <v>5</v>
      </c>
      <c r="K209" t="s">
        <v>6</v>
      </c>
      <c r="L209">
        <v>580</v>
      </c>
      <c r="M209" t="s">
        <v>7</v>
      </c>
      <c r="N209" t="s">
        <v>6</v>
      </c>
      <c r="O209">
        <v>580</v>
      </c>
      <c r="P209" t="s">
        <v>8</v>
      </c>
      <c r="Q209">
        <v>25</v>
      </c>
      <c r="R209" t="s">
        <v>9</v>
      </c>
      <c r="S209" t="s">
        <v>16</v>
      </c>
      <c r="T209">
        <v>35577.85</v>
      </c>
      <c r="U209" t="s">
        <v>9</v>
      </c>
      <c r="V209" t="s">
        <v>17</v>
      </c>
      <c r="W209">
        <v>35165.5</v>
      </c>
    </row>
    <row r="210" spans="1:23" x14ac:dyDescent="0.3">
      <c r="A210" s="2">
        <v>44249</v>
      </c>
      <c r="B210" s="1">
        <v>0.66878472222222218</v>
      </c>
      <c r="C210" t="s">
        <v>0</v>
      </c>
      <c r="D210" t="s">
        <v>1</v>
      </c>
      <c r="E210" t="s">
        <v>13</v>
      </c>
      <c r="F210" t="s">
        <v>14</v>
      </c>
      <c r="G210">
        <v>0</v>
      </c>
      <c r="H210" t="s">
        <v>4</v>
      </c>
      <c r="I210" t="s">
        <v>36</v>
      </c>
      <c r="J210" t="s">
        <v>5</v>
      </c>
      <c r="K210" t="s">
        <v>6</v>
      </c>
      <c r="L210">
        <v>580</v>
      </c>
      <c r="M210" t="s">
        <v>7</v>
      </c>
      <c r="N210" t="s">
        <v>6</v>
      </c>
      <c r="O210">
        <v>580</v>
      </c>
      <c r="P210" t="s">
        <v>8</v>
      </c>
      <c r="Q210">
        <v>25</v>
      </c>
      <c r="R210" t="s">
        <v>9</v>
      </c>
      <c r="S210" t="s">
        <v>16</v>
      </c>
      <c r="T210">
        <v>35577.85</v>
      </c>
      <c r="U210" t="s">
        <v>9</v>
      </c>
      <c r="V210" t="s">
        <v>17</v>
      </c>
      <c r="W210">
        <v>35165.5</v>
      </c>
    </row>
    <row r="211" spans="1:23" x14ac:dyDescent="0.3">
      <c r="A211" s="2">
        <v>44249</v>
      </c>
      <c r="B211" s="1">
        <v>0.67563657407407407</v>
      </c>
      <c r="C211" t="s">
        <v>0</v>
      </c>
      <c r="D211" t="s">
        <v>1</v>
      </c>
      <c r="E211" t="s">
        <v>13</v>
      </c>
      <c r="F211" t="s">
        <v>14</v>
      </c>
      <c r="G211">
        <v>0</v>
      </c>
      <c r="H211" t="s">
        <v>4</v>
      </c>
      <c r="I211" t="s">
        <v>36</v>
      </c>
      <c r="J211" t="s">
        <v>5</v>
      </c>
      <c r="K211" t="s">
        <v>6</v>
      </c>
      <c r="L211">
        <v>580</v>
      </c>
      <c r="M211" t="s">
        <v>7</v>
      </c>
      <c r="N211" t="s">
        <v>6</v>
      </c>
      <c r="O211">
        <v>580</v>
      </c>
      <c r="P211" t="s">
        <v>8</v>
      </c>
      <c r="Q211">
        <v>25</v>
      </c>
      <c r="R211" t="s">
        <v>9</v>
      </c>
      <c r="S211" t="s">
        <v>16</v>
      </c>
      <c r="T211">
        <v>35577.85</v>
      </c>
      <c r="U211" t="s">
        <v>9</v>
      </c>
      <c r="V211" t="s">
        <v>17</v>
      </c>
      <c r="W211">
        <v>35165.5</v>
      </c>
    </row>
    <row r="212" spans="1:23" x14ac:dyDescent="0.3">
      <c r="A212" s="2">
        <v>44249</v>
      </c>
      <c r="B212" s="1">
        <v>0.68259259259259253</v>
      </c>
      <c r="C212" t="s">
        <v>0</v>
      </c>
      <c r="D212" t="s">
        <v>1</v>
      </c>
      <c r="E212" t="s">
        <v>13</v>
      </c>
      <c r="F212" t="s">
        <v>14</v>
      </c>
      <c r="G212">
        <v>0</v>
      </c>
      <c r="H212" t="s">
        <v>4</v>
      </c>
      <c r="I212" t="s">
        <v>36</v>
      </c>
      <c r="J212" t="s">
        <v>5</v>
      </c>
      <c r="K212" t="s">
        <v>6</v>
      </c>
      <c r="L212">
        <v>580</v>
      </c>
      <c r="M212" t="s">
        <v>7</v>
      </c>
      <c r="N212" t="s">
        <v>6</v>
      </c>
      <c r="O212">
        <v>580</v>
      </c>
      <c r="P212" t="s">
        <v>8</v>
      </c>
      <c r="Q212">
        <v>25</v>
      </c>
      <c r="R212" t="s">
        <v>9</v>
      </c>
      <c r="S212" t="s">
        <v>16</v>
      </c>
      <c r="T212">
        <v>35577.85</v>
      </c>
      <c r="U212" t="s">
        <v>9</v>
      </c>
      <c r="V212" t="s">
        <v>17</v>
      </c>
      <c r="W212">
        <v>35165.5</v>
      </c>
    </row>
    <row r="213" spans="1:23" x14ac:dyDescent="0.3">
      <c r="A213" s="2">
        <v>44249</v>
      </c>
      <c r="B213" s="1">
        <v>0.68952546296296291</v>
      </c>
      <c r="C213" t="s">
        <v>0</v>
      </c>
      <c r="D213" t="s">
        <v>1</v>
      </c>
      <c r="E213" t="s">
        <v>13</v>
      </c>
      <c r="F213" t="s">
        <v>14</v>
      </c>
      <c r="G213">
        <v>0</v>
      </c>
      <c r="H213" t="s">
        <v>4</v>
      </c>
      <c r="I213" t="s">
        <v>36</v>
      </c>
      <c r="J213" t="s">
        <v>5</v>
      </c>
      <c r="K213" t="s">
        <v>6</v>
      </c>
      <c r="L213">
        <v>580</v>
      </c>
      <c r="M213" t="s">
        <v>7</v>
      </c>
      <c r="N213" t="s">
        <v>6</v>
      </c>
      <c r="O213">
        <v>580</v>
      </c>
      <c r="P213" t="s">
        <v>8</v>
      </c>
      <c r="Q213">
        <v>25</v>
      </c>
      <c r="R213" t="s">
        <v>9</v>
      </c>
      <c r="S213" t="s">
        <v>16</v>
      </c>
      <c r="T213">
        <v>35577.85</v>
      </c>
      <c r="U213" t="s">
        <v>9</v>
      </c>
      <c r="V213" t="s">
        <v>17</v>
      </c>
      <c r="W213">
        <v>35165.5</v>
      </c>
    </row>
    <row r="214" spans="1:23" x14ac:dyDescent="0.3">
      <c r="A214" s="2">
        <v>44249</v>
      </c>
      <c r="B214" s="1">
        <v>0.69651620370370371</v>
      </c>
      <c r="C214" t="s">
        <v>0</v>
      </c>
      <c r="D214" t="s">
        <v>1</v>
      </c>
      <c r="E214" t="s">
        <v>13</v>
      </c>
      <c r="F214" t="s">
        <v>14</v>
      </c>
      <c r="G214">
        <v>0</v>
      </c>
      <c r="H214" t="s">
        <v>4</v>
      </c>
      <c r="I214" t="s">
        <v>36</v>
      </c>
      <c r="J214" t="s">
        <v>5</v>
      </c>
      <c r="K214" t="s">
        <v>6</v>
      </c>
      <c r="L214">
        <v>580</v>
      </c>
      <c r="M214" t="s">
        <v>7</v>
      </c>
      <c r="N214" t="s">
        <v>6</v>
      </c>
      <c r="O214">
        <v>580</v>
      </c>
      <c r="P214" t="s">
        <v>8</v>
      </c>
      <c r="Q214">
        <v>25</v>
      </c>
      <c r="R214" t="s">
        <v>9</v>
      </c>
      <c r="S214" t="s">
        <v>16</v>
      </c>
      <c r="T214">
        <v>35577.85</v>
      </c>
      <c r="U214" t="s">
        <v>9</v>
      </c>
      <c r="V214" t="s">
        <v>17</v>
      </c>
      <c r="W214">
        <v>35165.5</v>
      </c>
    </row>
    <row r="215" spans="1:23" x14ac:dyDescent="0.3">
      <c r="A215" s="2">
        <v>44250</v>
      </c>
      <c r="B215" s="1">
        <v>0.52468749999999997</v>
      </c>
      <c r="C215" t="s">
        <v>0</v>
      </c>
      <c r="D215" t="s">
        <v>1</v>
      </c>
      <c r="E215" t="s">
        <v>13</v>
      </c>
      <c r="F215" t="s">
        <v>14</v>
      </c>
      <c r="G215">
        <v>1717.49999999999</v>
      </c>
      <c r="H215" t="s">
        <v>4</v>
      </c>
      <c r="I215" t="s">
        <v>40</v>
      </c>
      <c r="J215" t="s">
        <v>5</v>
      </c>
      <c r="K215" t="s">
        <v>6</v>
      </c>
      <c r="L215">
        <v>380.3</v>
      </c>
      <c r="M215" t="s">
        <v>7</v>
      </c>
      <c r="N215" t="s">
        <v>6</v>
      </c>
      <c r="O215">
        <v>449</v>
      </c>
      <c r="P215" t="s">
        <v>8</v>
      </c>
      <c r="Q215">
        <v>25</v>
      </c>
      <c r="R215" t="s">
        <v>9</v>
      </c>
      <c r="S215" t="s">
        <v>16</v>
      </c>
      <c r="T215">
        <v>35211.85</v>
      </c>
      <c r="U215" t="s">
        <v>9</v>
      </c>
      <c r="V215" t="s">
        <v>17</v>
      </c>
      <c r="W215">
        <v>35095.699999999997</v>
      </c>
    </row>
    <row r="216" spans="1:23" x14ac:dyDescent="0.3">
      <c r="A216" s="2">
        <v>44250</v>
      </c>
      <c r="B216" s="1">
        <v>0.54899305555555555</v>
      </c>
      <c r="C216" t="s">
        <v>0</v>
      </c>
      <c r="D216" t="s">
        <v>1</v>
      </c>
      <c r="E216" t="s">
        <v>2</v>
      </c>
      <c r="F216" t="s">
        <v>3</v>
      </c>
      <c r="G216">
        <v>-3227.5</v>
      </c>
      <c r="H216" t="s">
        <v>4</v>
      </c>
      <c r="I216" t="s">
        <v>40</v>
      </c>
      <c r="J216" t="s">
        <v>5</v>
      </c>
      <c r="K216" t="s">
        <v>6</v>
      </c>
      <c r="L216">
        <v>435.85</v>
      </c>
      <c r="M216" t="s">
        <v>7</v>
      </c>
      <c r="N216" t="s">
        <v>6</v>
      </c>
      <c r="O216">
        <v>306.75</v>
      </c>
      <c r="P216" t="s">
        <v>8</v>
      </c>
      <c r="Q216">
        <v>25</v>
      </c>
      <c r="R216" t="s">
        <v>9</v>
      </c>
      <c r="S216" t="s">
        <v>16</v>
      </c>
      <c r="T216">
        <v>35211.85</v>
      </c>
      <c r="U216" t="s">
        <v>9</v>
      </c>
      <c r="V216" t="s">
        <v>17</v>
      </c>
      <c r="W216">
        <v>35303.599999999999</v>
      </c>
    </row>
    <row r="217" spans="1:23" x14ac:dyDescent="0.3">
      <c r="A217" s="2">
        <v>44250</v>
      </c>
      <c r="B217" s="1">
        <v>0.55940972222222218</v>
      </c>
      <c r="C217" t="s">
        <v>0</v>
      </c>
      <c r="D217" t="s">
        <v>1</v>
      </c>
      <c r="E217" t="s">
        <v>2</v>
      </c>
      <c r="F217" t="s">
        <v>3</v>
      </c>
      <c r="G217">
        <v>781.25</v>
      </c>
      <c r="H217" t="s">
        <v>4</v>
      </c>
      <c r="I217" t="s">
        <v>40</v>
      </c>
      <c r="J217" t="s">
        <v>5</v>
      </c>
      <c r="K217" t="s">
        <v>6</v>
      </c>
      <c r="L217">
        <v>283.89999999999998</v>
      </c>
      <c r="M217" t="s">
        <v>7</v>
      </c>
      <c r="N217" t="s">
        <v>6</v>
      </c>
      <c r="O217">
        <v>315.14999999999998</v>
      </c>
      <c r="P217" t="s">
        <v>8</v>
      </c>
      <c r="Q217">
        <v>25</v>
      </c>
      <c r="R217" t="s">
        <v>9</v>
      </c>
      <c r="S217" t="s">
        <v>16</v>
      </c>
      <c r="T217">
        <v>35211.85</v>
      </c>
      <c r="U217" t="s">
        <v>9</v>
      </c>
      <c r="V217" t="s">
        <v>17</v>
      </c>
      <c r="W217">
        <v>35267.4</v>
      </c>
    </row>
    <row r="218" spans="1:23" x14ac:dyDescent="0.3">
      <c r="A218" s="2">
        <v>44250</v>
      </c>
      <c r="B218" s="1">
        <v>0.60454861111111113</v>
      </c>
      <c r="C218" t="s">
        <v>0</v>
      </c>
      <c r="D218" t="s">
        <v>1</v>
      </c>
      <c r="E218" t="s">
        <v>2</v>
      </c>
      <c r="F218" t="s">
        <v>3</v>
      </c>
      <c r="G218">
        <v>-525</v>
      </c>
      <c r="H218" t="s">
        <v>4</v>
      </c>
      <c r="I218" t="s">
        <v>40</v>
      </c>
      <c r="J218" t="s">
        <v>5</v>
      </c>
      <c r="K218" t="s">
        <v>6</v>
      </c>
      <c r="L218">
        <v>307.39999999999998</v>
      </c>
      <c r="M218" t="s">
        <v>7</v>
      </c>
      <c r="N218" t="s">
        <v>6</v>
      </c>
      <c r="O218">
        <v>286.39999999999998</v>
      </c>
      <c r="P218" t="s">
        <v>8</v>
      </c>
      <c r="Q218">
        <v>25</v>
      </c>
      <c r="R218" t="s">
        <v>9</v>
      </c>
      <c r="S218" t="s">
        <v>16</v>
      </c>
      <c r="T218">
        <v>35211.85</v>
      </c>
      <c r="U218" t="s">
        <v>9</v>
      </c>
      <c r="V218" t="s">
        <v>17</v>
      </c>
      <c r="W218">
        <v>35288.65</v>
      </c>
    </row>
    <row r="219" spans="1:23" x14ac:dyDescent="0.3">
      <c r="A219" s="2">
        <v>44250</v>
      </c>
      <c r="B219" s="1">
        <v>0.6288541666666666</v>
      </c>
      <c r="C219" t="s">
        <v>0</v>
      </c>
      <c r="D219" t="s">
        <v>1</v>
      </c>
      <c r="E219" t="s">
        <v>13</v>
      </c>
      <c r="F219" t="s">
        <v>14</v>
      </c>
      <c r="G219">
        <v>1203.74999999999</v>
      </c>
      <c r="H219" t="s">
        <v>4</v>
      </c>
      <c r="I219" t="s">
        <v>40</v>
      </c>
      <c r="J219" t="s">
        <v>5</v>
      </c>
      <c r="K219" t="s">
        <v>6</v>
      </c>
      <c r="L219">
        <v>337.55</v>
      </c>
      <c r="M219" t="s">
        <v>7</v>
      </c>
      <c r="N219" t="s">
        <v>6</v>
      </c>
      <c r="O219">
        <v>385.7</v>
      </c>
      <c r="P219" t="s">
        <v>8</v>
      </c>
      <c r="Q219">
        <v>25</v>
      </c>
      <c r="R219" t="s">
        <v>9</v>
      </c>
      <c r="S219" t="s">
        <v>16</v>
      </c>
      <c r="T219">
        <v>35211.85</v>
      </c>
      <c r="U219" t="s">
        <v>9</v>
      </c>
      <c r="V219" t="s">
        <v>17</v>
      </c>
      <c r="W219">
        <v>35049.050000000003</v>
      </c>
    </row>
    <row r="220" spans="1:23" x14ac:dyDescent="0.3">
      <c r="A220" s="2">
        <v>44250</v>
      </c>
      <c r="B220" s="1">
        <v>0.63939814814814822</v>
      </c>
      <c r="C220" t="s">
        <v>0</v>
      </c>
      <c r="D220" t="s">
        <v>1</v>
      </c>
      <c r="E220" t="s">
        <v>13</v>
      </c>
      <c r="F220" t="s">
        <v>14</v>
      </c>
      <c r="G220">
        <v>325</v>
      </c>
      <c r="H220" t="s">
        <v>4</v>
      </c>
      <c r="I220" t="s">
        <v>40</v>
      </c>
      <c r="J220" t="s">
        <v>5</v>
      </c>
      <c r="K220" t="s">
        <v>6</v>
      </c>
      <c r="L220">
        <v>360.4</v>
      </c>
      <c r="M220" t="s">
        <v>7</v>
      </c>
      <c r="N220" t="s">
        <v>6</v>
      </c>
      <c r="O220">
        <v>373.4</v>
      </c>
      <c r="P220" t="s">
        <v>8</v>
      </c>
      <c r="Q220">
        <v>25</v>
      </c>
      <c r="R220" t="s">
        <v>9</v>
      </c>
      <c r="S220" t="s">
        <v>16</v>
      </c>
      <c r="T220">
        <v>35211.85</v>
      </c>
      <c r="U220" t="s">
        <v>9</v>
      </c>
      <c r="V220" t="s">
        <v>17</v>
      </c>
      <c r="W220">
        <v>35109.35</v>
      </c>
    </row>
    <row r="221" spans="1:23" x14ac:dyDescent="0.3">
      <c r="A221" s="2">
        <v>44252</v>
      </c>
      <c r="B221" s="1">
        <v>0.52085648148148145</v>
      </c>
      <c r="C221" t="s">
        <v>0</v>
      </c>
      <c r="D221" t="s">
        <v>1</v>
      </c>
      <c r="E221" t="s">
        <v>2</v>
      </c>
      <c r="F221" t="s">
        <v>3</v>
      </c>
      <c r="G221">
        <v>-921.25</v>
      </c>
      <c r="H221" t="s">
        <v>4</v>
      </c>
      <c r="I221" t="s">
        <v>38</v>
      </c>
      <c r="J221" t="s">
        <v>5</v>
      </c>
      <c r="K221" t="s">
        <v>6</v>
      </c>
      <c r="L221">
        <v>584.5</v>
      </c>
      <c r="M221" t="s">
        <v>7</v>
      </c>
      <c r="N221" t="s">
        <v>6</v>
      </c>
      <c r="O221">
        <v>547.65</v>
      </c>
      <c r="P221" t="s">
        <v>8</v>
      </c>
      <c r="Q221">
        <v>25</v>
      </c>
      <c r="R221" t="s">
        <v>9</v>
      </c>
      <c r="S221" t="s">
        <v>16</v>
      </c>
      <c r="T221">
        <v>36765.75</v>
      </c>
      <c r="U221" t="s">
        <v>9</v>
      </c>
      <c r="V221" t="s">
        <v>17</v>
      </c>
      <c r="W221">
        <v>36820</v>
      </c>
    </row>
    <row r="222" spans="1:23" x14ac:dyDescent="0.3">
      <c r="A222" s="2">
        <v>44252</v>
      </c>
      <c r="B222" s="1">
        <v>0.52780092592592587</v>
      </c>
      <c r="C222" t="s">
        <v>0</v>
      </c>
      <c r="D222" t="s">
        <v>1</v>
      </c>
      <c r="E222" t="s">
        <v>2</v>
      </c>
      <c r="F222" t="s">
        <v>3</v>
      </c>
      <c r="G222">
        <v>-221.24999999999901</v>
      </c>
      <c r="H222" t="s">
        <v>4</v>
      </c>
      <c r="I222" t="s">
        <v>38</v>
      </c>
      <c r="J222" t="s">
        <v>5</v>
      </c>
      <c r="K222" t="s">
        <v>6</v>
      </c>
      <c r="L222">
        <v>514.29999999999995</v>
      </c>
      <c r="M222" t="s">
        <v>7</v>
      </c>
      <c r="N222" t="s">
        <v>6</v>
      </c>
      <c r="O222">
        <v>505.45</v>
      </c>
      <c r="P222" t="s">
        <v>8</v>
      </c>
      <c r="Q222">
        <v>25</v>
      </c>
      <c r="R222" t="s">
        <v>9</v>
      </c>
      <c r="S222" t="s">
        <v>16</v>
      </c>
      <c r="T222">
        <v>36765.75</v>
      </c>
      <c r="U222" t="s">
        <v>9</v>
      </c>
      <c r="V222" t="s">
        <v>17</v>
      </c>
      <c r="W222">
        <v>36894.199999999997</v>
      </c>
    </row>
    <row r="223" spans="1:23" x14ac:dyDescent="0.3">
      <c r="A223" s="2">
        <v>44252</v>
      </c>
      <c r="B223" s="1">
        <v>0.5347453703703704</v>
      </c>
      <c r="C223" t="s">
        <v>0</v>
      </c>
      <c r="D223" t="s">
        <v>1</v>
      </c>
      <c r="E223" t="s">
        <v>2</v>
      </c>
      <c r="F223" t="s">
        <v>3</v>
      </c>
      <c r="G223">
        <v>-328.74999999999898</v>
      </c>
      <c r="H223" t="s">
        <v>4</v>
      </c>
      <c r="I223" t="s">
        <v>38</v>
      </c>
      <c r="J223" t="s">
        <v>5</v>
      </c>
      <c r="K223" t="s">
        <v>6</v>
      </c>
      <c r="L223">
        <v>497.7</v>
      </c>
      <c r="M223" t="s">
        <v>7</v>
      </c>
      <c r="N223" t="s">
        <v>6</v>
      </c>
      <c r="O223">
        <v>484.55</v>
      </c>
      <c r="P223" t="s">
        <v>8</v>
      </c>
      <c r="Q223">
        <v>25</v>
      </c>
      <c r="R223" t="s">
        <v>9</v>
      </c>
      <c r="S223" t="s">
        <v>16</v>
      </c>
      <c r="T223">
        <v>36765.75</v>
      </c>
      <c r="U223" t="s">
        <v>9</v>
      </c>
      <c r="V223" t="s">
        <v>17</v>
      </c>
      <c r="W223">
        <v>36898.199999999997</v>
      </c>
    </row>
    <row r="224" spans="1:23" x14ac:dyDescent="0.3">
      <c r="A224" s="2">
        <v>44252</v>
      </c>
      <c r="B224" s="1">
        <v>0.54168981481481482</v>
      </c>
      <c r="C224" t="s">
        <v>0</v>
      </c>
      <c r="D224" t="s">
        <v>1</v>
      </c>
      <c r="E224" t="s">
        <v>2</v>
      </c>
      <c r="F224" t="s">
        <v>3</v>
      </c>
      <c r="G224">
        <v>1263.75</v>
      </c>
      <c r="H224" t="s">
        <v>4</v>
      </c>
      <c r="I224" t="s">
        <v>38</v>
      </c>
      <c r="J224" t="s">
        <v>5</v>
      </c>
      <c r="K224" t="s">
        <v>6</v>
      </c>
      <c r="L224">
        <v>484.45</v>
      </c>
      <c r="M224" t="s">
        <v>7</v>
      </c>
      <c r="N224" t="s">
        <v>6</v>
      </c>
      <c r="O224">
        <v>535</v>
      </c>
      <c r="P224" t="s">
        <v>8</v>
      </c>
      <c r="Q224">
        <v>25</v>
      </c>
      <c r="R224" t="s">
        <v>9</v>
      </c>
      <c r="S224" t="s">
        <v>16</v>
      </c>
      <c r="T224">
        <v>36765.75</v>
      </c>
      <c r="U224" t="s">
        <v>9</v>
      </c>
      <c r="V224" t="s">
        <v>17</v>
      </c>
      <c r="W224">
        <v>36818.400000000001</v>
      </c>
    </row>
    <row r="225" spans="1:23" x14ac:dyDescent="0.3">
      <c r="A225" s="2">
        <v>44252</v>
      </c>
      <c r="B225" s="1">
        <v>0.54863425925925924</v>
      </c>
      <c r="C225" t="s">
        <v>0</v>
      </c>
      <c r="D225" t="s">
        <v>1</v>
      </c>
      <c r="E225" t="s">
        <v>2</v>
      </c>
      <c r="F225" t="s">
        <v>3</v>
      </c>
      <c r="G225">
        <v>-408.75</v>
      </c>
      <c r="H225" t="s">
        <v>4</v>
      </c>
      <c r="I225" t="s">
        <v>38</v>
      </c>
      <c r="J225" t="s">
        <v>5</v>
      </c>
      <c r="K225" t="s">
        <v>6</v>
      </c>
      <c r="L225">
        <v>558</v>
      </c>
      <c r="M225" t="s">
        <v>7</v>
      </c>
      <c r="N225" t="s">
        <v>6</v>
      </c>
      <c r="O225">
        <v>541.65</v>
      </c>
      <c r="P225" t="s">
        <v>8</v>
      </c>
      <c r="Q225">
        <v>25</v>
      </c>
      <c r="R225" t="s">
        <v>9</v>
      </c>
      <c r="S225" t="s">
        <v>16</v>
      </c>
      <c r="T225">
        <v>36765.75</v>
      </c>
      <c r="U225" t="s">
        <v>9</v>
      </c>
      <c r="V225" t="s">
        <v>17</v>
      </c>
      <c r="W225">
        <v>36822.400000000001</v>
      </c>
    </row>
    <row r="226" spans="1:23" x14ac:dyDescent="0.3">
      <c r="A226" s="2">
        <v>44252</v>
      </c>
      <c r="B226" s="1">
        <v>0.58337962962962964</v>
      </c>
      <c r="C226" t="s">
        <v>0</v>
      </c>
      <c r="D226" t="s">
        <v>1</v>
      </c>
      <c r="E226" t="s">
        <v>13</v>
      </c>
      <c r="F226" t="s">
        <v>14</v>
      </c>
      <c r="G226">
        <v>1898.75</v>
      </c>
      <c r="H226" t="s">
        <v>4</v>
      </c>
      <c r="I226" t="s">
        <v>38</v>
      </c>
      <c r="J226" t="s">
        <v>5</v>
      </c>
      <c r="K226" t="s">
        <v>6</v>
      </c>
      <c r="L226">
        <v>545.9</v>
      </c>
      <c r="M226" t="s">
        <v>7</v>
      </c>
      <c r="N226" t="s">
        <v>6</v>
      </c>
      <c r="O226">
        <v>621.85</v>
      </c>
      <c r="P226" t="s">
        <v>8</v>
      </c>
      <c r="Q226">
        <v>25</v>
      </c>
      <c r="R226" t="s">
        <v>9</v>
      </c>
      <c r="S226" t="s">
        <v>16</v>
      </c>
      <c r="T226">
        <v>36765.75</v>
      </c>
      <c r="U226" t="s">
        <v>9</v>
      </c>
      <c r="V226" t="s">
        <v>17</v>
      </c>
      <c r="W226">
        <v>36665.5</v>
      </c>
    </row>
    <row r="227" spans="1:23" x14ac:dyDescent="0.3">
      <c r="A227" s="2">
        <v>44252</v>
      </c>
      <c r="B227" s="1">
        <v>0.5972453703703704</v>
      </c>
      <c r="C227" t="s">
        <v>0</v>
      </c>
      <c r="D227" t="s">
        <v>1</v>
      </c>
      <c r="E227" t="s">
        <v>13</v>
      </c>
      <c r="F227" t="s">
        <v>14</v>
      </c>
      <c r="G227">
        <v>1440</v>
      </c>
      <c r="H227" t="s">
        <v>4</v>
      </c>
      <c r="I227" t="s">
        <v>38</v>
      </c>
      <c r="J227" t="s">
        <v>5</v>
      </c>
      <c r="K227" t="s">
        <v>6</v>
      </c>
      <c r="L227">
        <v>580</v>
      </c>
      <c r="M227" t="s">
        <v>7</v>
      </c>
      <c r="N227" t="s">
        <v>6</v>
      </c>
      <c r="O227">
        <v>637.6</v>
      </c>
      <c r="P227" t="s">
        <v>8</v>
      </c>
      <c r="Q227">
        <v>25</v>
      </c>
      <c r="R227" t="s">
        <v>9</v>
      </c>
      <c r="S227" t="s">
        <v>16</v>
      </c>
      <c r="T227">
        <v>36765.75</v>
      </c>
      <c r="U227" t="s">
        <v>9</v>
      </c>
      <c r="V227" t="s">
        <v>17</v>
      </c>
      <c r="W227">
        <v>36606.75</v>
      </c>
    </row>
    <row r="228" spans="1:23" x14ac:dyDescent="0.3">
      <c r="A228" s="2">
        <v>44252</v>
      </c>
      <c r="B228" s="1">
        <v>0.60418981481481482</v>
      </c>
      <c r="C228" t="s">
        <v>0</v>
      </c>
      <c r="D228" t="s">
        <v>1</v>
      </c>
      <c r="E228" t="s">
        <v>2</v>
      </c>
      <c r="F228" t="s">
        <v>3</v>
      </c>
      <c r="G228">
        <v>-1946.25</v>
      </c>
      <c r="H228" t="s">
        <v>4</v>
      </c>
      <c r="I228" t="s">
        <v>38</v>
      </c>
      <c r="J228" t="s">
        <v>5</v>
      </c>
      <c r="K228" t="s">
        <v>6</v>
      </c>
      <c r="L228">
        <v>598.95000000000005</v>
      </c>
      <c r="M228" t="s">
        <v>7</v>
      </c>
      <c r="N228" t="s">
        <v>6</v>
      </c>
      <c r="O228">
        <v>521.1</v>
      </c>
      <c r="P228" t="s">
        <v>8</v>
      </c>
      <c r="Q228">
        <v>25</v>
      </c>
      <c r="R228" t="s">
        <v>9</v>
      </c>
      <c r="S228" t="s">
        <v>16</v>
      </c>
      <c r="T228">
        <v>36765.75</v>
      </c>
      <c r="U228" t="s">
        <v>9</v>
      </c>
      <c r="V228" t="s">
        <v>17</v>
      </c>
      <c r="W228">
        <v>36826.85</v>
      </c>
    </row>
    <row r="229" spans="1:23" x14ac:dyDescent="0.3">
      <c r="A229" s="2">
        <v>44252</v>
      </c>
      <c r="B229" s="1">
        <v>0.62502314814814819</v>
      </c>
      <c r="C229" t="s">
        <v>0</v>
      </c>
      <c r="D229" t="s">
        <v>1</v>
      </c>
      <c r="E229" t="s">
        <v>13</v>
      </c>
      <c r="F229" t="s">
        <v>14</v>
      </c>
      <c r="G229">
        <v>1888.74999999999</v>
      </c>
      <c r="H229" t="s">
        <v>4</v>
      </c>
      <c r="I229" t="s">
        <v>38</v>
      </c>
      <c r="J229" t="s">
        <v>5</v>
      </c>
      <c r="K229" t="s">
        <v>6</v>
      </c>
      <c r="L229">
        <v>542.25</v>
      </c>
      <c r="M229" t="s">
        <v>7</v>
      </c>
      <c r="N229" t="s">
        <v>6</v>
      </c>
      <c r="O229">
        <v>617.79999999999995</v>
      </c>
      <c r="P229" t="s">
        <v>8</v>
      </c>
      <c r="Q229">
        <v>25</v>
      </c>
      <c r="R229" t="s">
        <v>9</v>
      </c>
      <c r="S229" t="s">
        <v>16</v>
      </c>
      <c r="T229">
        <v>36765.75</v>
      </c>
      <c r="U229" t="s">
        <v>9</v>
      </c>
      <c r="V229" t="s">
        <v>17</v>
      </c>
      <c r="W229">
        <v>36584.65</v>
      </c>
    </row>
    <row r="230" spans="1:23" x14ac:dyDescent="0.3">
      <c r="A230" s="2">
        <v>44252</v>
      </c>
      <c r="B230" s="1">
        <v>0.63196759259259261</v>
      </c>
      <c r="C230" t="s">
        <v>0</v>
      </c>
      <c r="D230" t="s">
        <v>1</v>
      </c>
      <c r="E230" t="s">
        <v>13</v>
      </c>
      <c r="F230" t="s">
        <v>14</v>
      </c>
      <c r="G230">
        <v>-211.25000000000099</v>
      </c>
      <c r="H230" t="s">
        <v>4</v>
      </c>
      <c r="I230" t="s">
        <v>38</v>
      </c>
      <c r="J230" t="s">
        <v>5</v>
      </c>
      <c r="K230" t="s">
        <v>6</v>
      </c>
      <c r="L230">
        <v>591</v>
      </c>
      <c r="M230" t="s">
        <v>7</v>
      </c>
      <c r="N230" t="s">
        <v>6</v>
      </c>
      <c r="O230">
        <v>582.54999999999995</v>
      </c>
      <c r="P230" t="s">
        <v>8</v>
      </c>
      <c r="Q230">
        <v>25</v>
      </c>
      <c r="R230" t="s">
        <v>9</v>
      </c>
      <c r="S230" t="s">
        <v>16</v>
      </c>
      <c r="T230">
        <v>36765.75</v>
      </c>
      <c r="U230" t="s">
        <v>9</v>
      </c>
      <c r="V230" t="s">
        <v>17</v>
      </c>
      <c r="W230">
        <v>36604.800000000003</v>
      </c>
    </row>
    <row r="231" spans="1:23" x14ac:dyDescent="0.3">
      <c r="A231" s="2">
        <v>44252</v>
      </c>
      <c r="B231" s="1">
        <v>0.63891203703703703</v>
      </c>
      <c r="C231" t="s">
        <v>0</v>
      </c>
      <c r="D231" t="s">
        <v>1</v>
      </c>
      <c r="E231" t="s">
        <v>13</v>
      </c>
      <c r="F231" t="s">
        <v>14</v>
      </c>
      <c r="G231">
        <v>282.50000000000102</v>
      </c>
      <c r="H231" t="s">
        <v>4</v>
      </c>
      <c r="I231" t="s">
        <v>38</v>
      </c>
      <c r="J231" t="s">
        <v>5</v>
      </c>
      <c r="K231" t="s">
        <v>6</v>
      </c>
      <c r="L231">
        <v>602.15</v>
      </c>
      <c r="M231" t="s">
        <v>7</v>
      </c>
      <c r="N231" t="s">
        <v>6</v>
      </c>
      <c r="O231">
        <v>613.45000000000005</v>
      </c>
      <c r="P231" t="s">
        <v>8</v>
      </c>
      <c r="Q231">
        <v>25</v>
      </c>
      <c r="R231" t="s">
        <v>9</v>
      </c>
      <c r="S231" t="s">
        <v>16</v>
      </c>
      <c r="T231">
        <v>36765.75</v>
      </c>
      <c r="U231" t="s">
        <v>9</v>
      </c>
      <c r="V231" t="s">
        <v>17</v>
      </c>
      <c r="W231">
        <v>36540.1</v>
      </c>
    </row>
    <row r="232" spans="1:23" x14ac:dyDescent="0.3">
      <c r="A232" s="2">
        <v>44252</v>
      </c>
      <c r="B232" s="1">
        <v>0.64585648148148145</v>
      </c>
      <c r="C232" t="s">
        <v>0</v>
      </c>
      <c r="D232" t="s">
        <v>1</v>
      </c>
      <c r="E232" t="s">
        <v>13</v>
      </c>
      <c r="F232" t="s">
        <v>14</v>
      </c>
      <c r="G232">
        <v>-873.74999999999795</v>
      </c>
      <c r="H232" t="s">
        <v>4</v>
      </c>
      <c r="I232" t="s">
        <v>38</v>
      </c>
      <c r="J232" t="s">
        <v>5</v>
      </c>
      <c r="K232" t="s">
        <v>6</v>
      </c>
      <c r="L232">
        <v>612.9</v>
      </c>
      <c r="M232" t="s">
        <v>7</v>
      </c>
      <c r="N232" t="s">
        <v>6</v>
      </c>
      <c r="O232">
        <v>577.95000000000005</v>
      </c>
      <c r="P232" t="s">
        <v>8</v>
      </c>
      <c r="Q232">
        <v>25</v>
      </c>
      <c r="R232" t="s">
        <v>9</v>
      </c>
      <c r="S232" t="s">
        <v>16</v>
      </c>
      <c r="T232">
        <v>36765.75</v>
      </c>
      <c r="U232" t="s">
        <v>9</v>
      </c>
      <c r="V232" t="s">
        <v>17</v>
      </c>
      <c r="W232">
        <v>36544.449999999997</v>
      </c>
    </row>
    <row r="233" spans="1:23" x14ac:dyDescent="0.3">
      <c r="A233" s="2">
        <v>44252</v>
      </c>
      <c r="B233" s="1">
        <v>0.65281250000000002</v>
      </c>
      <c r="C233" t="s">
        <v>0</v>
      </c>
      <c r="D233" t="s">
        <v>1</v>
      </c>
      <c r="E233" t="s">
        <v>13</v>
      </c>
      <c r="F233" t="s">
        <v>14</v>
      </c>
      <c r="G233">
        <v>0</v>
      </c>
      <c r="H233" t="s">
        <v>4</v>
      </c>
      <c r="I233" t="s">
        <v>38</v>
      </c>
      <c r="J233" t="s">
        <v>5</v>
      </c>
      <c r="K233" t="s">
        <v>6</v>
      </c>
      <c r="L233">
        <v>577.95000000000005</v>
      </c>
      <c r="M233" t="s">
        <v>7</v>
      </c>
      <c r="N233" t="s">
        <v>6</v>
      </c>
      <c r="O233">
        <v>577.95000000000005</v>
      </c>
      <c r="P233" t="s">
        <v>8</v>
      </c>
      <c r="Q233">
        <v>25</v>
      </c>
      <c r="R233" t="s">
        <v>9</v>
      </c>
      <c r="S233" t="s">
        <v>16</v>
      </c>
      <c r="T233">
        <v>36765.75</v>
      </c>
      <c r="U233" t="s">
        <v>9</v>
      </c>
      <c r="V233" t="s">
        <v>17</v>
      </c>
      <c r="W233">
        <v>36544.449999999997</v>
      </c>
    </row>
    <row r="234" spans="1:23" x14ac:dyDescent="0.3">
      <c r="A234" s="2">
        <v>44252</v>
      </c>
      <c r="B234" s="1">
        <v>0.65976851851851859</v>
      </c>
      <c r="C234" t="s">
        <v>0</v>
      </c>
      <c r="D234" t="s">
        <v>1</v>
      </c>
      <c r="E234" t="s">
        <v>13</v>
      </c>
      <c r="F234" t="s">
        <v>14</v>
      </c>
      <c r="G234">
        <v>0</v>
      </c>
      <c r="H234" t="s">
        <v>4</v>
      </c>
      <c r="I234" t="s">
        <v>38</v>
      </c>
      <c r="J234" t="s">
        <v>5</v>
      </c>
      <c r="K234" t="s">
        <v>6</v>
      </c>
      <c r="L234">
        <v>577.95000000000005</v>
      </c>
      <c r="M234" t="s">
        <v>7</v>
      </c>
      <c r="N234" t="s">
        <v>6</v>
      </c>
      <c r="O234">
        <v>577.95000000000005</v>
      </c>
      <c r="P234" t="s">
        <v>8</v>
      </c>
      <c r="Q234">
        <v>25</v>
      </c>
      <c r="R234" t="s">
        <v>9</v>
      </c>
      <c r="S234" t="s">
        <v>16</v>
      </c>
      <c r="T234">
        <v>36765.75</v>
      </c>
      <c r="U234" t="s">
        <v>9</v>
      </c>
      <c r="V234" t="s">
        <v>17</v>
      </c>
      <c r="W234">
        <v>36544.449999999997</v>
      </c>
    </row>
    <row r="235" spans="1:23" x14ac:dyDescent="0.3">
      <c r="A235" s="2">
        <v>44252</v>
      </c>
      <c r="B235" s="1">
        <v>0.66668981481481471</v>
      </c>
      <c r="C235" t="s">
        <v>0</v>
      </c>
      <c r="D235" t="s">
        <v>1</v>
      </c>
      <c r="E235" t="s">
        <v>13</v>
      </c>
      <c r="F235" t="s">
        <v>14</v>
      </c>
      <c r="G235">
        <v>0</v>
      </c>
      <c r="H235" t="s">
        <v>4</v>
      </c>
      <c r="I235" t="s">
        <v>38</v>
      </c>
      <c r="J235" t="s">
        <v>5</v>
      </c>
      <c r="K235" t="s">
        <v>6</v>
      </c>
      <c r="L235">
        <v>577.95000000000005</v>
      </c>
      <c r="M235" t="s">
        <v>7</v>
      </c>
      <c r="N235" t="s">
        <v>6</v>
      </c>
      <c r="O235">
        <v>577.95000000000005</v>
      </c>
      <c r="P235" t="s">
        <v>8</v>
      </c>
      <c r="Q235">
        <v>25</v>
      </c>
      <c r="R235" t="s">
        <v>9</v>
      </c>
      <c r="S235" t="s">
        <v>16</v>
      </c>
      <c r="T235">
        <v>36765.75</v>
      </c>
      <c r="U235" t="s">
        <v>9</v>
      </c>
      <c r="V235" t="s">
        <v>17</v>
      </c>
      <c r="W235">
        <v>36544.449999999997</v>
      </c>
    </row>
    <row r="236" spans="1:23" x14ac:dyDescent="0.3">
      <c r="A236" s="2">
        <v>44253</v>
      </c>
      <c r="B236" s="1">
        <v>0.48188657407407409</v>
      </c>
      <c r="C236" t="s">
        <v>0</v>
      </c>
      <c r="D236" t="s">
        <v>1</v>
      </c>
      <c r="E236" t="s">
        <v>13</v>
      </c>
      <c r="F236" t="s">
        <v>14</v>
      </c>
      <c r="G236">
        <v>4534.99999999999</v>
      </c>
      <c r="H236" t="s">
        <v>4</v>
      </c>
      <c r="I236" t="s">
        <v>41</v>
      </c>
      <c r="J236" t="s">
        <v>5</v>
      </c>
      <c r="K236" t="s">
        <v>6</v>
      </c>
      <c r="L236">
        <v>694.7</v>
      </c>
      <c r="M236" t="s">
        <v>7</v>
      </c>
      <c r="N236" t="s">
        <v>6</v>
      </c>
      <c r="O236">
        <v>876.1</v>
      </c>
      <c r="P236" t="s">
        <v>8</v>
      </c>
      <c r="Q236">
        <v>25</v>
      </c>
      <c r="R236" t="s">
        <v>9</v>
      </c>
      <c r="S236" t="s">
        <v>16</v>
      </c>
      <c r="T236">
        <v>35157.25</v>
      </c>
      <c r="U236" t="s">
        <v>9</v>
      </c>
      <c r="V236" t="s">
        <v>17</v>
      </c>
      <c r="W236">
        <v>34916.35</v>
      </c>
    </row>
    <row r="237" spans="1:23" x14ac:dyDescent="0.3">
      <c r="A237" s="2">
        <v>44253</v>
      </c>
      <c r="B237" s="1">
        <v>0.48883101851851851</v>
      </c>
      <c r="C237" t="s">
        <v>0</v>
      </c>
      <c r="D237" t="s">
        <v>1</v>
      </c>
      <c r="E237" t="s">
        <v>13</v>
      </c>
      <c r="F237" t="s">
        <v>14</v>
      </c>
      <c r="G237">
        <v>-746.25</v>
      </c>
      <c r="H237" t="s">
        <v>4</v>
      </c>
      <c r="I237" t="s">
        <v>41</v>
      </c>
      <c r="J237" t="s">
        <v>5</v>
      </c>
      <c r="K237" t="s">
        <v>6</v>
      </c>
      <c r="L237">
        <v>870.5</v>
      </c>
      <c r="M237" t="s">
        <v>7</v>
      </c>
      <c r="N237" t="s">
        <v>6</v>
      </c>
      <c r="O237">
        <v>840.65</v>
      </c>
      <c r="P237" t="s">
        <v>8</v>
      </c>
      <c r="Q237">
        <v>25</v>
      </c>
      <c r="R237" t="s">
        <v>9</v>
      </c>
      <c r="S237" t="s">
        <v>16</v>
      </c>
      <c r="T237">
        <v>35157.25</v>
      </c>
      <c r="U237" t="s">
        <v>9</v>
      </c>
      <c r="V237" t="s">
        <v>17</v>
      </c>
      <c r="W237">
        <v>34971.550000000003</v>
      </c>
    </row>
    <row r="238" spans="1:23" x14ac:dyDescent="0.3">
      <c r="A238" s="2">
        <v>44253</v>
      </c>
      <c r="B238" s="1">
        <v>0.49577546296296293</v>
      </c>
      <c r="C238" t="s">
        <v>0</v>
      </c>
      <c r="D238" t="s">
        <v>1</v>
      </c>
      <c r="E238" t="s">
        <v>13</v>
      </c>
      <c r="F238" t="s">
        <v>14</v>
      </c>
      <c r="G238">
        <v>-2240</v>
      </c>
      <c r="H238" t="s">
        <v>4</v>
      </c>
      <c r="I238" t="s">
        <v>41</v>
      </c>
      <c r="J238" t="s">
        <v>5</v>
      </c>
      <c r="K238" t="s">
        <v>6</v>
      </c>
      <c r="L238">
        <v>843.15</v>
      </c>
      <c r="M238" t="s">
        <v>7</v>
      </c>
      <c r="N238" t="s">
        <v>6</v>
      </c>
      <c r="O238">
        <v>753.55</v>
      </c>
      <c r="P238" t="s">
        <v>8</v>
      </c>
      <c r="Q238">
        <v>25</v>
      </c>
      <c r="R238" t="s">
        <v>9</v>
      </c>
      <c r="S238" t="s">
        <v>16</v>
      </c>
      <c r="T238">
        <v>35157.25</v>
      </c>
      <c r="U238" t="s">
        <v>9</v>
      </c>
      <c r="V238" t="s">
        <v>17</v>
      </c>
      <c r="W238">
        <v>35053.300000000003</v>
      </c>
    </row>
    <row r="239" spans="1:23" x14ac:dyDescent="0.3">
      <c r="A239" s="2">
        <v>44253</v>
      </c>
      <c r="B239" s="1">
        <v>0.5030324074074074</v>
      </c>
      <c r="C239" t="s">
        <v>0</v>
      </c>
      <c r="D239" t="s">
        <v>1</v>
      </c>
      <c r="E239" t="s">
        <v>13</v>
      </c>
      <c r="F239" t="s">
        <v>14</v>
      </c>
      <c r="G239">
        <v>2992.5</v>
      </c>
      <c r="H239" t="s">
        <v>4</v>
      </c>
      <c r="I239" t="s">
        <v>41</v>
      </c>
      <c r="J239" t="s">
        <v>5</v>
      </c>
      <c r="K239" t="s">
        <v>6</v>
      </c>
      <c r="L239">
        <v>778</v>
      </c>
      <c r="M239" t="s">
        <v>7</v>
      </c>
      <c r="N239" t="s">
        <v>6</v>
      </c>
      <c r="O239">
        <v>897.7</v>
      </c>
      <c r="P239" t="s">
        <v>8</v>
      </c>
      <c r="Q239">
        <v>25</v>
      </c>
      <c r="R239" t="s">
        <v>9</v>
      </c>
      <c r="S239" t="s">
        <v>16</v>
      </c>
      <c r="T239">
        <v>35157.25</v>
      </c>
      <c r="U239" t="s">
        <v>9</v>
      </c>
      <c r="V239" t="s">
        <v>17</v>
      </c>
      <c r="W239">
        <v>34862.85</v>
      </c>
    </row>
    <row r="240" spans="1:23" x14ac:dyDescent="0.3">
      <c r="A240" s="2">
        <v>44253</v>
      </c>
      <c r="B240" s="1">
        <v>0.50965277777777784</v>
      </c>
      <c r="C240" t="s">
        <v>0</v>
      </c>
      <c r="D240" t="s">
        <v>1</v>
      </c>
      <c r="E240" t="s">
        <v>13</v>
      </c>
      <c r="F240" t="s">
        <v>14</v>
      </c>
      <c r="G240">
        <v>-285.00000000000199</v>
      </c>
      <c r="H240" t="s">
        <v>4</v>
      </c>
      <c r="I240" t="s">
        <v>41</v>
      </c>
      <c r="J240" t="s">
        <v>5</v>
      </c>
      <c r="K240" t="s">
        <v>6</v>
      </c>
      <c r="L240">
        <v>883.45</v>
      </c>
      <c r="M240" t="s">
        <v>7</v>
      </c>
      <c r="N240" t="s">
        <v>6</v>
      </c>
      <c r="O240">
        <v>872.05</v>
      </c>
      <c r="P240" t="s">
        <v>8</v>
      </c>
      <c r="Q240">
        <v>25</v>
      </c>
      <c r="R240" t="s">
        <v>9</v>
      </c>
      <c r="S240" t="s">
        <v>16</v>
      </c>
      <c r="T240">
        <v>35157.25</v>
      </c>
      <c r="U240" t="s">
        <v>9</v>
      </c>
      <c r="V240" t="s">
        <v>17</v>
      </c>
      <c r="W240">
        <v>34900.050000000003</v>
      </c>
    </row>
    <row r="241" spans="1:23" x14ac:dyDescent="0.3">
      <c r="A241" s="2">
        <v>44253</v>
      </c>
      <c r="B241" s="1">
        <v>0.51663194444444438</v>
      </c>
      <c r="C241" t="s">
        <v>0</v>
      </c>
      <c r="D241" t="s">
        <v>1</v>
      </c>
      <c r="E241" t="s">
        <v>13</v>
      </c>
      <c r="F241" t="s">
        <v>14</v>
      </c>
      <c r="G241">
        <v>-115</v>
      </c>
      <c r="H241" t="s">
        <v>4</v>
      </c>
      <c r="I241" t="s">
        <v>41</v>
      </c>
      <c r="J241" t="s">
        <v>5</v>
      </c>
      <c r="K241" t="s">
        <v>6</v>
      </c>
      <c r="L241">
        <v>905</v>
      </c>
      <c r="M241" t="s">
        <v>7</v>
      </c>
      <c r="N241" t="s">
        <v>6</v>
      </c>
      <c r="O241">
        <v>900.4</v>
      </c>
      <c r="P241" t="s">
        <v>8</v>
      </c>
      <c r="Q241">
        <v>25</v>
      </c>
      <c r="R241" t="s">
        <v>9</v>
      </c>
      <c r="S241" t="s">
        <v>16</v>
      </c>
      <c r="T241">
        <v>35157.25</v>
      </c>
      <c r="U241" t="s">
        <v>9</v>
      </c>
      <c r="V241" t="s">
        <v>17</v>
      </c>
      <c r="W241">
        <v>34855.75</v>
      </c>
    </row>
    <row r="242" spans="1:23" x14ac:dyDescent="0.3">
      <c r="A242" s="2">
        <v>44253</v>
      </c>
      <c r="B242" s="1">
        <v>0.52354166666666668</v>
      </c>
      <c r="C242" t="s">
        <v>0</v>
      </c>
      <c r="D242" t="s">
        <v>1</v>
      </c>
      <c r="E242" t="s">
        <v>13</v>
      </c>
      <c r="F242" t="s">
        <v>14</v>
      </c>
      <c r="G242">
        <v>682.49999999999795</v>
      </c>
      <c r="H242" t="s">
        <v>4</v>
      </c>
      <c r="I242" t="s">
        <v>41</v>
      </c>
      <c r="J242" t="s">
        <v>5</v>
      </c>
      <c r="K242" t="s">
        <v>6</v>
      </c>
      <c r="L242">
        <v>887.1</v>
      </c>
      <c r="M242" t="s">
        <v>7</v>
      </c>
      <c r="N242" t="s">
        <v>6</v>
      </c>
      <c r="O242">
        <v>914.4</v>
      </c>
      <c r="P242" t="s">
        <v>8</v>
      </c>
      <c r="Q242">
        <v>25</v>
      </c>
      <c r="R242" t="s">
        <v>9</v>
      </c>
      <c r="S242" t="s">
        <v>16</v>
      </c>
      <c r="T242">
        <v>35157.25</v>
      </c>
      <c r="U242" t="s">
        <v>9</v>
      </c>
      <c r="V242" t="s">
        <v>17</v>
      </c>
      <c r="W242">
        <v>34815.65</v>
      </c>
    </row>
    <row r="243" spans="1:23" x14ac:dyDescent="0.3">
      <c r="A243" s="2">
        <v>44253</v>
      </c>
      <c r="B243" s="1">
        <v>0.53053240740740748</v>
      </c>
      <c r="C243" t="s">
        <v>0</v>
      </c>
      <c r="D243" t="s">
        <v>1</v>
      </c>
      <c r="E243" t="s">
        <v>13</v>
      </c>
      <c r="F243" t="s">
        <v>14</v>
      </c>
      <c r="G243">
        <v>120.00000000000099</v>
      </c>
      <c r="H243" t="s">
        <v>4</v>
      </c>
      <c r="I243" t="s">
        <v>41</v>
      </c>
      <c r="J243" t="s">
        <v>5</v>
      </c>
      <c r="K243" t="s">
        <v>6</v>
      </c>
      <c r="L243">
        <v>970.15</v>
      </c>
      <c r="M243" t="s">
        <v>7</v>
      </c>
      <c r="N243" t="s">
        <v>6</v>
      </c>
      <c r="O243">
        <v>974.95</v>
      </c>
      <c r="P243" t="s">
        <v>8</v>
      </c>
      <c r="Q243">
        <v>25</v>
      </c>
      <c r="R243" t="s">
        <v>9</v>
      </c>
      <c r="S243" t="s">
        <v>16</v>
      </c>
      <c r="T243">
        <v>35157.25</v>
      </c>
      <c r="U243" t="s">
        <v>9</v>
      </c>
      <c r="V243" t="s">
        <v>17</v>
      </c>
      <c r="W243">
        <v>34723.1</v>
      </c>
    </row>
    <row r="244" spans="1:23" x14ac:dyDescent="0.3">
      <c r="A244" s="2">
        <v>44253</v>
      </c>
      <c r="B244" s="1">
        <v>0.53745370370370371</v>
      </c>
      <c r="C244" t="s">
        <v>0</v>
      </c>
      <c r="D244" t="s">
        <v>1</v>
      </c>
      <c r="E244" t="s">
        <v>13</v>
      </c>
      <c r="F244" t="s">
        <v>14</v>
      </c>
      <c r="G244">
        <v>-1107.49999999999</v>
      </c>
      <c r="H244" t="s">
        <v>4</v>
      </c>
      <c r="I244" t="s">
        <v>41</v>
      </c>
      <c r="J244" t="s">
        <v>5</v>
      </c>
      <c r="K244" t="s">
        <v>6</v>
      </c>
      <c r="L244">
        <v>953.65</v>
      </c>
      <c r="M244" t="s">
        <v>7</v>
      </c>
      <c r="N244" t="s">
        <v>6</v>
      </c>
      <c r="O244">
        <v>909.35</v>
      </c>
      <c r="P244" t="s">
        <v>8</v>
      </c>
      <c r="Q244">
        <v>25</v>
      </c>
      <c r="R244" t="s">
        <v>9</v>
      </c>
      <c r="S244" t="s">
        <v>16</v>
      </c>
      <c r="T244">
        <v>35157.25</v>
      </c>
      <c r="U244" t="s">
        <v>9</v>
      </c>
      <c r="V244" t="s">
        <v>17</v>
      </c>
      <c r="W244">
        <v>34814.199999999997</v>
      </c>
    </row>
    <row r="245" spans="1:23" x14ac:dyDescent="0.3">
      <c r="A245" s="2">
        <v>44253</v>
      </c>
      <c r="B245" s="1">
        <v>0.54438657407407409</v>
      </c>
      <c r="C245" t="s">
        <v>0</v>
      </c>
      <c r="D245" t="s">
        <v>1</v>
      </c>
      <c r="E245" t="s">
        <v>13</v>
      </c>
      <c r="F245" t="s">
        <v>14</v>
      </c>
      <c r="G245">
        <v>1754.99999999999</v>
      </c>
      <c r="H245" t="s">
        <v>4</v>
      </c>
      <c r="I245" t="s">
        <v>41</v>
      </c>
      <c r="J245" t="s">
        <v>5</v>
      </c>
      <c r="K245" t="s">
        <v>6</v>
      </c>
      <c r="L245">
        <v>790.2</v>
      </c>
      <c r="M245" t="s">
        <v>7</v>
      </c>
      <c r="N245" t="s">
        <v>6</v>
      </c>
      <c r="O245">
        <v>860.4</v>
      </c>
      <c r="P245" t="s">
        <v>8</v>
      </c>
      <c r="Q245">
        <v>25</v>
      </c>
      <c r="R245" t="s">
        <v>9</v>
      </c>
      <c r="S245" t="s">
        <v>16</v>
      </c>
      <c r="T245">
        <v>35157.25</v>
      </c>
      <c r="U245" t="s">
        <v>9</v>
      </c>
      <c r="V245" t="s">
        <v>17</v>
      </c>
      <c r="W245">
        <v>34864</v>
      </c>
    </row>
    <row r="246" spans="1:23" x14ac:dyDescent="0.3">
      <c r="A246" s="2">
        <v>44253</v>
      </c>
      <c r="B246" s="1">
        <v>0.55133101851851851</v>
      </c>
      <c r="C246" t="s">
        <v>0</v>
      </c>
      <c r="D246" t="s">
        <v>1</v>
      </c>
      <c r="E246" t="s">
        <v>13</v>
      </c>
      <c r="F246" t="s">
        <v>14</v>
      </c>
      <c r="G246">
        <v>744.99999999999795</v>
      </c>
      <c r="H246" t="s">
        <v>4</v>
      </c>
      <c r="I246" t="s">
        <v>41</v>
      </c>
      <c r="J246" t="s">
        <v>5</v>
      </c>
      <c r="K246" t="s">
        <v>6</v>
      </c>
      <c r="L246">
        <v>874.35</v>
      </c>
      <c r="M246" t="s">
        <v>7</v>
      </c>
      <c r="N246" t="s">
        <v>6</v>
      </c>
      <c r="O246">
        <v>904.15</v>
      </c>
      <c r="P246" t="s">
        <v>8</v>
      </c>
      <c r="Q246">
        <v>25</v>
      </c>
      <c r="R246" t="s">
        <v>9</v>
      </c>
      <c r="S246" t="s">
        <v>16</v>
      </c>
      <c r="T246">
        <v>35157.25</v>
      </c>
      <c r="U246" t="s">
        <v>9</v>
      </c>
      <c r="V246" t="s">
        <v>17</v>
      </c>
      <c r="W246">
        <v>34809.699999999997</v>
      </c>
    </row>
    <row r="247" spans="1:23" x14ac:dyDescent="0.3">
      <c r="A247" s="2">
        <v>44253</v>
      </c>
      <c r="B247" s="1">
        <v>0.55826388888888889</v>
      </c>
      <c r="C247" t="s">
        <v>0</v>
      </c>
      <c r="D247" t="s">
        <v>1</v>
      </c>
      <c r="E247" t="s">
        <v>13</v>
      </c>
      <c r="F247" t="s">
        <v>14</v>
      </c>
      <c r="G247">
        <v>-1793.75</v>
      </c>
      <c r="H247" t="s">
        <v>4</v>
      </c>
      <c r="I247" t="s">
        <v>41</v>
      </c>
      <c r="J247" t="s">
        <v>5</v>
      </c>
      <c r="K247" t="s">
        <v>6</v>
      </c>
      <c r="L247">
        <v>939.6</v>
      </c>
      <c r="M247" t="s">
        <v>7</v>
      </c>
      <c r="N247" t="s">
        <v>6</v>
      </c>
      <c r="O247">
        <v>867.85</v>
      </c>
      <c r="P247" t="s">
        <v>8</v>
      </c>
      <c r="Q247">
        <v>25</v>
      </c>
      <c r="R247" t="s">
        <v>9</v>
      </c>
      <c r="S247" t="s">
        <v>16</v>
      </c>
      <c r="T247">
        <v>35157.25</v>
      </c>
      <c r="U247" t="s">
        <v>9</v>
      </c>
      <c r="V247" t="s">
        <v>17</v>
      </c>
      <c r="W247">
        <v>34861.1</v>
      </c>
    </row>
    <row r="248" spans="1:23" x14ac:dyDescent="0.3">
      <c r="A248" s="2">
        <v>44253</v>
      </c>
      <c r="B248" s="1">
        <v>0.56520833333333331</v>
      </c>
      <c r="C248" t="s">
        <v>0</v>
      </c>
      <c r="D248" t="s">
        <v>1</v>
      </c>
      <c r="E248" t="s">
        <v>13</v>
      </c>
      <c r="F248" t="s">
        <v>14</v>
      </c>
      <c r="G248">
        <v>469.99999999999801</v>
      </c>
      <c r="H248" t="s">
        <v>4</v>
      </c>
      <c r="I248" t="s">
        <v>41</v>
      </c>
      <c r="J248" t="s">
        <v>5</v>
      </c>
      <c r="K248" t="s">
        <v>6</v>
      </c>
      <c r="L248">
        <v>865.85</v>
      </c>
      <c r="M248" t="s">
        <v>7</v>
      </c>
      <c r="N248" t="s">
        <v>6</v>
      </c>
      <c r="O248">
        <v>884.65</v>
      </c>
      <c r="P248" t="s">
        <v>8</v>
      </c>
      <c r="Q248">
        <v>25</v>
      </c>
      <c r="R248" t="s">
        <v>9</v>
      </c>
      <c r="S248" t="s">
        <v>16</v>
      </c>
      <c r="T248">
        <v>35157.25</v>
      </c>
      <c r="U248" t="s">
        <v>9</v>
      </c>
      <c r="V248" t="s">
        <v>17</v>
      </c>
      <c r="W248">
        <v>34849.5</v>
      </c>
    </row>
    <row r="249" spans="1:23" x14ac:dyDescent="0.3">
      <c r="A249" s="2">
        <v>44253</v>
      </c>
      <c r="B249" s="1">
        <v>0.57216435185185188</v>
      </c>
      <c r="C249" t="s">
        <v>0</v>
      </c>
      <c r="D249" t="s">
        <v>1</v>
      </c>
      <c r="E249" t="s">
        <v>13</v>
      </c>
      <c r="F249" t="s">
        <v>14</v>
      </c>
      <c r="G249">
        <v>-262.5</v>
      </c>
      <c r="H249" t="s">
        <v>4</v>
      </c>
      <c r="I249" t="s">
        <v>41</v>
      </c>
      <c r="J249" t="s">
        <v>5</v>
      </c>
      <c r="K249" t="s">
        <v>6</v>
      </c>
      <c r="L249">
        <v>831.45</v>
      </c>
      <c r="M249" t="s">
        <v>7</v>
      </c>
      <c r="N249" t="s">
        <v>6</v>
      </c>
      <c r="O249">
        <v>820.95</v>
      </c>
      <c r="P249" t="s">
        <v>8</v>
      </c>
      <c r="Q249">
        <v>25</v>
      </c>
      <c r="R249" t="s">
        <v>9</v>
      </c>
      <c r="S249" t="s">
        <v>16</v>
      </c>
      <c r="T249">
        <v>35157.25</v>
      </c>
      <c r="U249" t="s">
        <v>9</v>
      </c>
      <c r="V249" t="s">
        <v>17</v>
      </c>
      <c r="W249">
        <v>34950</v>
      </c>
    </row>
    <row r="250" spans="1:23" x14ac:dyDescent="0.3">
      <c r="A250" s="2">
        <v>44253</v>
      </c>
      <c r="B250" s="1">
        <v>0.57929398148148148</v>
      </c>
      <c r="C250" t="s">
        <v>0</v>
      </c>
      <c r="D250" t="s">
        <v>1</v>
      </c>
      <c r="E250" t="s">
        <v>13</v>
      </c>
      <c r="F250" t="s">
        <v>14</v>
      </c>
      <c r="G250">
        <v>709.99999999999898</v>
      </c>
      <c r="H250" t="s">
        <v>4</v>
      </c>
      <c r="I250" t="s">
        <v>41</v>
      </c>
      <c r="J250" t="s">
        <v>5</v>
      </c>
      <c r="K250" t="s">
        <v>6</v>
      </c>
      <c r="L250">
        <v>751.75</v>
      </c>
      <c r="M250" t="s">
        <v>7</v>
      </c>
      <c r="N250" t="s">
        <v>6</v>
      </c>
      <c r="O250">
        <v>780.15</v>
      </c>
      <c r="P250" t="s">
        <v>8</v>
      </c>
      <c r="Q250">
        <v>25</v>
      </c>
      <c r="R250" t="s">
        <v>9</v>
      </c>
      <c r="S250" t="s">
        <v>16</v>
      </c>
      <c r="T250">
        <v>35157.25</v>
      </c>
      <c r="U250" t="s">
        <v>9</v>
      </c>
      <c r="V250" t="s">
        <v>17</v>
      </c>
      <c r="W250">
        <v>34998.6</v>
      </c>
    </row>
    <row r="251" spans="1:23" x14ac:dyDescent="0.3">
      <c r="A251" s="2">
        <v>44253</v>
      </c>
      <c r="B251" s="1">
        <v>0.58605324074074072</v>
      </c>
      <c r="C251" t="s">
        <v>0</v>
      </c>
      <c r="D251" t="s">
        <v>1</v>
      </c>
      <c r="E251" t="s">
        <v>13</v>
      </c>
      <c r="F251" t="s">
        <v>14</v>
      </c>
      <c r="G251">
        <v>-422.49999999999898</v>
      </c>
      <c r="H251" t="s">
        <v>4</v>
      </c>
      <c r="I251" t="s">
        <v>41</v>
      </c>
      <c r="J251" t="s">
        <v>5</v>
      </c>
      <c r="K251" t="s">
        <v>6</v>
      </c>
      <c r="L251">
        <v>739.8</v>
      </c>
      <c r="M251" t="s">
        <v>7</v>
      </c>
      <c r="N251" t="s">
        <v>6</v>
      </c>
      <c r="O251">
        <v>722.9</v>
      </c>
      <c r="P251" t="s">
        <v>8</v>
      </c>
      <c r="Q251">
        <v>25</v>
      </c>
      <c r="R251" t="s">
        <v>9</v>
      </c>
      <c r="S251" t="s">
        <v>16</v>
      </c>
      <c r="T251">
        <v>35157.25</v>
      </c>
      <c r="U251" t="s">
        <v>9</v>
      </c>
      <c r="V251" t="s">
        <v>17</v>
      </c>
      <c r="W251">
        <v>35037.9</v>
      </c>
    </row>
    <row r="252" spans="1:23" x14ac:dyDescent="0.3">
      <c r="A252" s="2">
        <v>44253</v>
      </c>
      <c r="B252" s="1">
        <v>0.61384259259259266</v>
      </c>
      <c r="C252" t="s">
        <v>0</v>
      </c>
      <c r="D252" t="s">
        <v>1</v>
      </c>
      <c r="E252" t="s">
        <v>2</v>
      </c>
      <c r="F252" t="s">
        <v>3</v>
      </c>
      <c r="G252">
        <v>-2632.49999999999</v>
      </c>
      <c r="H252" t="s">
        <v>4</v>
      </c>
      <c r="I252" t="s">
        <v>41</v>
      </c>
      <c r="J252" t="s">
        <v>5</v>
      </c>
      <c r="K252" t="s">
        <v>6</v>
      </c>
      <c r="L252">
        <v>675.8</v>
      </c>
      <c r="M252" t="s">
        <v>7</v>
      </c>
      <c r="N252" t="s">
        <v>6</v>
      </c>
      <c r="O252">
        <v>570.5</v>
      </c>
      <c r="P252" t="s">
        <v>8</v>
      </c>
      <c r="Q252">
        <v>25</v>
      </c>
      <c r="R252" t="s">
        <v>9</v>
      </c>
      <c r="S252" t="s">
        <v>16</v>
      </c>
      <c r="T252">
        <v>35157.25</v>
      </c>
      <c r="U252" t="s">
        <v>9</v>
      </c>
      <c r="V252" t="s">
        <v>17</v>
      </c>
      <c r="W252">
        <v>35210.65</v>
      </c>
    </row>
    <row r="253" spans="1:23" x14ac:dyDescent="0.3">
      <c r="A253" s="2">
        <v>44253</v>
      </c>
      <c r="B253" s="1">
        <v>0.6277314814814815</v>
      </c>
      <c r="C253" t="s">
        <v>0</v>
      </c>
      <c r="D253" t="s">
        <v>1</v>
      </c>
      <c r="E253" t="s">
        <v>13</v>
      </c>
      <c r="F253" t="s">
        <v>14</v>
      </c>
      <c r="G253">
        <v>5921.25</v>
      </c>
      <c r="H253" t="s">
        <v>4</v>
      </c>
      <c r="I253" t="s">
        <v>41</v>
      </c>
      <c r="J253" t="s">
        <v>5</v>
      </c>
      <c r="K253" t="s">
        <v>6</v>
      </c>
      <c r="L253">
        <v>562</v>
      </c>
      <c r="M253" t="s">
        <v>7</v>
      </c>
      <c r="N253" t="s">
        <v>6</v>
      </c>
      <c r="O253">
        <v>798.85</v>
      </c>
      <c r="P253" t="s">
        <v>8</v>
      </c>
      <c r="Q253">
        <v>25</v>
      </c>
      <c r="R253" t="s">
        <v>9</v>
      </c>
      <c r="S253" t="s">
        <v>16</v>
      </c>
      <c r="T253">
        <v>35157.25</v>
      </c>
      <c r="U253" t="s">
        <v>9</v>
      </c>
      <c r="V253" t="s">
        <v>17</v>
      </c>
      <c r="W253">
        <v>34877</v>
      </c>
    </row>
    <row r="254" spans="1:23" x14ac:dyDescent="0.3">
      <c r="A254" s="2">
        <v>44253</v>
      </c>
      <c r="B254" s="1">
        <v>0.63480324074074079</v>
      </c>
      <c r="C254" t="s">
        <v>0</v>
      </c>
      <c r="D254" t="s">
        <v>1</v>
      </c>
      <c r="E254" t="s">
        <v>13</v>
      </c>
      <c r="F254" t="s">
        <v>14</v>
      </c>
      <c r="G254">
        <v>-857.49999999999795</v>
      </c>
      <c r="H254" t="s">
        <v>4</v>
      </c>
      <c r="I254" t="s">
        <v>41</v>
      </c>
      <c r="J254" t="s">
        <v>5</v>
      </c>
      <c r="K254" t="s">
        <v>6</v>
      </c>
      <c r="L254">
        <v>826.3</v>
      </c>
      <c r="M254" t="s">
        <v>7</v>
      </c>
      <c r="N254" t="s">
        <v>6</v>
      </c>
      <c r="O254">
        <v>792</v>
      </c>
      <c r="P254" t="s">
        <v>8</v>
      </c>
      <c r="Q254">
        <v>25</v>
      </c>
      <c r="R254" t="s">
        <v>9</v>
      </c>
      <c r="S254" t="s">
        <v>16</v>
      </c>
      <c r="T254">
        <v>35157.25</v>
      </c>
      <c r="U254" t="s">
        <v>9</v>
      </c>
      <c r="V254" t="s">
        <v>17</v>
      </c>
      <c r="W254">
        <v>34873.85</v>
      </c>
    </row>
    <row r="255" spans="1:23" x14ac:dyDescent="0.3">
      <c r="A255" s="2">
        <v>44253</v>
      </c>
      <c r="B255" s="1">
        <v>0.64163194444444438</v>
      </c>
      <c r="C255" t="s">
        <v>0</v>
      </c>
      <c r="D255" t="s">
        <v>1</v>
      </c>
      <c r="E255" t="s">
        <v>13</v>
      </c>
      <c r="F255" t="s">
        <v>14</v>
      </c>
      <c r="G255">
        <v>-175</v>
      </c>
      <c r="H255" t="s">
        <v>4</v>
      </c>
      <c r="I255" t="s">
        <v>41</v>
      </c>
      <c r="J255" t="s">
        <v>5</v>
      </c>
      <c r="K255" t="s">
        <v>6</v>
      </c>
      <c r="L255">
        <v>869.3</v>
      </c>
      <c r="M255" t="s">
        <v>7</v>
      </c>
      <c r="N255" t="s">
        <v>6</v>
      </c>
      <c r="O255">
        <v>862.3</v>
      </c>
      <c r="P255" t="s">
        <v>8</v>
      </c>
      <c r="Q255">
        <v>25</v>
      </c>
      <c r="R255" t="s">
        <v>9</v>
      </c>
      <c r="S255" t="s">
        <v>16</v>
      </c>
      <c r="T255">
        <v>35157.25</v>
      </c>
      <c r="U255" t="s">
        <v>9</v>
      </c>
      <c r="V255" t="s">
        <v>17</v>
      </c>
      <c r="W255">
        <v>34677.550000000003</v>
      </c>
    </row>
    <row r="256" spans="1:23" x14ac:dyDescent="0.3">
      <c r="A256" s="2">
        <v>44253</v>
      </c>
      <c r="B256" s="1">
        <v>0.64880787037037035</v>
      </c>
      <c r="C256" t="s">
        <v>0</v>
      </c>
      <c r="D256" t="s">
        <v>1</v>
      </c>
      <c r="E256" t="s">
        <v>13</v>
      </c>
      <c r="F256" t="s">
        <v>14</v>
      </c>
      <c r="G256">
        <v>-650</v>
      </c>
      <c r="H256" t="s">
        <v>4</v>
      </c>
      <c r="I256" t="s">
        <v>41</v>
      </c>
      <c r="J256" t="s">
        <v>5</v>
      </c>
      <c r="K256" t="s">
        <v>6</v>
      </c>
      <c r="L256">
        <v>795.2</v>
      </c>
      <c r="M256" t="s">
        <v>7</v>
      </c>
      <c r="N256" t="s">
        <v>6</v>
      </c>
      <c r="O256">
        <v>769.2</v>
      </c>
      <c r="P256" t="s">
        <v>8</v>
      </c>
      <c r="Q256">
        <v>25</v>
      </c>
      <c r="R256" t="s">
        <v>9</v>
      </c>
      <c r="S256" t="s">
        <v>16</v>
      </c>
      <c r="T256">
        <v>35157.25</v>
      </c>
      <c r="U256" t="s">
        <v>9</v>
      </c>
      <c r="V256" t="s">
        <v>17</v>
      </c>
      <c r="W256">
        <v>34849.4</v>
      </c>
    </row>
    <row r="257" spans="1:23" x14ac:dyDescent="0.3">
      <c r="A257" s="2">
        <v>44253</v>
      </c>
      <c r="B257" s="1">
        <v>0.65576388888888892</v>
      </c>
      <c r="C257" t="s">
        <v>0</v>
      </c>
      <c r="D257" t="s">
        <v>1</v>
      </c>
      <c r="E257" t="s">
        <v>13</v>
      </c>
      <c r="F257" t="s">
        <v>14</v>
      </c>
      <c r="G257">
        <v>0</v>
      </c>
      <c r="H257" t="s">
        <v>4</v>
      </c>
      <c r="I257" t="s">
        <v>41</v>
      </c>
      <c r="J257" t="s">
        <v>5</v>
      </c>
      <c r="K257" t="s">
        <v>6</v>
      </c>
      <c r="L257">
        <v>769.2</v>
      </c>
      <c r="M257" t="s">
        <v>7</v>
      </c>
      <c r="N257" t="s">
        <v>6</v>
      </c>
      <c r="O257">
        <v>769.2</v>
      </c>
      <c r="P257" t="s">
        <v>8</v>
      </c>
      <c r="Q257">
        <v>25</v>
      </c>
      <c r="R257" t="s">
        <v>9</v>
      </c>
      <c r="S257" t="s">
        <v>16</v>
      </c>
      <c r="T257">
        <v>35157.25</v>
      </c>
      <c r="U257" t="s">
        <v>9</v>
      </c>
      <c r="V257" t="s">
        <v>17</v>
      </c>
      <c r="W257">
        <v>34849.4</v>
      </c>
    </row>
    <row r="258" spans="1:23" x14ac:dyDescent="0.3">
      <c r="A258" s="2">
        <v>44256</v>
      </c>
      <c r="B258" s="1">
        <v>0.47446759259259258</v>
      </c>
      <c r="C258" t="s">
        <v>0</v>
      </c>
      <c r="D258" t="s">
        <v>1</v>
      </c>
      <c r="E258" t="s">
        <v>2</v>
      </c>
      <c r="F258" t="s">
        <v>3</v>
      </c>
      <c r="G258">
        <v>-942.50000000000102</v>
      </c>
      <c r="H258" t="s">
        <v>4</v>
      </c>
      <c r="I258" t="s">
        <v>46</v>
      </c>
      <c r="J258" t="s">
        <v>5</v>
      </c>
      <c r="K258" t="s">
        <v>6</v>
      </c>
      <c r="L258">
        <v>528.6</v>
      </c>
      <c r="M258" t="s">
        <v>7</v>
      </c>
      <c r="N258" t="s">
        <v>6</v>
      </c>
      <c r="O258">
        <v>490.9</v>
      </c>
      <c r="P258" t="s">
        <v>8</v>
      </c>
      <c r="Q258">
        <v>25</v>
      </c>
      <c r="R258" t="s">
        <v>9</v>
      </c>
      <c r="S258" t="s">
        <v>16</v>
      </c>
      <c r="T258">
        <v>35445.800000000003</v>
      </c>
      <c r="U258" t="s">
        <v>9</v>
      </c>
      <c r="V258" t="s">
        <v>17</v>
      </c>
      <c r="W258">
        <v>35378.550000000003</v>
      </c>
    </row>
    <row r="259" spans="1:23" x14ac:dyDescent="0.3">
      <c r="A259" s="2">
        <v>44256</v>
      </c>
      <c r="B259" s="1">
        <v>0.481412037037037</v>
      </c>
      <c r="C259" t="s">
        <v>0</v>
      </c>
      <c r="D259" t="s">
        <v>1</v>
      </c>
      <c r="E259" t="s">
        <v>2</v>
      </c>
      <c r="F259" t="s">
        <v>3</v>
      </c>
      <c r="G259">
        <v>-528.74999999999898</v>
      </c>
      <c r="H259" t="s">
        <v>4</v>
      </c>
      <c r="I259" t="s">
        <v>46</v>
      </c>
      <c r="J259" t="s">
        <v>5</v>
      </c>
      <c r="K259" t="s">
        <v>6</v>
      </c>
      <c r="L259">
        <v>503.9</v>
      </c>
      <c r="M259" t="s">
        <v>7</v>
      </c>
      <c r="N259" t="s">
        <v>6</v>
      </c>
      <c r="O259">
        <v>482.75</v>
      </c>
      <c r="P259" t="s">
        <v>8</v>
      </c>
      <c r="Q259">
        <v>25</v>
      </c>
      <c r="R259" t="s">
        <v>9</v>
      </c>
      <c r="S259" t="s">
        <v>16</v>
      </c>
      <c r="T259">
        <v>35445.800000000003</v>
      </c>
      <c r="U259" t="s">
        <v>9</v>
      </c>
      <c r="V259" t="s">
        <v>17</v>
      </c>
      <c r="W259">
        <v>35357.65</v>
      </c>
    </row>
    <row r="260" spans="1:23" x14ac:dyDescent="0.3">
      <c r="A260" s="2">
        <v>44256</v>
      </c>
      <c r="B260" s="1">
        <v>0.48856481481481479</v>
      </c>
      <c r="C260" t="s">
        <v>0</v>
      </c>
      <c r="D260" t="s">
        <v>1</v>
      </c>
      <c r="E260" t="s">
        <v>2</v>
      </c>
      <c r="F260" t="s">
        <v>3</v>
      </c>
      <c r="G260">
        <v>-1277.49999999999</v>
      </c>
      <c r="H260" t="s">
        <v>4</v>
      </c>
      <c r="I260" t="s">
        <v>46</v>
      </c>
      <c r="J260" t="s">
        <v>5</v>
      </c>
      <c r="K260" t="s">
        <v>6</v>
      </c>
      <c r="L260">
        <v>510.45</v>
      </c>
      <c r="M260" t="s">
        <v>7</v>
      </c>
      <c r="N260" t="s">
        <v>6</v>
      </c>
      <c r="O260">
        <v>459.35</v>
      </c>
      <c r="P260" t="s">
        <v>8</v>
      </c>
      <c r="Q260">
        <v>25</v>
      </c>
      <c r="R260" t="s">
        <v>9</v>
      </c>
      <c r="S260" t="s">
        <v>16</v>
      </c>
      <c r="T260">
        <v>35445.800000000003</v>
      </c>
      <c r="U260" t="s">
        <v>9</v>
      </c>
      <c r="V260" t="s">
        <v>17</v>
      </c>
      <c r="W260">
        <v>35274.75</v>
      </c>
    </row>
    <row r="261" spans="1:23" x14ac:dyDescent="0.3">
      <c r="A261" s="2">
        <v>44256</v>
      </c>
      <c r="B261" s="1">
        <v>0.49530092592592595</v>
      </c>
      <c r="C261" t="s">
        <v>0</v>
      </c>
      <c r="D261" t="s">
        <v>1</v>
      </c>
      <c r="E261" t="s">
        <v>2</v>
      </c>
      <c r="F261" t="s">
        <v>3</v>
      </c>
      <c r="G261">
        <v>266.25</v>
      </c>
      <c r="H261" t="s">
        <v>4</v>
      </c>
      <c r="I261" t="s">
        <v>46</v>
      </c>
      <c r="J261" t="s">
        <v>5</v>
      </c>
      <c r="K261" t="s">
        <v>6</v>
      </c>
      <c r="L261">
        <v>414.45</v>
      </c>
      <c r="M261" t="s">
        <v>7</v>
      </c>
      <c r="N261" t="s">
        <v>6</v>
      </c>
      <c r="O261">
        <v>425.1</v>
      </c>
      <c r="P261" t="s">
        <v>8</v>
      </c>
      <c r="Q261">
        <v>25</v>
      </c>
      <c r="R261" t="s">
        <v>9</v>
      </c>
      <c r="S261" t="s">
        <v>16</v>
      </c>
      <c r="T261">
        <v>35445.800000000003</v>
      </c>
      <c r="U261" t="s">
        <v>9</v>
      </c>
      <c r="V261" t="s">
        <v>17</v>
      </c>
      <c r="W261">
        <v>35226.65</v>
      </c>
    </row>
    <row r="262" spans="1:23" x14ac:dyDescent="0.3">
      <c r="A262" s="2">
        <v>44256</v>
      </c>
      <c r="B262" s="1">
        <v>0.50224537037037031</v>
      </c>
      <c r="C262" t="s">
        <v>0</v>
      </c>
      <c r="D262" t="s">
        <v>1</v>
      </c>
      <c r="E262" t="s">
        <v>2</v>
      </c>
      <c r="F262" t="s">
        <v>3</v>
      </c>
      <c r="G262">
        <v>-65.000000000000497</v>
      </c>
      <c r="H262" t="s">
        <v>4</v>
      </c>
      <c r="I262" t="s">
        <v>46</v>
      </c>
      <c r="J262" t="s">
        <v>5</v>
      </c>
      <c r="K262" t="s">
        <v>6</v>
      </c>
      <c r="L262">
        <v>412.6</v>
      </c>
      <c r="M262" t="s">
        <v>7</v>
      </c>
      <c r="N262" t="s">
        <v>6</v>
      </c>
      <c r="O262">
        <v>410</v>
      </c>
      <c r="P262" t="s">
        <v>8</v>
      </c>
      <c r="Q262">
        <v>25</v>
      </c>
      <c r="R262" t="s">
        <v>9</v>
      </c>
      <c r="S262" t="s">
        <v>16</v>
      </c>
      <c r="T262">
        <v>35445.800000000003</v>
      </c>
      <c r="U262" t="s">
        <v>9</v>
      </c>
      <c r="V262" t="s">
        <v>17</v>
      </c>
      <c r="W262">
        <v>35143.300000000003</v>
      </c>
    </row>
    <row r="263" spans="1:23" x14ac:dyDescent="0.3">
      <c r="A263" s="2">
        <v>44256</v>
      </c>
      <c r="B263" s="1">
        <v>0.50918981481481485</v>
      </c>
      <c r="C263" t="s">
        <v>0</v>
      </c>
      <c r="D263" t="s">
        <v>1</v>
      </c>
      <c r="E263" t="s">
        <v>2</v>
      </c>
      <c r="F263" t="s">
        <v>3</v>
      </c>
      <c r="G263">
        <v>-186.24999999999901</v>
      </c>
      <c r="H263" t="s">
        <v>4</v>
      </c>
      <c r="I263" t="s">
        <v>46</v>
      </c>
      <c r="J263" t="s">
        <v>5</v>
      </c>
      <c r="K263" t="s">
        <v>6</v>
      </c>
      <c r="L263">
        <v>419.05</v>
      </c>
      <c r="M263" t="s">
        <v>7</v>
      </c>
      <c r="N263" t="s">
        <v>6</v>
      </c>
      <c r="O263">
        <v>411.6</v>
      </c>
      <c r="P263" t="s">
        <v>8</v>
      </c>
      <c r="Q263">
        <v>25</v>
      </c>
      <c r="R263" t="s">
        <v>9</v>
      </c>
      <c r="S263" t="s">
        <v>16</v>
      </c>
      <c r="T263">
        <v>35445.800000000003</v>
      </c>
      <c r="U263" t="s">
        <v>9</v>
      </c>
      <c r="V263" t="s">
        <v>17</v>
      </c>
      <c r="W263">
        <v>35163.1</v>
      </c>
    </row>
    <row r="264" spans="1:23" x14ac:dyDescent="0.3">
      <c r="A264" s="2">
        <v>44256</v>
      </c>
      <c r="B264" s="1">
        <v>0.5161458333333333</v>
      </c>
      <c r="C264" t="s">
        <v>0</v>
      </c>
      <c r="D264" t="s">
        <v>1</v>
      </c>
      <c r="E264" t="s">
        <v>2</v>
      </c>
      <c r="F264" t="s">
        <v>3</v>
      </c>
      <c r="G264">
        <v>-57.499999999998799</v>
      </c>
      <c r="H264" t="s">
        <v>4</v>
      </c>
      <c r="I264" t="s">
        <v>46</v>
      </c>
      <c r="J264" t="s">
        <v>5</v>
      </c>
      <c r="K264" t="s">
        <v>6</v>
      </c>
      <c r="L264">
        <v>402.15</v>
      </c>
      <c r="M264" t="s">
        <v>7</v>
      </c>
      <c r="N264" t="s">
        <v>6</v>
      </c>
      <c r="O264">
        <v>399.85</v>
      </c>
      <c r="P264" t="s">
        <v>8</v>
      </c>
      <c r="Q264">
        <v>25</v>
      </c>
      <c r="R264" t="s">
        <v>9</v>
      </c>
      <c r="S264" t="s">
        <v>16</v>
      </c>
      <c r="T264">
        <v>35445.800000000003</v>
      </c>
      <c r="U264" t="s">
        <v>9</v>
      </c>
      <c r="V264" t="s">
        <v>17</v>
      </c>
      <c r="W264">
        <v>35157.9</v>
      </c>
    </row>
    <row r="265" spans="1:23" x14ac:dyDescent="0.3">
      <c r="A265" s="2">
        <v>44256</v>
      </c>
      <c r="B265" s="1">
        <v>0.52307870370370368</v>
      </c>
      <c r="C265" t="s">
        <v>0</v>
      </c>
      <c r="D265" t="s">
        <v>1</v>
      </c>
      <c r="E265" t="s">
        <v>2</v>
      </c>
      <c r="F265" t="s">
        <v>3</v>
      </c>
      <c r="G265">
        <v>-238.75</v>
      </c>
      <c r="H265" t="s">
        <v>4</v>
      </c>
      <c r="I265" t="s">
        <v>46</v>
      </c>
      <c r="J265" t="s">
        <v>5</v>
      </c>
      <c r="K265" t="s">
        <v>6</v>
      </c>
      <c r="L265">
        <v>367.55</v>
      </c>
      <c r="M265" t="s">
        <v>7</v>
      </c>
      <c r="N265" t="s">
        <v>6</v>
      </c>
      <c r="O265">
        <v>358</v>
      </c>
      <c r="P265" t="s">
        <v>8</v>
      </c>
      <c r="Q265">
        <v>25</v>
      </c>
      <c r="R265" t="s">
        <v>9</v>
      </c>
      <c r="S265" t="s">
        <v>16</v>
      </c>
      <c r="T265">
        <v>35445.800000000003</v>
      </c>
      <c r="U265" t="s">
        <v>9</v>
      </c>
      <c r="V265" t="s">
        <v>17</v>
      </c>
      <c r="W265">
        <v>35032.75</v>
      </c>
    </row>
    <row r="266" spans="1:23" x14ac:dyDescent="0.3">
      <c r="A266" s="2">
        <v>44256</v>
      </c>
      <c r="B266" s="1">
        <v>0.53002314814814822</v>
      </c>
      <c r="C266" t="s">
        <v>0</v>
      </c>
      <c r="D266" t="s">
        <v>1</v>
      </c>
      <c r="E266" t="s">
        <v>2</v>
      </c>
      <c r="F266" t="s">
        <v>3</v>
      </c>
      <c r="G266">
        <v>-566.24999999999898</v>
      </c>
      <c r="H266" t="s">
        <v>4</v>
      </c>
      <c r="I266" t="s">
        <v>46</v>
      </c>
      <c r="J266" t="s">
        <v>5</v>
      </c>
      <c r="K266" t="s">
        <v>6</v>
      </c>
      <c r="L266">
        <v>380.65</v>
      </c>
      <c r="M266" t="s">
        <v>7</v>
      </c>
      <c r="N266" t="s">
        <v>6</v>
      </c>
      <c r="O266">
        <v>358</v>
      </c>
      <c r="P266" t="s">
        <v>8</v>
      </c>
      <c r="Q266">
        <v>25</v>
      </c>
      <c r="R266" t="s">
        <v>9</v>
      </c>
      <c r="S266" t="s">
        <v>16</v>
      </c>
      <c r="T266">
        <v>35445.800000000003</v>
      </c>
      <c r="U266" t="s">
        <v>9</v>
      </c>
      <c r="V266" t="s">
        <v>17</v>
      </c>
      <c r="W266">
        <v>35049.9</v>
      </c>
    </row>
    <row r="267" spans="1:23" x14ac:dyDescent="0.3">
      <c r="A267" s="2">
        <v>44256</v>
      </c>
      <c r="B267" s="1">
        <v>0.53696759259259264</v>
      </c>
      <c r="C267" t="s">
        <v>0</v>
      </c>
      <c r="D267" t="s">
        <v>1</v>
      </c>
      <c r="E267" t="s">
        <v>2</v>
      </c>
      <c r="F267" t="s">
        <v>3</v>
      </c>
      <c r="G267">
        <v>-98.749999999999702</v>
      </c>
      <c r="H267" t="s">
        <v>4</v>
      </c>
      <c r="I267" t="s">
        <v>46</v>
      </c>
      <c r="J267" t="s">
        <v>5</v>
      </c>
      <c r="K267" t="s">
        <v>6</v>
      </c>
      <c r="L267">
        <v>410</v>
      </c>
      <c r="M267" t="s">
        <v>7</v>
      </c>
      <c r="N267" t="s">
        <v>6</v>
      </c>
      <c r="O267">
        <v>406.05</v>
      </c>
      <c r="P267" t="s">
        <v>8</v>
      </c>
      <c r="Q267">
        <v>25</v>
      </c>
      <c r="R267" t="s">
        <v>9</v>
      </c>
      <c r="S267" t="s">
        <v>16</v>
      </c>
      <c r="T267">
        <v>35445.800000000003</v>
      </c>
      <c r="U267" t="s">
        <v>9</v>
      </c>
      <c r="V267" t="s">
        <v>17</v>
      </c>
      <c r="W267">
        <v>35200.949999999997</v>
      </c>
    </row>
    <row r="268" spans="1:23" x14ac:dyDescent="0.3">
      <c r="A268" s="2">
        <v>44256</v>
      </c>
      <c r="B268" s="1">
        <v>0.54391203703703705</v>
      </c>
      <c r="C268" t="s">
        <v>0</v>
      </c>
      <c r="D268" t="s">
        <v>1</v>
      </c>
      <c r="E268" t="s">
        <v>2</v>
      </c>
      <c r="F268" t="s">
        <v>3</v>
      </c>
      <c r="G268">
        <v>1444.99999999999</v>
      </c>
      <c r="H268" t="s">
        <v>4</v>
      </c>
      <c r="I268" t="s">
        <v>46</v>
      </c>
      <c r="J268" t="s">
        <v>5</v>
      </c>
      <c r="K268" t="s">
        <v>6</v>
      </c>
      <c r="L268">
        <v>389.85</v>
      </c>
      <c r="M268" t="s">
        <v>7</v>
      </c>
      <c r="N268" t="s">
        <v>6</v>
      </c>
      <c r="O268">
        <v>447.65</v>
      </c>
      <c r="P268" t="s">
        <v>8</v>
      </c>
      <c r="Q268">
        <v>25</v>
      </c>
      <c r="R268" t="s">
        <v>9</v>
      </c>
      <c r="S268" t="s">
        <v>16</v>
      </c>
      <c r="T268">
        <v>35445.800000000003</v>
      </c>
      <c r="U268" t="s">
        <v>9</v>
      </c>
      <c r="V268" t="s">
        <v>17</v>
      </c>
      <c r="W268">
        <v>35282.35</v>
      </c>
    </row>
    <row r="269" spans="1:23" x14ac:dyDescent="0.3">
      <c r="A269" s="2">
        <v>44256</v>
      </c>
      <c r="B269" s="1">
        <v>0.55085648148148147</v>
      </c>
      <c r="C269" t="s">
        <v>0</v>
      </c>
      <c r="D269" t="s">
        <v>1</v>
      </c>
      <c r="E269" t="s">
        <v>2</v>
      </c>
      <c r="F269" t="s">
        <v>3</v>
      </c>
      <c r="G269">
        <v>300</v>
      </c>
      <c r="H269" t="s">
        <v>4</v>
      </c>
      <c r="I269" t="s">
        <v>46</v>
      </c>
      <c r="J269" t="s">
        <v>5</v>
      </c>
      <c r="K269" t="s">
        <v>6</v>
      </c>
      <c r="L269">
        <v>422</v>
      </c>
      <c r="M269" t="s">
        <v>7</v>
      </c>
      <c r="N269" t="s">
        <v>6</v>
      </c>
      <c r="O269">
        <v>434</v>
      </c>
      <c r="P269" t="s">
        <v>8</v>
      </c>
      <c r="Q269">
        <v>25</v>
      </c>
      <c r="R269" t="s">
        <v>9</v>
      </c>
      <c r="S269" t="s">
        <v>16</v>
      </c>
      <c r="T269">
        <v>35445.800000000003</v>
      </c>
      <c r="U269" t="s">
        <v>9</v>
      </c>
      <c r="V269" t="s">
        <v>17</v>
      </c>
      <c r="W269">
        <v>35265.25</v>
      </c>
    </row>
    <row r="270" spans="1:23" x14ac:dyDescent="0.3">
      <c r="A270" s="2">
        <v>44256</v>
      </c>
      <c r="B270" s="1">
        <v>0.55780092592592589</v>
      </c>
      <c r="C270" t="s">
        <v>0</v>
      </c>
      <c r="D270" t="s">
        <v>1</v>
      </c>
      <c r="E270" t="s">
        <v>2</v>
      </c>
      <c r="F270" t="s">
        <v>3</v>
      </c>
      <c r="G270">
        <v>-253.74999999999901</v>
      </c>
      <c r="H270" t="s">
        <v>4</v>
      </c>
      <c r="I270" t="s">
        <v>46</v>
      </c>
      <c r="J270" t="s">
        <v>5</v>
      </c>
      <c r="K270" t="s">
        <v>6</v>
      </c>
      <c r="L270">
        <v>420.15</v>
      </c>
      <c r="M270" t="s">
        <v>7</v>
      </c>
      <c r="N270" t="s">
        <v>6</v>
      </c>
      <c r="O270">
        <v>410</v>
      </c>
      <c r="P270" t="s">
        <v>8</v>
      </c>
      <c r="Q270">
        <v>25</v>
      </c>
      <c r="R270" t="s">
        <v>9</v>
      </c>
      <c r="S270" t="s">
        <v>16</v>
      </c>
      <c r="T270">
        <v>35445.800000000003</v>
      </c>
      <c r="U270" t="s">
        <v>9</v>
      </c>
      <c r="V270" t="s">
        <v>17</v>
      </c>
      <c r="W270">
        <v>35229.449999999997</v>
      </c>
    </row>
    <row r="271" spans="1:23" x14ac:dyDescent="0.3">
      <c r="A271" s="2">
        <v>44256</v>
      </c>
      <c r="B271" s="1">
        <v>0.56474537037037031</v>
      </c>
      <c r="C271" t="s">
        <v>0</v>
      </c>
      <c r="D271" t="s">
        <v>1</v>
      </c>
      <c r="E271" t="s">
        <v>2</v>
      </c>
      <c r="F271" t="s">
        <v>3</v>
      </c>
      <c r="G271">
        <v>753.74999999999898</v>
      </c>
      <c r="H271" t="s">
        <v>4</v>
      </c>
      <c r="I271" t="s">
        <v>46</v>
      </c>
      <c r="J271" t="s">
        <v>5</v>
      </c>
      <c r="K271" t="s">
        <v>6</v>
      </c>
      <c r="L271">
        <v>437.6</v>
      </c>
      <c r="M271" t="s">
        <v>7</v>
      </c>
      <c r="N271" t="s">
        <v>6</v>
      </c>
      <c r="O271">
        <v>467.75</v>
      </c>
      <c r="P271" t="s">
        <v>8</v>
      </c>
      <c r="Q271">
        <v>25</v>
      </c>
      <c r="R271" t="s">
        <v>9</v>
      </c>
      <c r="S271" t="s">
        <v>16</v>
      </c>
      <c r="T271">
        <v>35445.800000000003</v>
      </c>
      <c r="U271" t="s">
        <v>9</v>
      </c>
      <c r="V271" t="s">
        <v>17</v>
      </c>
      <c r="W271">
        <v>35361.449999999997</v>
      </c>
    </row>
    <row r="272" spans="1:23" x14ac:dyDescent="0.3">
      <c r="A272" s="2">
        <v>44256</v>
      </c>
      <c r="B272" s="1">
        <v>0.63730324074074074</v>
      </c>
      <c r="C272" t="s">
        <v>0</v>
      </c>
      <c r="D272" t="s">
        <v>1</v>
      </c>
      <c r="E272" t="s">
        <v>2</v>
      </c>
      <c r="F272" t="s">
        <v>3</v>
      </c>
      <c r="G272">
        <v>-1883.75</v>
      </c>
      <c r="H272" t="s">
        <v>4</v>
      </c>
      <c r="I272" t="s">
        <v>40</v>
      </c>
      <c r="J272" t="s">
        <v>5</v>
      </c>
      <c r="K272" t="s">
        <v>6</v>
      </c>
      <c r="L272">
        <v>517.6</v>
      </c>
      <c r="M272" t="s">
        <v>7</v>
      </c>
      <c r="N272" t="s">
        <v>6</v>
      </c>
      <c r="O272">
        <v>442.25</v>
      </c>
      <c r="P272" t="s">
        <v>8</v>
      </c>
      <c r="Q272">
        <v>25</v>
      </c>
      <c r="R272" t="s">
        <v>9</v>
      </c>
      <c r="S272" t="s">
        <v>16</v>
      </c>
      <c r="T272">
        <v>35240.1</v>
      </c>
      <c r="U272" t="s">
        <v>9</v>
      </c>
      <c r="V272" t="s">
        <v>17</v>
      </c>
      <c r="W272">
        <v>35342.300000000003</v>
      </c>
    </row>
    <row r="273" spans="1:23" x14ac:dyDescent="0.3">
      <c r="A273" s="2">
        <v>44256</v>
      </c>
      <c r="B273" s="1">
        <v>0.64423611111111112</v>
      </c>
      <c r="C273" t="s">
        <v>0</v>
      </c>
      <c r="D273" t="s">
        <v>1</v>
      </c>
      <c r="E273" t="s">
        <v>2</v>
      </c>
      <c r="F273" t="s">
        <v>3</v>
      </c>
      <c r="G273">
        <v>-17.499999999999702</v>
      </c>
      <c r="H273" t="s">
        <v>4</v>
      </c>
      <c r="I273" t="s">
        <v>40</v>
      </c>
      <c r="J273" t="s">
        <v>5</v>
      </c>
      <c r="K273" t="s">
        <v>6</v>
      </c>
      <c r="L273">
        <v>447.9</v>
      </c>
      <c r="M273" t="s">
        <v>7</v>
      </c>
      <c r="N273" t="s">
        <v>6</v>
      </c>
      <c r="O273">
        <v>447.2</v>
      </c>
      <c r="P273" t="s">
        <v>8</v>
      </c>
      <c r="Q273">
        <v>25</v>
      </c>
      <c r="R273" t="s">
        <v>9</v>
      </c>
      <c r="S273" t="s">
        <v>16</v>
      </c>
      <c r="T273">
        <v>35240.1</v>
      </c>
      <c r="U273" t="s">
        <v>9</v>
      </c>
      <c r="V273" t="s">
        <v>17</v>
      </c>
      <c r="W273">
        <v>35323.5</v>
      </c>
    </row>
    <row r="274" spans="1:23" x14ac:dyDescent="0.3">
      <c r="A274" s="2">
        <v>44257</v>
      </c>
      <c r="B274" s="1">
        <v>0.57075231481481481</v>
      </c>
      <c r="C274" t="s">
        <v>0</v>
      </c>
      <c r="D274" t="s">
        <v>1</v>
      </c>
      <c r="E274" t="s">
        <v>2</v>
      </c>
      <c r="F274" t="s">
        <v>3</v>
      </c>
      <c r="G274">
        <v>-3001.25</v>
      </c>
      <c r="H274" t="s">
        <v>4</v>
      </c>
      <c r="I274" t="s">
        <v>47</v>
      </c>
      <c r="J274" t="s">
        <v>5</v>
      </c>
      <c r="K274" t="s">
        <v>6</v>
      </c>
      <c r="L274">
        <v>420.45</v>
      </c>
      <c r="M274" t="s">
        <v>7</v>
      </c>
      <c r="N274" t="s">
        <v>6</v>
      </c>
      <c r="O274">
        <v>300.39999999999998</v>
      </c>
      <c r="P274" t="s">
        <v>8</v>
      </c>
      <c r="Q274">
        <v>25</v>
      </c>
      <c r="R274" t="s">
        <v>9</v>
      </c>
      <c r="S274" t="s">
        <v>16</v>
      </c>
      <c r="T274">
        <v>35026.699999999997</v>
      </c>
      <c r="U274" t="s">
        <v>9</v>
      </c>
      <c r="V274" t="s">
        <v>17</v>
      </c>
      <c r="W274">
        <v>35207.4</v>
      </c>
    </row>
    <row r="275" spans="1:23" x14ac:dyDescent="0.3">
      <c r="A275" s="2">
        <v>44257</v>
      </c>
      <c r="B275" s="1">
        <v>0.57771990740740742</v>
      </c>
      <c r="C275" t="s">
        <v>0</v>
      </c>
      <c r="D275" t="s">
        <v>1</v>
      </c>
      <c r="E275" t="s">
        <v>2</v>
      </c>
      <c r="F275" t="s">
        <v>3</v>
      </c>
      <c r="G275">
        <v>271.24999999999898</v>
      </c>
      <c r="H275" t="s">
        <v>4</v>
      </c>
      <c r="I275" t="s">
        <v>47</v>
      </c>
      <c r="J275" t="s">
        <v>5</v>
      </c>
      <c r="K275" t="s">
        <v>6</v>
      </c>
      <c r="L275">
        <v>281.35000000000002</v>
      </c>
      <c r="M275" t="s">
        <v>7</v>
      </c>
      <c r="N275" t="s">
        <v>6</v>
      </c>
      <c r="O275">
        <v>292.2</v>
      </c>
      <c r="P275" t="s">
        <v>8</v>
      </c>
      <c r="Q275">
        <v>25</v>
      </c>
      <c r="R275" t="s">
        <v>9</v>
      </c>
      <c r="S275" t="s">
        <v>16</v>
      </c>
      <c r="T275">
        <v>35026.699999999997</v>
      </c>
      <c r="U275" t="s">
        <v>9</v>
      </c>
      <c r="V275" t="s">
        <v>17</v>
      </c>
      <c r="W275">
        <v>35231.550000000003</v>
      </c>
    </row>
    <row r="276" spans="1:23" x14ac:dyDescent="0.3">
      <c r="A276" s="2">
        <v>44257</v>
      </c>
      <c r="B276" s="1">
        <v>0.58471064814814822</v>
      </c>
      <c r="C276" t="s">
        <v>0</v>
      </c>
      <c r="D276" t="s">
        <v>1</v>
      </c>
      <c r="E276" t="s">
        <v>2</v>
      </c>
      <c r="F276" t="s">
        <v>3</v>
      </c>
      <c r="G276">
        <v>279.99999999999898</v>
      </c>
      <c r="H276" t="s">
        <v>4</v>
      </c>
      <c r="I276" t="s">
        <v>47</v>
      </c>
      <c r="J276" t="s">
        <v>5</v>
      </c>
      <c r="K276" t="s">
        <v>6</v>
      </c>
      <c r="L276">
        <v>314.85000000000002</v>
      </c>
      <c r="M276" t="s">
        <v>7</v>
      </c>
      <c r="N276" t="s">
        <v>6</v>
      </c>
      <c r="O276">
        <v>326.05</v>
      </c>
      <c r="P276" t="s">
        <v>8</v>
      </c>
      <c r="Q276">
        <v>25</v>
      </c>
      <c r="R276" t="s">
        <v>9</v>
      </c>
      <c r="S276" t="s">
        <v>16</v>
      </c>
      <c r="T276">
        <v>35026.699999999997</v>
      </c>
      <c r="U276" t="s">
        <v>9</v>
      </c>
      <c r="V276" t="s">
        <v>17</v>
      </c>
      <c r="W276">
        <v>35154.550000000003</v>
      </c>
    </row>
    <row r="277" spans="1:23" x14ac:dyDescent="0.3">
      <c r="A277" s="2">
        <v>44257</v>
      </c>
      <c r="B277" s="1">
        <v>0.59159722222222222</v>
      </c>
      <c r="C277" t="s">
        <v>0</v>
      </c>
      <c r="D277" t="s">
        <v>1</v>
      </c>
      <c r="E277" t="s">
        <v>2</v>
      </c>
      <c r="F277" t="s">
        <v>3</v>
      </c>
      <c r="G277">
        <v>-27.500000000000501</v>
      </c>
      <c r="H277" t="s">
        <v>4</v>
      </c>
      <c r="I277" t="s">
        <v>47</v>
      </c>
      <c r="J277" t="s">
        <v>5</v>
      </c>
      <c r="K277" t="s">
        <v>6</v>
      </c>
      <c r="L277">
        <v>296.3</v>
      </c>
      <c r="M277" t="s">
        <v>7</v>
      </c>
      <c r="N277" t="s">
        <v>6</v>
      </c>
      <c r="O277">
        <v>295.2</v>
      </c>
      <c r="P277" t="s">
        <v>8</v>
      </c>
      <c r="Q277">
        <v>25</v>
      </c>
      <c r="R277" t="s">
        <v>9</v>
      </c>
      <c r="S277" t="s">
        <v>16</v>
      </c>
      <c r="T277">
        <v>35026.699999999997</v>
      </c>
      <c r="U277" t="s">
        <v>9</v>
      </c>
      <c r="V277" t="s">
        <v>17</v>
      </c>
      <c r="W277">
        <v>35209.35</v>
      </c>
    </row>
    <row r="278" spans="1:23" x14ac:dyDescent="0.3">
      <c r="A278" s="2">
        <v>44257</v>
      </c>
      <c r="B278" s="1">
        <v>0.5985300925925926</v>
      </c>
      <c r="C278" t="s">
        <v>0</v>
      </c>
      <c r="D278" t="s">
        <v>1</v>
      </c>
      <c r="E278" t="s">
        <v>2</v>
      </c>
      <c r="F278" t="s">
        <v>3</v>
      </c>
      <c r="G278">
        <v>375</v>
      </c>
      <c r="H278" t="s">
        <v>4</v>
      </c>
      <c r="I278" t="s">
        <v>47</v>
      </c>
      <c r="J278" t="s">
        <v>5</v>
      </c>
      <c r="K278" t="s">
        <v>6</v>
      </c>
      <c r="L278">
        <v>279</v>
      </c>
      <c r="M278" t="s">
        <v>7</v>
      </c>
      <c r="N278" t="s">
        <v>6</v>
      </c>
      <c r="O278">
        <v>294</v>
      </c>
      <c r="P278" t="s">
        <v>8</v>
      </c>
      <c r="Q278">
        <v>25</v>
      </c>
      <c r="R278" t="s">
        <v>9</v>
      </c>
      <c r="S278" t="s">
        <v>16</v>
      </c>
      <c r="T278">
        <v>35026.699999999997</v>
      </c>
      <c r="U278" t="s">
        <v>9</v>
      </c>
      <c r="V278" t="s">
        <v>17</v>
      </c>
      <c r="W278">
        <v>35211.1</v>
      </c>
    </row>
    <row r="279" spans="1:23" x14ac:dyDescent="0.3">
      <c r="A279" s="2">
        <v>44257</v>
      </c>
      <c r="B279" s="1">
        <v>0.60571759259259261</v>
      </c>
      <c r="C279" t="s">
        <v>0</v>
      </c>
      <c r="D279" t="s">
        <v>1</v>
      </c>
      <c r="E279" t="s">
        <v>2</v>
      </c>
      <c r="F279" t="s">
        <v>3</v>
      </c>
      <c r="G279">
        <v>293.75</v>
      </c>
      <c r="H279" t="s">
        <v>4</v>
      </c>
      <c r="I279" t="s">
        <v>47</v>
      </c>
      <c r="J279" t="s">
        <v>5</v>
      </c>
      <c r="K279" t="s">
        <v>6</v>
      </c>
      <c r="L279">
        <v>284.14999999999998</v>
      </c>
      <c r="M279" t="s">
        <v>7</v>
      </c>
      <c r="N279" t="s">
        <v>6</v>
      </c>
      <c r="O279">
        <v>295.89999999999998</v>
      </c>
      <c r="P279" t="s">
        <v>8</v>
      </c>
      <c r="Q279">
        <v>25</v>
      </c>
      <c r="R279" t="s">
        <v>9</v>
      </c>
      <c r="S279" t="s">
        <v>16</v>
      </c>
      <c r="T279">
        <v>35026.699999999997</v>
      </c>
      <c r="U279" t="s">
        <v>9</v>
      </c>
      <c r="V279" t="s">
        <v>17</v>
      </c>
      <c r="W279">
        <v>35218.949999999997</v>
      </c>
    </row>
    <row r="280" spans="1:23" x14ac:dyDescent="0.3">
      <c r="A280" s="2">
        <v>44257</v>
      </c>
      <c r="B280" s="1">
        <v>0.61241898148148144</v>
      </c>
      <c r="C280" t="s">
        <v>0</v>
      </c>
      <c r="D280" t="s">
        <v>1</v>
      </c>
      <c r="E280" t="s">
        <v>2</v>
      </c>
      <c r="F280" t="s">
        <v>3</v>
      </c>
      <c r="G280">
        <v>-536.24999999999898</v>
      </c>
      <c r="H280" t="s">
        <v>4</v>
      </c>
      <c r="I280" t="s">
        <v>47</v>
      </c>
      <c r="J280" t="s">
        <v>5</v>
      </c>
      <c r="K280" t="s">
        <v>6</v>
      </c>
      <c r="L280">
        <v>308.64999999999998</v>
      </c>
      <c r="M280" t="s">
        <v>7</v>
      </c>
      <c r="N280" t="s">
        <v>6</v>
      </c>
      <c r="O280">
        <v>287.2</v>
      </c>
      <c r="P280" t="s">
        <v>8</v>
      </c>
      <c r="Q280">
        <v>25</v>
      </c>
      <c r="R280" t="s">
        <v>9</v>
      </c>
      <c r="S280" t="s">
        <v>16</v>
      </c>
      <c r="T280">
        <v>35026.699999999997</v>
      </c>
      <c r="U280" t="s">
        <v>9</v>
      </c>
      <c r="V280" t="s">
        <v>17</v>
      </c>
      <c r="W280">
        <v>35239.599999999999</v>
      </c>
    </row>
    <row r="281" spans="1:23" x14ac:dyDescent="0.3">
      <c r="A281" s="2">
        <v>44257</v>
      </c>
      <c r="B281" s="1">
        <v>0.61938657407407405</v>
      </c>
      <c r="C281" t="s">
        <v>0</v>
      </c>
      <c r="D281" t="s">
        <v>1</v>
      </c>
      <c r="E281" t="s">
        <v>2</v>
      </c>
      <c r="F281" t="s">
        <v>3</v>
      </c>
      <c r="G281">
        <v>939.99999999999898</v>
      </c>
      <c r="H281" t="s">
        <v>4</v>
      </c>
      <c r="I281" t="s">
        <v>47</v>
      </c>
      <c r="J281" t="s">
        <v>5</v>
      </c>
      <c r="K281" t="s">
        <v>6</v>
      </c>
      <c r="L281">
        <v>264.3</v>
      </c>
      <c r="M281" t="s">
        <v>7</v>
      </c>
      <c r="N281" t="s">
        <v>6</v>
      </c>
      <c r="O281">
        <v>301.89999999999998</v>
      </c>
      <c r="P281" t="s">
        <v>8</v>
      </c>
      <c r="Q281">
        <v>25</v>
      </c>
      <c r="R281" t="s">
        <v>9</v>
      </c>
      <c r="S281" t="s">
        <v>16</v>
      </c>
      <c r="T281">
        <v>35026.699999999997</v>
      </c>
      <c r="U281" t="s">
        <v>9</v>
      </c>
      <c r="V281" t="s">
        <v>17</v>
      </c>
      <c r="W281">
        <v>35197.300000000003</v>
      </c>
    </row>
    <row r="282" spans="1:23" x14ac:dyDescent="0.3">
      <c r="A282" s="2">
        <v>44257</v>
      </c>
      <c r="B282" s="1">
        <v>0.62630787037037039</v>
      </c>
      <c r="C282" t="s">
        <v>0</v>
      </c>
      <c r="D282" t="s">
        <v>1</v>
      </c>
      <c r="E282" t="s">
        <v>2</v>
      </c>
      <c r="F282" t="s">
        <v>3</v>
      </c>
      <c r="G282">
        <v>-852.5</v>
      </c>
      <c r="H282" t="s">
        <v>4</v>
      </c>
      <c r="I282" t="s">
        <v>47</v>
      </c>
      <c r="J282" t="s">
        <v>5</v>
      </c>
      <c r="K282" t="s">
        <v>6</v>
      </c>
      <c r="L282">
        <v>290.85000000000002</v>
      </c>
      <c r="M282" t="s">
        <v>7</v>
      </c>
      <c r="N282" t="s">
        <v>6</v>
      </c>
      <c r="O282">
        <v>256.75</v>
      </c>
      <c r="P282" t="s">
        <v>8</v>
      </c>
      <c r="Q282">
        <v>25</v>
      </c>
      <c r="R282" t="s">
        <v>9</v>
      </c>
      <c r="S282" t="s">
        <v>16</v>
      </c>
      <c r="T282">
        <v>35026.699999999997</v>
      </c>
      <c r="U282" t="s">
        <v>9</v>
      </c>
      <c r="V282" t="s">
        <v>17</v>
      </c>
      <c r="W282">
        <v>35276.300000000003</v>
      </c>
    </row>
    <row r="283" spans="1:23" x14ac:dyDescent="0.3">
      <c r="A283" s="2">
        <v>44257</v>
      </c>
      <c r="B283" s="1">
        <v>0.63325231481481481</v>
      </c>
      <c r="C283" t="s">
        <v>0</v>
      </c>
      <c r="D283" t="s">
        <v>1</v>
      </c>
      <c r="E283" t="s">
        <v>2</v>
      </c>
      <c r="F283" t="s">
        <v>3</v>
      </c>
      <c r="G283">
        <v>-1588.74999999999</v>
      </c>
      <c r="H283" t="s">
        <v>4</v>
      </c>
      <c r="I283" t="s">
        <v>47</v>
      </c>
      <c r="J283" t="s">
        <v>5</v>
      </c>
      <c r="K283" t="s">
        <v>6</v>
      </c>
      <c r="L283">
        <v>260.89999999999998</v>
      </c>
      <c r="M283" t="s">
        <v>7</v>
      </c>
      <c r="N283" t="s">
        <v>6</v>
      </c>
      <c r="O283">
        <v>197.35</v>
      </c>
      <c r="P283" t="s">
        <v>8</v>
      </c>
      <c r="Q283">
        <v>25</v>
      </c>
      <c r="R283" t="s">
        <v>9</v>
      </c>
      <c r="S283" t="s">
        <v>16</v>
      </c>
      <c r="T283">
        <v>35026.699999999997</v>
      </c>
      <c r="U283" t="s">
        <v>9</v>
      </c>
      <c r="V283" t="s">
        <v>17</v>
      </c>
      <c r="W283">
        <v>35429.949999999997</v>
      </c>
    </row>
    <row r="284" spans="1:23" x14ac:dyDescent="0.3">
      <c r="A284" s="2">
        <v>44257</v>
      </c>
      <c r="B284" s="1">
        <v>0.64018518518518519</v>
      </c>
      <c r="C284" t="s">
        <v>0</v>
      </c>
      <c r="D284" t="s">
        <v>1</v>
      </c>
      <c r="E284" t="s">
        <v>2</v>
      </c>
      <c r="F284" t="s">
        <v>3</v>
      </c>
      <c r="G284">
        <v>181.25</v>
      </c>
      <c r="H284" t="s">
        <v>4</v>
      </c>
      <c r="I284" t="s">
        <v>47</v>
      </c>
      <c r="J284" t="s">
        <v>5</v>
      </c>
      <c r="K284" t="s">
        <v>6</v>
      </c>
      <c r="L284">
        <v>166</v>
      </c>
      <c r="M284" t="s">
        <v>7</v>
      </c>
      <c r="N284" t="s">
        <v>6</v>
      </c>
      <c r="O284">
        <v>173.25</v>
      </c>
      <c r="P284" t="s">
        <v>8</v>
      </c>
      <c r="Q284">
        <v>25</v>
      </c>
      <c r="R284" t="s">
        <v>9</v>
      </c>
      <c r="S284" t="s">
        <v>16</v>
      </c>
      <c r="T284">
        <v>35026.699999999997</v>
      </c>
      <c r="U284" t="s">
        <v>9</v>
      </c>
      <c r="V284" t="s">
        <v>17</v>
      </c>
      <c r="W284">
        <v>35457.949999999997</v>
      </c>
    </row>
    <row r="285" spans="1:23" x14ac:dyDescent="0.3">
      <c r="A285" s="2">
        <v>44257</v>
      </c>
      <c r="B285" s="1">
        <v>0.64712962962962961</v>
      </c>
      <c r="C285" t="s">
        <v>0</v>
      </c>
      <c r="D285" t="s">
        <v>1</v>
      </c>
      <c r="E285" t="s">
        <v>2</v>
      </c>
      <c r="F285" t="s">
        <v>3</v>
      </c>
      <c r="G285">
        <v>-203.75</v>
      </c>
      <c r="H285" t="s">
        <v>4</v>
      </c>
      <c r="I285" t="s">
        <v>47</v>
      </c>
      <c r="J285" t="s">
        <v>5</v>
      </c>
      <c r="K285" t="s">
        <v>6</v>
      </c>
      <c r="L285">
        <v>167.15</v>
      </c>
      <c r="M285" t="s">
        <v>7</v>
      </c>
      <c r="N285" t="s">
        <v>6</v>
      </c>
      <c r="O285">
        <v>159</v>
      </c>
      <c r="P285" t="s">
        <v>8</v>
      </c>
      <c r="Q285">
        <v>25</v>
      </c>
      <c r="R285" t="s">
        <v>9</v>
      </c>
      <c r="S285" t="s">
        <v>16</v>
      </c>
      <c r="T285">
        <v>35026.699999999997</v>
      </c>
      <c r="U285" t="s">
        <v>9</v>
      </c>
      <c r="V285" t="s">
        <v>17</v>
      </c>
      <c r="W285">
        <v>35473.949999999997</v>
      </c>
    </row>
    <row r="286" spans="1:23" x14ac:dyDescent="0.3">
      <c r="A286" s="2">
        <v>44263</v>
      </c>
      <c r="B286" s="1">
        <v>0.43998842592592591</v>
      </c>
      <c r="C286" t="s">
        <v>0</v>
      </c>
      <c r="D286" t="s">
        <v>1</v>
      </c>
      <c r="E286" t="s">
        <v>2</v>
      </c>
      <c r="F286" t="s">
        <v>3</v>
      </c>
      <c r="G286">
        <v>-1516.25</v>
      </c>
      <c r="H286" t="s">
        <v>4</v>
      </c>
      <c r="I286" t="s">
        <v>48</v>
      </c>
      <c r="J286" t="s">
        <v>5</v>
      </c>
      <c r="K286" t="s">
        <v>6</v>
      </c>
      <c r="L286">
        <v>485.1</v>
      </c>
      <c r="M286" t="s">
        <v>7</v>
      </c>
      <c r="N286" t="s">
        <v>6</v>
      </c>
      <c r="O286">
        <v>424.45</v>
      </c>
      <c r="P286" t="s">
        <v>8</v>
      </c>
      <c r="Q286">
        <v>25</v>
      </c>
      <c r="R286" t="s">
        <v>9</v>
      </c>
      <c r="S286" t="s">
        <v>16</v>
      </c>
      <c r="T286">
        <v>35672.75</v>
      </c>
      <c r="U286" t="s">
        <v>9</v>
      </c>
      <c r="V286" t="s">
        <v>17</v>
      </c>
      <c r="W286">
        <v>35596.85</v>
      </c>
    </row>
    <row r="287" spans="1:23" x14ac:dyDescent="0.3">
      <c r="A287" s="2">
        <v>44263</v>
      </c>
      <c r="B287" s="1">
        <v>0.44694444444444442</v>
      </c>
      <c r="C287" t="s">
        <v>0</v>
      </c>
      <c r="D287" t="s">
        <v>1</v>
      </c>
      <c r="E287" t="s">
        <v>2</v>
      </c>
      <c r="F287" t="s">
        <v>3</v>
      </c>
      <c r="G287">
        <v>-1734.99999999999</v>
      </c>
      <c r="H287" t="s">
        <v>4</v>
      </c>
      <c r="I287" t="s">
        <v>48</v>
      </c>
      <c r="J287" t="s">
        <v>5</v>
      </c>
      <c r="K287" t="s">
        <v>6</v>
      </c>
      <c r="L287">
        <v>425.9</v>
      </c>
      <c r="M287" t="s">
        <v>7</v>
      </c>
      <c r="N287" t="s">
        <v>6</v>
      </c>
      <c r="O287">
        <v>356.5</v>
      </c>
      <c r="P287" t="s">
        <v>8</v>
      </c>
      <c r="Q287">
        <v>25</v>
      </c>
      <c r="R287" t="s">
        <v>9</v>
      </c>
      <c r="S287" t="s">
        <v>16</v>
      </c>
      <c r="T287">
        <v>35672.75</v>
      </c>
      <c r="U287" t="s">
        <v>9</v>
      </c>
      <c r="V287" t="s">
        <v>17</v>
      </c>
      <c r="W287">
        <v>35376.15</v>
      </c>
    </row>
    <row r="288" spans="1:23" x14ac:dyDescent="0.3">
      <c r="A288" s="2">
        <v>44263</v>
      </c>
      <c r="B288" s="1">
        <v>0.4538773148148148</v>
      </c>
      <c r="C288" t="s">
        <v>0</v>
      </c>
      <c r="D288" t="s">
        <v>1</v>
      </c>
      <c r="E288" t="s">
        <v>2</v>
      </c>
      <c r="F288" t="s">
        <v>3</v>
      </c>
      <c r="G288">
        <v>788.75</v>
      </c>
      <c r="H288" t="s">
        <v>4</v>
      </c>
      <c r="I288" t="s">
        <v>48</v>
      </c>
      <c r="J288" t="s">
        <v>5</v>
      </c>
      <c r="K288" t="s">
        <v>6</v>
      </c>
      <c r="L288">
        <v>301.2</v>
      </c>
      <c r="M288" t="s">
        <v>7</v>
      </c>
      <c r="N288" t="s">
        <v>6</v>
      </c>
      <c r="O288">
        <v>332.75</v>
      </c>
      <c r="P288" t="s">
        <v>8</v>
      </c>
      <c r="Q288">
        <v>25</v>
      </c>
      <c r="R288" t="s">
        <v>9</v>
      </c>
      <c r="S288" t="s">
        <v>16</v>
      </c>
      <c r="T288">
        <v>35672.75</v>
      </c>
      <c r="U288" t="s">
        <v>9</v>
      </c>
      <c r="V288" t="s">
        <v>17</v>
      </c>
      <c r="W288">
        <v>35312.400000000001</v>
      </c>
    </row>
    <row r="289" spans="1:23" x14ac:dyDescent="0.3">
      <c r="A289" s="2">
        <v>44263</v>
      </c>
      <c r="B289" s="1">
        <v>0.46083333333333337</v>
      </c>
      <c r="C289" t="s">
        <v>0</v>
      </c>
      <c r="D289" t="s">
        <v>1</v>
      </c>
      <c r="E289" t="s">
        <v>2</v>
      </c>
      <c r="F289" t="s">
        <v>3</v>
      </c>
      <c r="G289">
        <v>-473.75000000000102</v>
      </c>
      <c r="H289" t="s">
        <v>4</v>
      </c>
      <c r="I289" t="s">
        <v>48</v>
      </c>
      <c r="J289" t="s">
        <v>5</v>
      </c>
      <c r="K289" t="s">
        <v>6</v>
      </c>
      <c r="L289">
        <v>330.1</v>
      </c>
      <c r="M289" t="s">
        <v>7</v>
      </c>
      <c r="N289" t="s">
        <v>6</v>
      </c>
      <c r="O289">
        <v>311.14999999999998</v>
      </c>
      <c r="P289" t="s">
        <v>8</v>
      </c>
      <c r="Q289">
        <v>25</v>
      </c>
      <c r="R289" t="s">
        <v>9</v>
      </c>
      <c r="S289" t="s">
        <v>16</v>
      </c>
      <c r="T289">
        <v>35672.75</v>
      </c>
      <c r="U289" t="s">
        <v>9</v>
      </c>
      <c r="V289" t="s">
        <v>17</v>
      </c>
      <c r="W289">
        <v>35260.800000000003</v>
      </c>
    </row>
    <row r="290" spans="1:23" x14ac:dyDescent="0.3">
      <c r="A290" s="2">
        <v>44263</v>
      </c>
      <c r="B290" s="1">
        <v>0.46777777777777779</v>
      </c>
      <c r="C290" t="s">
        <v>0</v>
      </c>
      <c r="D290" t="s">
        <v>1</v>
      </c>
      <c r="E290" t="s">
        <v>2</v>
      </c>
      <c r="F290" t="s">
        <v>3</v>
      </c>
      <c r="G290">
        <v>171.25</v>
      </c>
      <c r="H290" t="s">
        <v>4</v>
      </c>
      <c r="I290" t="s">
        <v>48</v>
      </c>
      <c r="J290" t="s">
        <v>5</v>
      </c>
      <c r="K290" t="s">
        <v>6</v>
      </c>
      <c r="L290">
        <v>326.89999999999998</v>
      </c>
      <c r="M290" t="s">
        <v>7</v>
      </c>
      <c r="N290" t="s">
        <v>6</v>
      </c>
      <c r="O290">
        <v>333.75</v>
      </c>
      <c r="P290" t="s">
        <v>8</v>
      </c>
      <c r="Q290">
        <v>25</v>
      </c>
      <c r="R290" t="s">
        <v>9</v>
      </c>
      <c r="S290" t="s">
        <v>16</v>
      </c>
      <c r="T290">
        <v>35672.75</v>
      </c>
      <c r="U290" t="s">
        <v>9</v>
      </c>
      <c r="V290" t="s">
        <v>17</v>
      </c>
      <c r="W290">
        <v>35337.35</v>
      </c>
    </row>
    <row r="291" spans="1:23" x14ac:dyDescent="0.3">
      <c r="A291" s="2">
        <v>44263</v>
      </c>
      <c r="B291" s="1">
        <v>0.47471064814814817</v>
      </c>
      <c r="C291" t="s">
        <v>0</v>
      </c>
      <c r="D291" t="s">
        <v>1</v>
      </c>
      <c r="E291" t="s">
        <v>2</v>
      </c>
      <c r="F291" t="s">
        <v>3</v>
      </c>
      <c r="G291">
        <v>-72.499999999999403</v>
      </c>
      <c r="H291" t="s">
        <v>4</v>
      </c>
      <c r="I291" t="s">
        <v>48</v>
      </c>
      <c r="J291" t="s">
        <v>5</v>
      </c>
      <c r="K291" t="s">
        <v>6</v>
      </c>
      <c r="L291">
        <v>342.9</v>
      </c>
      <c r="M291" t="s">
        <v>7</v>
      </c>
      <c r="N291" t="s">
        <v>6</v>
      </c>
      <c r="O291">
        <v>340</v>
      </c>
      <c r="P291" t="s">
        <v>8</v>
      </c>
      <c r="Q291">
        <v>25</v>
      </c>
      <c r="R291" t="s">
        <v>9</v>
      </c>
      <c r="S291" t="s">
        <v>16</v>
      </c>
      <c r="T291">
        <v>35672.75</v>
      </c>
      <c r="U291" t="s">
        <v>9</v>
      </c>
      <c r="V291" t="s">
        <v>17</v>
      </c>
      <c r="W291">
        <v>35358.050000000003</v>
      </c>
    </row>
    <row r="292" spans="1:23" x14ac:dyDescent="0.3">
      <c r="A292" s="2">
        <v>44263</v>
      </c>
      <c r="B292" s="1">
        <v>0.48171296296296301</v>
      </c>
      <c r="C292" t="s">
        <v>0</v>
      </c>
      <c r="D292" t="s">
        <v>1</v>
      </c>
      <c r="E292" t="s">
        <v>2</v>
      </c>
      <c r="F292" t="s">
        <v>3</v>
      </c>
      <c r="G292">
        <v>88.750000000000199</v>
      </c>
      <c r="H292" t="s">
        <v>4</v>
      </c>
      <c r="I292" t="s">
        <v>48</v>
      </c>
      <c r="J292" t="s">
        <v>5</v>
      </c>
      <c r="K292" t="s">
        <v>6</v>
      </c>
      <c r="L292">
        <v>338.45</v>
      </c>
      <c r="M292" t="s">
        <v>7</v>
      </c>
      <c r="N292" t="s">
        <v>6</v>
      </c>
      <c r="O292">
        <v>342</v>
      </c>
      <c r="P292" t="s">
        <v>8</v>
      </c>
      <c r="Q292">
        <v>25</v>
      </c>
      <c r="R292" t="s">
        <v>9</v>
      </c>
      <c r="S292" t="s">
        <v>16</v>
      </c>
      <c r="T292">
        <v>35672.75</v>
      </c>
      <c r="U292" t="s">
        <v>9</v>
      </c>
      <c r="V292" t="s">
        <v>17</v>
      </c>
      <c r="W292">
        <v>35378.1</v>
      </c>
    </row>
    <row r="293" spans="1:23" x14ac:dyDescent="0.3">
      <c r="A293" s="2">
        <v>44263</v>
      </c>
      <c r="B293" s="1">
        <v>0.49207175925925922</v>
      </c>
      <c r="C293" t="s">
        <v>0</v>
      </c>
      <c r="D293" t="s">
        <v>1</v>
      </c>
      <c r="E293" t="s">
        <v>2</v>
      </c>
      <c r="F293" t="s">
        <v>3</v>
      </c>
      <c r="G293">
        <v>-53.750000000000803</v>
      </c>
      <c r="H293" t="s">
        <v>4</v>
      </c>
      <c r="I293" t="s">
        <v>48</v>
      </c>
      <c r="J293" t="s">
        <v>5</v>
      </c>
      <c r="K293" t="s">
        <v>6</v>
      </c>
      <c r="L293">
        <v>324.55</v>
      </c>
      <c r="M293" t="s">
        <v>7</v>
      </c>
      <c r="N293" t="s">
        <v>6</v>
      </c>
      <c r="O293">
        <v>322.39999999999998</v>
      </c>
      <c r="P293" t="s">
        <v>8</v>
      </c>
      <c r="Q293">
        <v>25</v>
      </c>
      <c r="R293" t="s">
        <v>9</v>
      </c>
      <c r="S293" t="s">
        <v>16</v>
      </c>
      <c r="T293">
        <v>35672.75</v>
      </c>
      <c r="U293" t="s">
        <v>9</v>
      </c>
      <c r="V293" t="s">
        <v>17</v>
      </c>
      <c r="W293">
        <v>35319.15</v>
      </c>
    </row>
    <row r="294" spans="1:23" x14ac:dyDescent="0.3">
      <c r="A294" s="2">
        <v>44263</v>
      </c>
      <c r="B294" s="1">
        <v>0.49901620370370375</v>
      </c>
      <c r="C294" t="s">
        <v>0</v>
      </c>
      <c r="D294" t="s">
        <v>1</v>
      </c>
      <c r="E294" t="s">
        <v>2</v>
      </c>
      <c r="F294" t="s">
        <v>3</v>
      </c>
      <c r="G294">
        <v>-10.000000000000799</v>
      </c>
      <c r="H294" t="s">
        <v>4</v>
      </c>
      <c r="I294" t="s">
        <v>48</v>
      </c>
      <c r="J294" t="s">
        <v>5</v>
      </c>
      <c r="K294" t="s">
        <v>6</v>
      </c>
      <c r="L294">
        <v>323.35000000000002</v>
      </c>
      <c r="M294" t="s">
        <v>7</v>
      </c>
      <c r="N294" t="s">
        <v>6</v>
      </c>
      <c r="O294">
        <v>322.95</v>
      </c>
      <c r="P294" t="s">
        <v>8</v>
      </c>
      <c r="Q294">
        <v>25</v>
      </c>
      <c r="R294" t="s">
        <v>9</v>
      </c>
      <c r="S294" t="s">
        <v>16</v>
      </c>
      <c r="T294">
        <v>35672.75</v>
      </c>
      <c r="U294" t="s">
        <v>9</v>
      </c>
      <c r="V294" t="s">
        <v>17</v>
      </c>
      <c r="W294">
        <v>35337.65</v>
      </c>
    </row>
    <row r="295" spans="1:23" x14ac:dyDescent="0.3">
      <c r="A295" s="2">
        <v>44263</v>
      </c>
      <c r="B295" s="1">
        <v>0.50596064814814812</v>
      </c>
      <c r="C295" t="s">
        <v>0</v>
      </c>
      <c r="D295" t="s">
        <v>1</v>
      </c>
      <c r="E295" t="s">
        <v>2</v>
      </c>
      <c r="F295" t="s">
        <v>3</v>
      </c>
      <c r="G295">
        <v>-523.74999999999898</v>
      </c>
      <c r="H295" t="s">
        <v>4</v>
      </c>
      <c r="I295" t="s">
        <v>48</v>
      </c>
      <c r="J295" t="s">
        <v>5</v>
      </c>
      <c r="K295" t="s">
        <v>6</v>
      </c>
      <c r="L295">
        <v>313.95</v>
      </c>
      <c r="M295" t="s">
        <v>7</v>
      </c>
      <c r="N295" t="s">
        <v>6</v>
      </c>
      <c r="O295">
        <v>293</v>
      </c>
      <c r="P295" t="s">
        <v>8</v>
      </c>
      <c r="Q295">
        <v>25</v>
      </c>
      <c r="R295" t="s">
        <v>9</v>
      </c>
      <c r="S295" t="s">
        <v>16</v>
      </c>
      <c r="T295">
        <v>35672.75</v>
      </c>
      <c r="U295" t="s">
        <v>9</v>
      </c>
      <c r="V295" t="s">
        <v>17</v>
      </c>
      <c r="W295">
        <v>35264.400000000001</v>
      </c>
    </row>
    <row r="296" spans="1:23" x14ac:dyDescent="0.3">
      <c r="A296" s="2">
        <v>44263</v>
      </c>
      <c r="B296" s="1">
        <v>0.51291666666666669</v>
      </c>
      <c r="C296" t="s">
        <v>0</v>
      </c>
      <c r="D296" t="s">
        <v>1</v>
      </c>
      <c r="E296" t="s">
        <v>2</v>
      </c>
      <c r="F296" t="s">
        <v>3</v>
      </c>
      <c r="G296">
        <v>188.75</v>
      </c>
      <c r="H296" t="s">
        <v>4</v>
      </c>
      <c r="I296" t="s">
        <v>48</v>
      </c>
      <c r="J296" t="s">
        <v>5</v>
      </c>
      <c r="K296" t="s">
        <v>6</v>
      </c>
      <c r="L296">
        <v>298.3</v>
      </c>
      <c r="M296" t="s">
        <v>7</v>
      </c>
      <c r="N296" t="s">
        <v>6</v>
      </c>
      <c r="O296">
        <v>305.85000000000002</v>
      </c>
      <c r="P296" t="s">
        <v>8</v>
      </c>
      <c r="Q296">
        <v>25</v>
      </c>
      <c r="R296" t="s">
        <v>9</v>
      </c>
      <c r="S296" t="s">
        <v>16</v>
      </c>
      <c r="T296">
        <v>35672.75</v>
      </c>
      <c r="U296" t="s">
        <v>9</v>
      </c>
      <c r="V296" t="s">
        <v>17</v>
      </c>
      <c r="W296">
        <v>35298.75</v>
      </c>
    </row>
    <row r="297" spans="1:23" x14ac:dyDescent="0.3">
      <c r="A297" s="2">
        <v>44263</v>
      </c>
      <c r="B297" s="1">
        <v>0.55406250000000001</v>
      </c>
      <c r="C297" t="s">
        <v>0</v>
      </c>
      <c r="D297" t="s">
        <v>1</v>
      </c>
      <c r="E297" t="s">
        <v>2</v>
      </c>
      <c r="F297" t="s">
        <v>3</v>
      </c>
      <c r="G297">
        <v>-918.75</v>
      </c>
      <c r="H297" t="s">
        <v>4</v>
      </c>
      <c r="I297" t="s">
        <v>40</v>
      </c>
      <c r="J297" t="s">
        <v>5</v>
      </c>
      <c r="K297" t="s">
        <v>6</v>
      </c>
      <c r="L297">
        <v>426.15</v>
      </c>
      <c r="M297" t="s">
        <v>7</v>
      </c>
      <c r="N297" t="s">
        <v>6</v>
      </c>
      <c r="O297">
        <v>389.4</v>
      </c>
      <c r="P297" t="s">
        <v>8</v>
      </c>
      <c r="Q297">
        <v>25</v>
      </c>
      <c r="R297" t="s">
        <v>9</v>
      </c>
      <c r="S297" t="s">
        <v>16</v>
      </c>
      <c r="T297">
        <v>35260.65</v>
      </c>
      <c r="U297" t="s">
        <v>9</v>
      </c>
      <c r="V297" t="s">
        <v>17</v>
      </c>
      <c r="W297">
        <v>35326.449999999997</v>
      </c>
    </row>
    <row r="298" spans="1:23" x14ac:dyDescent="0.3">
      <c r="A298" s="2">
        <v>44263</v>
      </c>
      <c r="B298" s="1">
        <v>0.60121527777777783</v>
      </c>
      <c r="C298" t="s">
        <v>0</v>
      </c>
      <c r="D298" t="s">
        <v>1</v>
      </c>
      <c r="E298" t="s">
        <v>2</v>
      </c>
      <c r="F298" t="s">
        <v>3</v>
      </c>
      <c r="G298">
        <v>-1622.49999999999</v>
      </c>
      <c r="H298" t="s">
        <v>4</v>
      </c>
      <c r="I298" t="s">
        <v>49</v>
      </c>
      <c r="J298" t="s">
        <v>5</v>
      </c>
      <c r="K298" t="s">
        <v>6</v>
      </c>
      <c r="L298">
        <v>407.4</v>
      </c>
      <c r="M298" t="s">
        <v>7</v>
      </c>
      <c r="N298" t="s">
        <v>6</v>
      </c>
      <c r="O298">
        <v>342.5</v>
      </c>
      <c r="P298" t="s">
        <v>8</v>
      </c>
      <c r="Q298">
        <v>25</v>
      </c>
      <c r="R298" t="s">
        <v>9</v>
      </c>
      <c r="S298" t="s">
        <v>16</v>
      </c>
      <c r="T298">
        <v>35343.550000000003</v>
      </c>
      <c r="U298" t="s">
        <v>9</v>
      </c>
      <c r="V298" t="s">
        <v>17</v>
      </c>
      <c r="W298">
        <v>35477.15</v>
      </c>
    </row>
    <row r="299" spans="1:23" x14ac:dyDescent="0.3">
      <c r="A299" s="2">
        <v>44263</v>
      </c>
      <c r="B299" s="1">
        <v>0.6080092592592593</v>
      </c>
      <c r="C299" t="s">
        <v>0</v>
      </c>
      <c r="D299" t="s">
        <v>1</v>
      </c>
      <c r="E299" t="s">
        <v>2</v>
      </c>
      <c r="F299" t="s">
        <v>3</v>
      </c>
      <c r="G299">
        <v>476.24999999999801</v>
      </c>
      <c r="H299" t="s">
        <v>4</v>
      </c>
      <c r="I299" t="s">
        <v>49</v>
      </c>
      <c r="J299" t="s">
        <v>5</v>
      </c>
      <c r="K299" t="s">
        <v>6</v>
      </c>
      <c r="L299">
        <v>341.35</v>
      </c>
      <c r="M299" t="s">
        <v>7</v>
      </c>
      <c r="N299" t="s">
        <v>6</v>
      </c>
      <c r="O299">
        <v>360.4</v>
      </c>
      <c r="P299" t="s">
        <v>8</v>
      </c>
      <c r="Q299">
        <v>25</v>
      </c>
      <c r="R299" t="s">
        <v>9</v>
      </c>
      <c r="S299" t="s">
        <v>16</v>
      </c>
      <c r="T299">
        <v>35343.550000000003</v>
      </c>
      <c r="U299" t="s">
        <v>9</v>
      </c>
      <c r="V299" t="s">
        <v>17</v>
      </c>
      <c r="W299">
        <v>35432.35</v>
      </c>
    </row>
    <row r="300" spans="1:23" x14ac:dyDescent="0.3">
      <c r="A300" s="2">
        <v>44263</v>
      </c>
      <c r="B300" s="1">
        <v>0.61495370370370372</v>
      </c>
      <c r="C300" t="s">
        <v>0</v>
      </c>
      <c r="D300" t="s">
        <v>1</v>
      </c>
      <c r="E300" t="s">
        <v>2</v>
      </c>
      <c r="F300" t="s">
        <v>3</v>
      </c>
      <c r="G300">
        <v>-416.24999999999898</v>
      </c>
      <c r="H300" t="s">
        <v>4</v>
      </c>
      <c r="I300" t="s">
        <v>49</v>
      </c>
      <c r="J300" t="s">
        <v>5</v>
      </c>
      <c r="K300" t="s">
        <v>6</v>
      </c>
      <c r="L300">
        <v>337.65</v>
      </c>
      <c r="M300" t="s">
        <v>7</v>
      </c>
      <c r="N300" t="s">
        <v>6</v>
      </c>
      <c r="O300">
        <v>321</v>
      </c>
      <c r="P300" t="s">
        <v>8</v>
      </c>
      <c r="Q300">
        <v>25</v>
      </c>
      <c r="R300" t="s">
        <v>9</v>
      </c>
      <c r="S300" t="s">
        <v>16</v>
      </c>
      <c r="T300">
        <v>35343.550000000003</v>
      </c>
      <c r="U300" t="s">
        <v>9</v>
      </c>
      <c r="V300" t="s">
        <v>17</v>
      </c>
      <c r="W300">
        <v>35482.050000000003</v>
      </c>
    </row>
    <row r="301" spans="1:23" x14ac:dyDescent="0.3">
      <c r="A301" s="2">
        <v>44263</v>
      </c>
      <c r="B301" s="1">
        <v>0.62884259259259256</v>
      </c>
      <c r="C301" t="s">
        <v>0</v>
      </c>
      <c r="D301" t="s">
        <v>1</v>
      </c>
      <c r="E301" t="s">
        <v>13</v>
      </c>
      <c r="F301" t="s">
        <v>14</v>
      </c>
      <c r="G301">
        <v>3006.25</v>
      </c>
      <c r="H301" t="s">
        <v>4</v>
      </c>
      <c r="I301" t="s">
        <v>49</v>
      </c>
      <c r="J301" t="s">
        <v>5</v>
      </c>
      <c r="K301" t="s">
        <v>6</v>
      </c>
      <c r="L301">
        <v>347.95</v>
      </c>
      <c r="M301" t="s">
        <v>7</v>
      </c>
      <c r="N301" t="s">
        <v>6</v>
      </c>
      <c r="O301">
        <v>468.2</v>
      </c>
      <c r="P301" t="s">
        <v>8</v>
      </c>
      <c r="Q301">
        <v>25</v>
      </c>
      <c r="R301" t="s">
        <v>9</v>
      </c>
      <c r="S301" t="s">
        <v>16</v>
      </c>
      <c r="T301">
        <v>35343.550000000003</v>
      </c>
      <c r="U301" t="s">
        <v>9</v>
      </c>
      <c r="V301" t="s">
        <v>17</v>
      </c>
      <c r="W301">
        <v>35209.65</v>
      </c>
    </row>
    <row r="302" spans="1:23" x14ac:dyDescent="0.3">
      <c r="A302" s="2">
        <v>44264</v>
      </c>
      <c r="B302" s="1">
        <v>0.5172106481481481</v>
      </c>
      <c r="C302" t="s">
        <v>0</v>
      </c>
      <c r="D302" t="s">
        <v>1</v>
      </c>
      <c r="E302" t="s">
        <v>2</v>
      </c>
      <c r="F302" t="s">
        <v>3</v>
      </c>
      <c r="G302">
        <v>-1162.5</v>
      </c>
      <c r="H302" t="s">
        <v>4</v>
      </c>
      <c r="I302" t="s">
        <v>50</v>
      </c>
      <c r="J302" t="s">
        <v>5</v>
      </c>
      <c r="K302" t="s">
        <v>6</v>
      </c>
      <c r="L302">
        <v>318.60000000000002</v>
      </c>
      <c r="M302" t="s">
        <v>7</v>
      </c>
      <c r="N302" t="s">
        <v>6</v>
      </c>
      <c r="O302">
        <v>272.10000000000002</v>
      </c>
      <c r="P302" t="s">
        <v>8</v>
      </c>
      <c r="Q302">
        <v>25</v>
      </c>
      <c r="R302" t="s">
        <v>9</v>
      </c>
      <c r="S302" t="s">
        <v>16</v>
      </c>
      <c r="T302">
        <v>35978</v>
      </c>
      <c r="U302" t="s">
        <v>9</v>
      </c>
      <c r="V302" t="s">
        <v>17</v>
      </c>
      <c r="W302">
        <v>35917.75</v>
      </c>
    </row>
    <row r="303" spans="1:23" x14ac:dyDescent="0.3">
      <c r="A303" s="2">
        <v>44264</v>
      </c>
      <c r="B303" s="1">
        <v>0.52415509259259252</v>
      </c>
      <c r="C303" t="s">
        <v>0</v>
      </c>
      <c r="D303" t="s">
        <v>1</v>
      </c>
      <c r="E303" t="s">
        <v>2</v>
      </c>
      <c r="F303" t="s">
        <v>3</v>
      </c>
      <c r="G303">
        <v>-713.74999999999898</v>
      </c>
      <c r="H303" t="s">
        <v>4</v>
      </c>
      <c r="I303" t="s">
        <v>50</v>
      </c>
      <c r="J303" t="s">
        <v>5</v>
      </c>
      <c r="K303" t="s">
        <v>6</v>
      </c>
      <c r="L303">
        <v>255.2</v>
      </c>
      <c r="M303" t="s">
        <v>7</v>
      </c>
      <c r="N303" t="s">
        <v>6</v>
      </c>
      <c r="O303">
        <v>226.65</v>
      </c>
      <c r="P303" t="s">
        <v>8</v>
      </c>
      <c r="Q303">
        <v>25</v>
      </c>
      <c r="R303" t="s">
        <v>9</v>
      </c>
      <c r="S303" t="s">
        <v>16</v>
      </c>
      <c r="T303">
        <v>35978</v>
      </c>
      <c r="U303" t="s">
        <v>9</v>
      </c>
      <c r="V303" t="s">
        <v>17</v>
      </c>
      <c r="W303">
        <v>35814.5</v>
      </c>
    </row>
    <row r="304" spans="1:23" x14ac:dyDescent="0.3">
      <c r="A304" s="2">
        <v>44264</v>
      </c>
      <c r="B304" s="1">
        <v>0.53111111111111109</v>
      </c>
      <c r="C304" t="s">
        <v>0</v>
      </c>
      <c r="D304" t="s">
        <v>1</v>
      </c>
      <c r="E304" t="s">
        <v>2</v>
      </c>
      <c r="F304" t="s">
        <v>3</v>
      </c>
      <c r="G304">
        <v>200</v>
      </c>
      <c r="H304" t="s">
        <v>4</v>
      </c>
      <c r="I304" t="s">
        <v>50</v>
      </c>
      <c r="J304" t="s">
        <v>5</v>
      </c>
      <c r="K304" t="s">
        <v>6</v>
      </c>
      <c r="L304">
        <v>225.05</v>
      </c>
      <c r="M304" t="s">
        <v>7</v>
      </c>
      <c r="N304" t="s">
        <v>6</v>
      </c>
      <c r="O304">
        <v>233.05</v>
      </c>
      <c r="P304" t="s">
        <v>8</v>
      </c>
      <c r="Q304">
        <v>25</v>
      </c>
      <c r="R304" t="s">
        <v>9</v>
      </c>
      <c r="S304" t="s">
        <v>16</v>
      </c>
      <c r="T304">
        <v>35978</v>
      </c>
      <c r="U304" t="s">
        <v>9</v>
      </c>
      <c r="V304" t="s">
        <v>17</v>
      </c>
      <c r="W304">
        <v>35862.400000000001</v>
      </c>
    </row>
    <row r="305" spans="1:23" x14ac:dyDescent="0.3">
      <c r="A305" s="2">
        <v>44264</v>
      </c>
      <c r="B305" s="1">
        <v>0.53805555555555562</v>
      </c>
      <c r="C305" t="s">
        <v>0</v>
      </c>
      <c r="D305" t="s">
        <v>1</v>
      </c>
      <c r="E305" t="s">
        <v>2</v>
      </c>
      <c r="F305" t="s">
        <v>3</v>
      </c>
      <c r="G305">
        <v>428.75</v>
      </c>
      <c r="H305" t="s">
        <v>4</v>
      </c>
      <c r="I305" t="s">
        <v>50</v>
      </c>
      <c r="J305" t="s">
        <v>5</v>
      </c>
      <c r="K305" t="s">
        <v>6</v>
      </c>
      <c r="L305">
        <v>216.2</v>
      </c>
      <c r="M305" t="s">
        <v>7</v>
      </c>
      <c r="N305" t="s">
        <v>6</v>
      </c>
      <c r="O305">
        <v>233.35</v>
      </c>
      <c r="P305" t="s">
        <v>8</v>
      </c>
      <c r="Q305">
        <v>25</v>
      </c>
      <c r="R305" t="s">
        <v>9</v>
      </c>
      <c r="S305" t="s">
        <v>16</v>
      </c>
      <c r="T305">
        <v>35978</v>
      </c>
      <c r="U305" t="s">
        <v>9</v>
      </c>
      <c r="V305" t="s">
        <v>17</v>
      </c>
      <c r="W305">
        <v>35852.5</v>
      </c>
    </row>
    <row r="306" spans="1:23" x14ac:dyDescent="0.3">
      <c r="A306" s="2">
        <v>44264</v>
      </c>
      <c r="B306" s="1">
        <v>0.54500000000000004</v>
      </c>
      <c r="C306" t="s">
        <v>0</v>
      </c>
      <c r="D306" t="s">
        <v>1</v>
      </c>
      <c r="E306" t="s">
        <v>2</v>
      </c>
      <c r="F306" t="s">
        <v>3</v>
      </c>
      <c r="G306">
        <v>-892.49999999999898</v>
      </c>
      <c r="H306" t="s">
        <v>4</v>
      </c>
      <c r="I306" t="s">
        <v>50</v>
      </c>
      <c r="J306" t="s">
        <v>5</v>
      </c>
      <c r="K306" t="s">
        <v>6</v>
      </c>
      <c r="L306">
        <v>218.95</v>
      </c>
      <c r="M306" t="s">
        <v>7</v>
      </c>
      <c r="N306" t="s">
        <v>6</v>
      </c>
      <c r="O306">
        <v>183.25</v>
      </c>
      <c r="P306" t="s">
        <v>8</v>
      </c>
      <c r="Q306">
        <v>25</v>
      </c>
      <c r="R306" t="s">
        <v>9</v>
      </c>
      <c r="S306" t="s">
        <v>16</v>
      </c>
      <c r="T306">
        <v>35978</v>
      </c>
      <c r="U306" t="s">
        <v>9</v>
      </c>
      <c r="V306" t="s">
        <v>17</v>
      </c>
      <c r="W306">
        <v>35738.65</v>
      </c>
    </row>
    <row r="307" spans="1:23" x14ac:dyDescent="0.3">
      <c r="A307" s="2">
        <v>44264</v>
      </c>
      <c r="B307" s="1">
        <v>0.55193287037037042</v>
      </c>
      <c r="C307" t="s">
        <v>0</v>
      </c>
      <c r="D307" t="s">
        <v>1</v>
      </c>
      <c r="E307" t="s">
        <v>2</v>
      </c>
      <c r="F307" t="s">
        <v>3</v>
      </c>
      <c r="G307">
        <v>-607.5</v>
      </c>
      <c r="H307" t="s">
        <v>4</v>
      </c>
      <c r="I307" t="s">
        <v>50</v>
      </c>
      <c r="J307" t="s">
        <v>5</v>
      </c>
      <c r="K307" t="s">
        <v>6</v>
      </c>
      <c r="L307">
        <v>177.3</v>
      </c>
      <c r="M307" t="s">
        <v>7</v>
      </c>
      <c r="N307" t="s">
        <v>6</v>
      </c>
      <c r="O307">
        <v>153</v>
      </c>
      <c r="P307" t="s">
        <v>8</v>
      </c>
      <c r="Q307">
        <v>25</v>
      </c>
      <c r="R307" t="s">
        <v>9</v>
      </c>
      <c r="S307" t="s">
        <v>16</v>
      </c>
      <c r="T307">
        <v>35978</v>
      </c>
      <c r="U307" t="s">
        <v>9</v>
      </c>
      <c r="V307" t="s">
        <v>17</v>
      </c>
      <c r="W307">
        <v>35681.25</v>
      </c>
    </row>
    <row r="308" spans="1:23" x14ac:dyDescent="0.3">
      <c r="A308" s="2">
        <v>44264</v>
      </c>
      <c r="B308" s="1">
        <v>0.59684027777777782</v>
      </c>
      <c r="C308" t="s">
        <v>0</v>
      </c>
      <c r="D308" t="s">
        <v>1</v>
      </c>
      <c r="E308" t="s">
        <v>2</v>
      </c>
      <c r="F308" t="s">
        <v>3</v>
      </c>
      <c r="G308">
        <v>-408.74999999999898</v>
      </c>
      <c r="H308" t="s">
        <v>4</v>
      </c>
      <c r="I308" t="s">
        <v>50</v>
      </c>
      <c r="J308" t="s">
        <v>5</v>
      </c>
      <c r="K308" t="s">
        <v>6</v>
      </c>
      <c r="L308">
        <v>144.6</v>
      </c>
      <c r="M308" t="s">
        <v>7</v>
      </c>
      <c r="N308" t="s">
        <v>6</v>
      </c>
      <c r="O308">
        <v>128.25</v>
      </c>
      <c r="P308" t="s">
        <v>8</v>
      </c>
      <c r="Q308">
        <v>25</v>
      </c>
      <c r="R308" t="s">
        <v>9</v>
      </c>
      <c r="S308" t="s">
        <v>16</v>
      </c>
      <c r="T308">
        <v>35978</v>
      </c>
      <c r="U308" t="s">
        <v>9</v>
      </c>
      <c r="V308" t="s">
        <v>17</v>
      </c>
      <c r="W308">
        <v>35612.699999999997</v>
      </c>
    </row>
    <row r="309" spans="1:23" x14ac:dyDescent="0.3">
      <c r="A309" s="2">
        <v>44264</v>
      </c>
      <c r="B309" s="1">
        <v>0.60054398148148147</v>
      </c>
      <c r="C309" t="s">
        <v>0</v>
      </c>
      <c r="D309" t="s">
        <v>1</v>
      </c>
      <c r="E309" t="s">
        <v>2</v>
      </c>
      <c r="F309" t="s">
        <v>3</v>
      </c>
      <c r="G309">
        <v>35.000000000000099</v>
      </c>
      <c r="H309" t="s">
        <v>4</v>
      </c>
      <c r="I309" t="s">
        <v>50</v>
      </c>
      <c r="J309" t="s">
        <v>5</v>
      </c>
      <c r="K309" t="s">
        <v>6</v>
      </c>
      <c r="L309">
        <v>133</v>
      </c>
      <c r="M309" t="s">
        <v>7</v>
      </c>
      <c r="N309" t="s">
        <v>6</v>
      </c>
      <c r="O309">
        <v>134.4</v>
      </c>
      <c r="P309" t="s">
        <v>8</v>
      </c>
      <c r="Q309">
        <v>25</v>
      </c>
      <c r="R309" t="s">
        <v>9</v>
      </c>
      <c r="S309" t="s">
        <v>16</v>
      </c>
      <c r="T309">
        <v>35978</v>
      </c>
      <c r="U309" t="s">
        <v>9</v>
      </c>
      <c r="V309" t="s">
        <v>17</v>
      </c>
      <c r="W309">
        <v>35673.75</v>
      </c>
    </row>
    <row r="310" spans="1:23" x14ac:dyDescent="0.3">
      <c r="A310" s="2">
        <v>44264</v>
      </c>
      <c r="B310" s="1">
        <v>0.61438657407407404</v>
      </c>
      <c r="C310" t="s">
        <v>0</v>
      </c>
      <c r="D310" t="s">
        <v>1</v>
      </c>
      <c r="E310" t="s">
        <v>2</v>
      </c>
      <c r="F310" t="s">
        <v>3</v>
      </c>
      <c r="G310">
        <v>377.5</v>
      </c>
      <c r="H310" t="s">
        <v>4</v>
      </c>
      <c r="I310" t="s">
        <v>50</v>
      </c>
      <c r="J310" t="s">
        <v>5</v>
      </c>
      <c r="K310" t="s">
        <v>6</v>
      </c>
      <c r="L310">
        <v>126.95</v>
      </c>
      <c r="M310" t="s">
        <v>7</v>
      </c>
      <c r="N310" t="s">
        <v>6</v>
      </c>
      <c r="O310">
        <v>142.05000000000001</v>
      </c>
      <c r="P310" t="s">
        <v>8</v>
      </c>
      <c r="Q310">
        <v>25</v>
      </c>
      <c r="R310" t="s">
        <v>9</v>
      </c>
      <c r="S310" t="s">
        <v>16</v>
      </c>
      <c r="T310">
        <v>35978</v>
      </c>
      <c r="U310" t="s">
        <v>9</v>
      </c>
      <c r="V310" t="s">
        <v>17</v>
      </c>
      <c r="W310">
        <v>35700.6</v>
      </c>
    </row>
    <row r="311" spans="1:23" x14ac:dyDescent="0.3">
      <c r="A311" s="2">
        <v>44264</v>
      </c>
      <c r="B311" s="1">
        <v>0.61790509259259252</v>
      </c>
      <c r="C311" t="s">
        <v>0</v>
      </c>
      <c r="D311" t="s">
        <v>1</v>
      </c>
      <c r="E311" t="s">
        <v>2</v>
      </c>
      <c r="F311" t="s">
        <v>3</v>
      </c>
      <c r="G311">
        <v>937.5</v>
      </c>
      <c r="H311" t="s">
        <v>4</v>
      </c>
      <c r="I311" t="s">
        <v>50</v>
      </c>
      <c r="J311" t="s">
        <v>5</v>
      </c>
      <c r="K311" t="s">
        <v>6</v>
      </c>
      <c r="L311">
        <v>139.75</v>
      </c>
      <c r="M311" t="s">
        <v>7</v>
      </c>
      <c r="N311" t="s">
        <v>6</v>
      </c>
      <c r="O311">
        <v>177.25</v>
      </c>
      <c r="P311" t="s">
        <v>8</v>
      </c>
      <c r="Q311">
        <v>25</v>
      </c>
      <c r="R311" t="s">
        <v>9</v>
      </c>
      <c r="S311" t="s">
        <v>16</v>
      </c>
      <c r="T311">
        <v>35978</v>
      </c>
      <c r="U311" t="s">
        <v>9</v>
      </c>
      <c r="V311" t="s">
        <v>17</v>
      </c>
      <c r="W311">
        <v>35790.75</v>
      </c>
    </row>
    <row r="312" spans="1:23" x14ac:dyDescent="0.3">
      <c r="A312" s="2">
        <v>44264</v>
      </c>
      <c r="B312" s="1">
        <v>0.62484953703703705</v>
      </c>
      <c r="C312" t="s">
        <v>0</v>
      </c>
      <c r="D312" t="s">
        <v>1</v>
      </c>
      <c r="E312" t="s">
        <v>2</v>
      </c>
      <c r="F312" t="s">
        <v>3</v>
      </c>
      <c r="G312">
        <v>-398.74999999999898</v>
      </c>
      <c r="H312" t="s">
        <v>4</v>
      </c>
      <c r="I312" t="s">
        <v>50</v>
      </c>
      <c r="J312" t="s">
        <v>5</v>
      </c>
      <c r="K312" t="s">
        <v>6</v>
      </c>
      <c r="L312">
        <v>170.1</v>
      </c>
      <c r="M312" t="s">
        <v>7</v>
      </c>
      <c r="N312" t="s">
        <v>6</v>
      </c>
      <c r="O312">
        <v>154.15</v>
      </c>
      <c r="P312" t="s">
        <v>8</v>
      </c>
      <c r="Q312">
        <v>25</v>
      </c>
      <c r="R312" t="s">
        <v>9</v>
      </c>
      <c r="S312" t="s">
        <v>16</v>
      </c>
      <c r="T312">
        <v>35978</v>
      </c>
      <c r="U312" t="s">
        <v>9</v>
      </c>
      <c r="V312" t="s">
        <v>17</v>
      </c>
      <c r="W312">
        <v>35761.4</v>
      </c>
    </row>
    <row r="313" spans="1:23" x14ac:dyDescent="0.3">
      <c r="A313" s="2">
        <v>44264</v>
      </c>
      <c r="B313" s="1">
        <v>0.63180555555555562</v>
      </c>
      <c r="C313" t="s">
        <v>0</v>
      </c>
      <c r="D313" t="s">
        <v>1</v>
      </c>
      <c r="E313" t="s">
        <v>2</v>
      </c>
      <c r="F313" t="s">
        <v>3</v>
      </c>
      <c r="G313">
        <v>54.999999999999702</v>
      </c>
      <c r="H313" t="s">
        <v>4</v>
      </c>
      <c r="I313" t="s">
        <v>50</v>
      </c>
      <c r="J313" t="s">
        <v>5</v>
      </c>
      <c r="K313" t="s">
        <v>6</v>
      </c>
      <c r="L313">
        <v>184.3</v>
      </c>
      <c r="M313" t="s">
        <v>7</v>
      </c>
      <c r="N313" t="s">
        <v>6</v>
      </c>
      <c r="O313">
        <v>186.5</v>
      </c>
      <c r="P313" t="s">
        <v>8</v>
      </c>
      <c r="Q313">
        <v>25</v>
      </c>
      <c r="R313" t="s">
        <v>9</v>
      </c>
      <c r="S313" t="s">
        <v>16</v>
      </c>
      <c r="T313">
        <v>35978</v>
      </c>
      <c r="U313" t="s">
        <v>9</v>
      </c>
      <c r="V313" t="s">
        <v>17</v>
      </c>
      <c r="W313">
        <v>35835.800000000003</v>
      </c>
    </row>
    <row r="314" spans="1:23" x14ac:dyDescent="0.3">
      <c r="A314" s="2">
        <v>44264</v>
      </c>
      <c r="B314" s="1">
        <v>0.638738425925926</v>
      </c>
      <c r="C314" t="s">
        <v>0</v>
      </c>
      <c r="D314" t="s">
        <v>1</v>
      </c>
      <c r="E314" t="s">
        <v>2</v>
      </c>
      <c r="F314" t="s">
        <v>3</v>
      </c>
      <c r="G314">
        <v>-71.249999999999801</v>
      </c>
      <c r="H314" t="s">
        <v>4</v>
      </c>
      <c r="I314" t="s">
        <v>50</v>
      </c>
      <c r="J314" t="s">
        <v>5</v>
      </c>
      <c r="K314" t="s">
        <v>6</v>
      </c>
      <c r="L314">
        <v>215</v>
      </c>
      <c r="M314" t="s">
        <v>7</v>
      </c>
      <c r="N314" t="s">
        <v>6</v>
      </c>
      <c r="O314">
        <v>212.15</v>
      </c>
      <c r="P314" t="s">
        <v>8</v>
      </c>
      <c r="Q314">
        <v>25</v>
      </c>
      <c r="R314" t="s">
        <v>9</v>
      </c>
      <c r="S314" t="s">
        <v>16</v>
      </c>
      <c r="T314">
        <v>35978</v>
      </c>
      <c r="U314" t="s">
        <v>9</v>
      </c>
      <c r="V314" t="s">
        <v>17</v>
      </c>
      <c r="W314">
        <v>35902.6</v>
      </c>
    </row>
    <row r="315" spans="1:23" x14ac:dyDescent="0.3">
      <c r="A315" s="2">
        <v>44264</v>
      </c>
      <c r="B315" s="1">
        <v>0.64568287037037042</v>
      </c>
      <c r="C315" t="s">
        <v>0</v>
      </c>
      <c r="D315" t="s">
        <v>1</v>
      </c>
      <c r="E315" t="s">
        <v>2</v>
      </c>
      <c r="F315" t="s">
        <v>3</v>
      </c>
      <c r="G315">
        <v>98.750000000000398</v>
      </c>
      <c r="H315" t="s">
        <v>4</v>
      </c>
      <c r="I315" t="s">
        <v>50</v>
      </c>
      <c r="J315" t="s">
        <v>5</v>
      </c>
      <c r="K315" t="s">
        <v>6</v>
      </c>
      <c r="L315">
        <v>194.7</v>
      </c>
      <c r="M315" t="s">
        <v>7</v>
      </c>
      <c r="N315" t="s">
        <v>6</v>
      </c>
      <c r="O315">
        <v>198.65</v>
      </c>
      <c r="P315" t="s">
        <v>8</v>
      </c>
      <c r="Q315">
        <v>25</v>
      </c>
      <c r="R315" t="s">
        <v>9</v>
      </c>
      <c r="S315" t="s">
        <v>16</v>
      </c>
      <c r="T315">
        <v>35978</v>
      </c>
      <c r="U315" t="s">
        <v>9</v>
      </c>
      <c r="V315" t="s">
        <v>17</v>
      </c>
      <c r="W315">
        <v>35860.25</v>
      </c>
    </row>
    <row r="316" spans="1:23" x14ac:dyDescent="0.3">
      <c r="A316" s="2">
        <v>44264</v>
      </c>
      <c r="B316" s="1">
        <v>0.65278935185185183</v>
      </c>
      <c r="C316" t="s">
        <v>0</v>
      </c>
      <c r="D316" t="s">
        <v>1</v>
      </c>
      <c r="E316" t="s">
        <v>2</v>
      </c>
      <c r="F316" t="s">
        <v>3</v>
      </c>
      <c r="G316">
        <v>0</v>
      </c>
      <c r="H316" t="s">
        <v>4</v>
      </c>
      <c r="I316" t="s">
        <v>50</v>
      </c>
      <c r="J316" t="s">
        <v>5</v>
      </c>
      <c r="K316" t="s">
        <v>6</v>
      </c>
      <c r="L316">
        <v>201</v>
      </c>
      <c r="M316" t="s">
        <v>7</v>
      </c>
      <c r="N316" t="s">
        <v>6</v>
      </c>
      <c r="O316">
        <v>201</v>
      </c>
      <c r="P316" t="s">
        <v>8</v>
      </c>
      <c r="Q316">
        <v>25</v>
      </c>
      <c r="R316" t="s">
        <v>9</v>
      </c>
      <c r="S316" t="s">
        <v>16</v>
      </c>
      <c r="T316">
        <v>35978</v>
      </c>
      <c r="U316" t="s">
        <v>9</v>
      </c>
      <c r="V316" t="s">
        <v>17</v>
      </c>
      <c r="W316">
        <v>35841.300000000003</v>
      </c>
    </row>
    <row r="317" spans="1:23" x14ac:dyDescent="0.3">
      <c r="A317" s="2">
        <v>44270</v>
      </c>
      <c r="B317" s="1">
        <v>0.45304398148148151</v>
      </c>
      <c r="C317" t="s">
        <v>0</v>
      </c>
      <c r="D317" t="s">
        <v>1</v>
      </c>
      <c r="E317" t="s">
        <v>13</v>
      </c>
      <c r="F317" t="s">
        <v>14</v>
      </c>
      <c r="G317">
        <v>938.74999999999795</v>
      </c>
      <c r="H317" t="s">
        <v>4</v>
      </c>
      <c r="I317" t="s">
        <v>51</v>
      </c>
      <c r="J317" t="s">
        <v>5</v>
      </c>
      <c r="K317" t="s">
        <v>6</v>
      </c>
      <c r="L317">
        <v>521.45000000000005</v>
      </c>
      <c r="M317" t="s">
        <v>7</v>
      </c>
      <c r="N317" t="s">
        <v>6</v>
      </c>
      <c r="O317">
        <v>559</v>
      </c>
      <c r="P317" t="s">
        <v>8</v>
      </c>
      <c r="Q317">
        <v>25</v>
      </c>
      <c r="R317" t="s">
        <v>9</v>
      </c>
      <c r="S317" t="s">
        <v>16</v>
      </c>
      <c r="T317">
        <v>34845.699999999997</v>
      </c>
      <c r="U317" t="s">
        <v>9</v>
      </c>
      <c r="V317" t="s">
        <v>17</v>
      </c>
      <c r="W317">
        <v>34745</v>
      </c>
    </row>
    <row r="318" spans="1:23" x14ac:dyDescent="0.3">
      <c r="A318" s="2">
        <v>44270</v>
      </c>
      <c r="B318" s="1">
        <v>0.45998842592592593</v>
      </c>
      <c r="C318" t="s">
        <v>0</v>
      </c>
      <c r="D318" t="s">
        <v>1</v>
      </c>
      <c r="E318" t="s">
        <v>13</v>
      </c>
      <c r="F318" t="s">
        <v>14</v>
      </c>
      <c r="G318">
        <v>826.25000000000102</v>
      </c>
      <c r="H318" t="s">
        <v>4</v>
      </c>
      <c r="I318" t="s">
        <v>51</v>
      </c>
      <c r="J318" t="s">
        <v>5</v>
      </c>
      <c r="K318" t="s">
        <v>6</v>
      </c>
      <c r="L318">
        <v>603.79999999999995</v>
      </c>
      <c r="M318" t="s">
        <v>7</v>
      </c>
      <c r="N318" t="s">
        <v>6</v>
      </c>
      <c r="O318">
        <v>636.85</v>
      </c>
      <c r="P318" t="s">
        <v>8</v>
      </c>
      <c r="Q318">
        <v>25</v>
      </c>
      <c r="R318" t="s">
        <v>9</v>
      </c>
      <c r="S318" t="s">
        <v>16</v>
      </c>
      <c r="T318">
        <v>34845.699999999997</v>
      </c>
      <c r="U318" t="s">
        <v>9</v>
      </c>
      <c r="V318" t="s">
        <v>17</v>
      </c>
      <c r="W318">
        <v>34603.300000000003</v>
      </c>
    </row>
    <row r="319" spans="1:23" x14ac:dyDescent="0.3">
      <c r="A319" s="2">
        <v>44270</v>
      </c>
      <c r="B319" s="1">
        <v>0.46692129629629631</v>
      </c>
      <c r="C319" t="s">
        <v>0</v>
      </c>
      <c r="D319" t="s">
        <v>1</v>
      </c>
      <c r="E319" t="s">
        <v>13</v>
      </c>
      <c r="F319" t="s">
        <v>14</v>
      </c>
      <c r="G319">
        <v>-165</v>
      </c>
      <c r="H319" t="s">
        <v>4</v>
      </c>
      <c r="I319" t="s">
        <v>51</v>
      </c>
      <c r="J319" t="s">
        <v>5</v>
      </c>
      <c r="K319" t="s">
        <v>6</v>
      </c>
      <c r="L319">
        <v>658.65</v>
      </c>
      <c r="M319" t="s">
        <v>7</v>
      </c>
      <c r="N319" t="s">
        <v>6</v>
      </c>
      <c r="O319">
        <v>652.04999999999995</v>
      </c>
      <c r="P319" t="s">
        <v>8</v>
      </c>
      <c r="Q319">
        <v>25</v>
      </c>
      <c r="R319" t="s">
        <v>9</v>
      </c>
      <c r="S319" t="s">
        <v>16</v>
      </c>
      <c r="T319">
        <v>34845.699999999997</v>
      </c>
      <c r="U319" t="s">
        <v>9</v>
      </c>
      <c r="V319" t="s">
        <v>17</v>
      </c>
      <c r="W319">
        <v>34563.25</v>
      </c>
    </row>
    <row r="320" spans="1:23" x14ac:dyDescent="0.3">
      <c r="A320" s="2">
        <v>44270</v>
      </c>
      <c r="B320" s="1">
        <v>0.47386574074074073</v>
      </c>
      <c r="C320" t="s">
        <v>0</v>
      </c>
      <c r="D320" t="s">
        <v>1</v>
      </c>
      <c r="E320" t="s">
        <v>13</v>
      </c>
      <c r="F320" t="s">
        <v>14</v>
      </c>
      <c r="G320">
        <v>148.75000000000099</v>
      </c>
      <c r="H320" t="s">
        <v>4</v>
      </c>
      <c r="I320" t="s">
        <v>51</v>
      </c>
      <c r="J320" t="s">
        <v>5</v>
      </c>
      <c r="K320" t="s">
        <v>6</v>
      </c>
      <c r="L320">
        <v>666.3</v>
      </c>
      <c r="M320" t="s">
        <v>7</v>
      </c>
      <c r="N320" t="s">
        <v>6</v>
      </c>
      <c r="O320">
        <v>672.25</v>
      </c>
      <c r="P320" t="s">
        <v>8</v>
      </c>
      <c r="Q320">
        <v>25</v>
      </c>
      <c r="R320" t="s">
        <v>9</v>
      </c>
      <c r="S320" t="s">
        <v>16</v>
      </c>
      <c r="T320">
        <v>34845.699999999997</v>
      </c>
      <c r="U320" t="s">
        <v>9</v>
      </c>
      <c r="V320" t="s">
        <v>17</v>
      </c>
      <c r="W320">
        <v>34527.35</v>
      </c>
    </row>
    <row r="321" spans="1:23" x14ac:dyDescent="0.3">
      <c r="A321" s="2">
        <v>44270</v>
      </c>
      <c r="B321" s="1">
        <v>0.4808101851851852</v>
      </c>
      <c r="C321" t="s">
        <v>0</v>
      </c>
      <c r="D321" t="s">
        <v>1</v>
      </c>
      <c r="E321" t="s">
        <v>13</v>
      </c>
      <c r="F321" t="s">
        <v>14</v>
      </c>
      <c r="G321">
        <v>-416.25000000000199</v>
      </c>
      <c r="H321" t="s">
        <v>4</v>
      </c>
      <c r="I321" t="s">
        <v>51</v>
      </c>
      <c r="J321" t="s">
        <v>5</v>
      </c>
      <c r="K321" t="s">
        <v>6</v>
      </c>
      <c r="L321">
        <v>659.45</v>
      </c>
      <c r="M321" t="s">
        <v>7</v>
      </c>
      <c r="N321" t="s">
        <v>6</v>
      </c>
      <c r="O321">
        <v>642.79999999999995</v>
      </c>
      <c r="P321" t="s">
        <v>8</v>
      </c>
      <c r="Q321">
        <v>25</v>
      </c>
      <c r="R321" t="s">
        <v>9</v>
      </c>
      <c r="S321" t="s">
        <v>16</v>
      </c>
      <c r="T321">
        <v>34845.699999999997</v>
      </c>
      <c r="U321" t="s">
        <v>9</v>
      </c>
      <c r="V321" t="s">
        <v>17</v>
      </c>
      <c r="W321">
        <v>34570.550000000003</v>
      </c>
    </row>
    <row r="322" spans="1:23" x14ac:dyDescent="0.3">
      <c r="A322" s="2">
        <v>44270</v>
      </c>
      <c r="B322" s="1">
        <v>0.48775462962962962</v>
      </c>
      <c r="C322" t="s">
        <v>0</v>
      </c>
      <c r="D322" t="s">
        <v>1</v>
      </c>
      <c r="E322" t="s">
        <v>13</v>
      </c>
      <c r="F322" t="s">
        <v>14</v>
      </c>
      <c r="G322">
        <v>-280.00000000000102</v>
      </c>
      <c r="H322" t="s">
        <v>4</v>
      </c>
      <c r="I322" t="s">
        <v>51</v>
      </c>
      <c r="J322" t="s">
        <v>5</v>
      </c>
      <c r="K322" t="s">
        <v>6</v>
      </c>
      <c r="L322">
        <v>658</v>
      </c>
      <c r="M322" t="s">
        <v>7</v>
      </c>
      <c r="N322" t="s">
        <v>6</v>
      </c>
      <c r="O322">
        <v>646.79999999999995</v>
      </c>
      <c r="P322" t="s">
        <v>8</v>
      </c>
      <c r="Q322">
        <v>25</v>
      </c>
      <c r="R322" t="s">
        <v>9</v>
      </c>
      <c r="S322" t="s">
        <v>16</v>
      </c>
      <c r="T322">
        <v>34845.699999999997</v>
      </c>
      <c r="U322" t="s">
        <v>9</v>
      </c>
      <c r="V322" t="s">
        <v>17</v>
      </c>
      <c r="W322">
        <v>34566.050000000003</v>
      </c>
    </row>
    <row r="323" spans="1:23" x14ac:dyDescent="0.3">
      <c r="A323" s="2">
        <v>44270</v>
      </c>
      <c r="B323" s="1">
        <v>0.49471064814814819</v>
      </c>
      <c r="C323" t="s">
        <v>0</v>
      </c>
      <c r="D323" t="s">
        <v>1</v>
      </c>
      <c r="E323" t="s">
        <v>13</v>
      </c>
      <c r="F323" t="s">
        <v>14</v>
      </c>
      <c r="G323">
        <v>67.500000000001094</v>
      </c>
      <c r="H323" t="s">
        <v>4</v>
      </c>
      <c r="I323" t="s">
        <v>51</v>
      </c>
      <c r="J323" t="s">
        <v>5</v>
      </c>
      <c r="K323" t="s">
        <v>6</v>
      </c>
      <c r="L323">
        <v>677.65</v>
      </c>
      <c r="M323" t="s">
        <v>7</v>
      </c>
      <c r="N323" t="s">
        <v>6</v>
      </c>
      <c r="O323">
        <v>680.35</v>
      </c>
      <c r="P323" t="s">
        <v>8</v>
      </c>
      <c r="Q323">
        <v>25</v>
      </c>
      <c r="R323" t="s">
        <v>9</v>
      </c>
      <c r="S323" t="s">
        <v>16</v>
      </c>
      <c r="T323">
        <v>34845.699999999997</v>
      </c>
      <c r="U323" t="s">
        <v>9</v>
      </c>
      <c r="V323" t="s">
        <v>17</v>
      </c>
      <c r="W323">
        <v>34510.699999999997</v>
      </c>
    </row>
    <row r="324" spans="1:23" x14ac:dyDescent="0.3">
      <c r="A324" s="2">
        <v>44270</v>
      </c>
      <c r="B324" s="1">
        <v>0.50164351851851852</v>
      </c>
      <c r="C324" t="s">
        <v>0</v>
      </c>
      <c r="D324" t="s">
        <v>1</v>
      </c>
      <c r="E324" t="s">
        <v>13</v>
      </c>
      <c r="F324" t="s">
        <v>14</v>
      </c>
      <c r="G324">
        <v>-1212.5</v>
      </c>
      <c r="H324" t="s">
        <v>4</v>
      </c>
      <c r="I324" t="s">
        <v>51</v>
      </c>
      <c r="J324" t="s">
        <v>5</v>
      </c>
      <c r="K324" t="s">
        <v>6</v>
      </c>
      <c r="L324">
        <v>648.15</v>
      </c>
      <c r="M324" t="s">
        <v>7</v>
      </c>
      <c r="N324" t="s">
        <v>6</v>
      </c>
      <c r="O324">
        <v>599.65</v>
      </c>
      <c r="P324" t="s">
        <v>8</v>
      </c>
      <c r="Q324">
        <v>25</v>
      </c>
      <c r="R324" t="s">
        <v>9</v>
      </c>
      <c r="S324" t="s">
        <v>16</v>
      </c>
      <c r="T324">
        <v>34845.699999999997</v>
      </c>
      <c r="U324" t="s">
        <v>9</v>
      </c>
      <c r="V324" t="s">
        <v>17</v>
      </c>
      <c r="W324">
        <v>34626.449999999997</v>
      </c>
    </row>
    <row r="325" spans="1:23" x14ac:dyDescent="0.3">
      <c r="A325" s="2">
        <v>44270</v>
      </c>
      <c r="B325" s="1">
        <v>0.50859953703703698</v>
      </c>
      <c r="C325" t="s">
        <v>0</v>
      </c>
      <c r="D325" t="s">
        <v>1</v>
      </c>
      <c r="E325" t="s">
        <v>13</v>
      </c>
      <c r="F325" t="s">
        <v>14</v>
      </c>
      <c r="G325">
        <v>1216.24999999999</v>
      </c>
      <c r="H325" t="s">
        <v>4</v>
      </c>
      <c r="I325" t="s">
        <v>51</v>
      </c>
      <c r="J325" t="s">
        <v>5</v>
      </c>
      <c r="K325" t="s">
        <v>6</v>
      </c>
      <c r="L325">
        <v>569.4</v>
      </c>
      <c r="M325" t="s">
        <v>7</v>
      </c>
      <c r="N325" t="s">
        <v>6</v>
      </c>
      <c r="O325">
        <v>618.04999999999995</v>
      </c>
      <c r="P325" t="s">
        <v>8</v>
      </c>
      <c r="Q325">
        <v>25</v>
      </c>
      <c r="R325" t="s">
        <v>9</v>
      </c>
      <c r="S325" t="s">
        <v>16</v>
      </c>
      <c r="T325">
        <v>34845.699999999997</v>
      </c>
      <c r="U325" t="s">
        <v>9</v>
      </c>
      <c r="V325" t="s">
        <v>17</v>
      </c>
      <c r="W325">
        <v>34601.599999999999</v>
      </c>
    </row>
    <row r="326" spans="1:23" x14ac:dyDescent="0.3">
      <c r="A326" s="2">
        <v>44270</v>
      </c>
      <c r="B326" s="1">
        <v>0.51555555555555554</v>
      </c>
      <c r="C326" t="s">
        <v>0</v>
      </c>
      <c r="D326" t="s">
        <v>1</v>
      </c>
      <c r="E326" t="s">
        <v>13</v>
      </c>
      <c r="F326" t="s">
        <v>14</v>
      </c>
      <c r="G326">
        <v>-148.75000000000099</v>
      </c>
      <c r="H326" t="s">
        <v>4</v>
      </c>
      <c r="I326" t="s">
        <v>51</v>
      </c>
      <c r="J326" t="s">
        <v>5</v>
      </c>
      <c r="K326" t="s">
        <v>6</v>
      </c>
      <c r="L326">
        <v>660</v>
      </c>
      <c r="M326" t="s">
        <v>7</v>
      </c>
      <c r="N326" t="s">
        <v>6</v>
      </c>
      <c r="O326">
        <v>654.04999999999995</v>
      </c>
      <c r="P326" t="s">
        <v>8</v>
      </c>
      <c r="Q326">
        <v>25</v>
      </c>
      <c r="R326" t="s">
        <v>9</v>
      </c>
      <c r="S326" t="s">
        <v>16</v>
      </c>
      <c r="T326">
        <v>34845.699999999997</v>
      </c>
      <c r="U326" t="s">
        <v>9</v>
      </c>
      <c r="V326" t="s">
        <v>17</v>
      </c>
      <c r="W326">
        <v>34533.449999999997</v>
      </c>
    </row>
    <row r="327" spans="1:23" x14ac:dyDescent="0.3">
      <c r="A327" s="2">
        <v>44270</v>
      </c>
      <c r="B327" s="1">
        <v>0.52247685185185189</v>
      </c>
      <c r="C327" t="s">
        <v>0</v>
      </c>
      <c r="D327" t="s">
        <v>1</v>
      </c>
      <c r="E327" t="s">
        <v>13</v>
      </c>
      <c r="F327" t="s">
        <v>14</v>
      </c>
      <c r="G327">
        <v>373.74999999999801</v>
      </c>
      <c r="H327" t="s">
        <v>4</v>
      </c>
      <c r="I327" t="s">
        <v>51</v>
      </c>
      <c r="J327" t="s">
        <v>5</v>
      </c>
      <c r="K327" t="s">
        <v>6</v>
      </c>
      <c r="L327">
        <v>647.45000000000005</v>
      </c>
      <c r="M327" t="s">
        <v>7</v>
      </c>
      <c r="N327" t="s">
        <v>6</v>
      </c>
      <c r="O327">
        <v>662.4</v>
      </c>
      <c r="P327" t="s">
        <v>8</v>
      </c>
      <c r="Q327">
        <v>25</v>
      </c>
      <c r="R327" t="s">
        <v>9</v>
      </c>
      <c r="S327" t="s">
        <v>16</v>
      </c>
      <c r="T327">
        <v>34845.699999999997</v>
      </c>
      <c r="U327" t="s">
        <v>9</v>
      </c>
      <c r="V327" t="s">
        <v>17</v>
      </c>
      <c r="W327">
        <v>34530.5</v>
      </c>
    </row>
    <row r="328" spans="1:23" x14ac:dyDescent="0.3">
      <c r="A328" s="2">
        <v>44270</v>
      </c>
      <c r="B328" s="1">
        <v>0.52942129629629631</v>
      </c>
      <c r="C328" t="s">
        <v>0</v>
      </c>
      <c r="D328" t="s">
        <v>1</v>
      </c>
      <c r="E328" t="s">
        <v>13</v>
      </c>
      <c r="F328" t="s">
        <v>14</v>
      </c>
      <c r="G328">
        <v>101.249999999998</v>
      </c>
      <c r="H328" t="s">
        <v>4</v>
      </c>
      <c r="I328" t="s">
        <v>51</v>
      </c>
      <c r="J328" t="s">
        <v>5</v>
      </c>
      <c r="K328" t="s">
        <v>6</v>
      </c>
      <c r="L328">
        <v>678.2</v>
      </c>
      <c r="M328" t="s">
        <v>7</v>
      </c>
      <c r="N328" t="s">
        <v>6</v>
      </c>
      <c r="O328">
        <v>682.25</v>
      </c>
      <c r="P328" t="s">
        <v>8</v>
      </c>
      <c r="Q328">
        <v>25</v>
      </c>
      <c r="R328" t="s">
        <v>9</v>
      </c>
      <c r="S328" t="s">
        <v>16</v>
      </c>
      <c r="T328">
        <v>34845.699999999997</v>
      </c>
      <c r="U328" t="s">
        <v>9</v>
      </c>
      <c r="V328" t="s">
        <v>17</v>
      </c>
      <c r="W328">
        <v>34483.35</v>
      </c>
    </row>
    <row r="329" spans="1:23" x14ac:dyDescent="0.3">
      <c r="A329" s="2">
        <v>44270</v>
      </c>
      <c r="B329" s="1">
        <v>0.53638888888888892</v>
      </c>
      <c r="C329" t="s">
        <v>0</v>
      </c>
      <c r="D329" t="s">
        <v>1</v>
      </c>
      <c r="E329" t="s">
        <v>13</v>
      </c>
      <c r="F329" t="s">
        <v>14</v>
      </c>
      <c r="G329">
        <v>-331.25</v>
      </c>
      <c r="H329" t="s">
        <v>4</v>
      </c>
      <c r="I329" t="s">
        <v>51</v>
      </c>
      <c r="J329" t="s">
        <v>5</v>
      </c>
      <c r="K329" t="s">
        <v>6</v>
      </c>
      <c r="L329">
        <v>653.65</v>
      </c>
      <c r="M329" t="s">
        <v>7</v>
      </c>
      <c r="N329" t="s">
        <v>6</v>
      </c>
      <c r="O329">
        <v>640.4</v>
      </c>
      <c r="P329" t="s">
        <v>8</v>
      </c>
      <c r="Q329">
        <v>25</v>
      </c>
      <c r="R329" t="s">
        <v>9</v>
      </c>
      <c r="S329" t="s">
        <v>16</v>
      </c>
      <c r="T329">
        <v>34845.699999999997</v>
      </c>
      <c r="U329" t="s">
        <v>9</v>
      </c>
      <c r="V329" t="s">
        <v>17</v>
      </c>
      <c r="W329">
        <v>34537</v>
      </c>
    </row>
    <row r="330" spans="1:23" x14ac:dyDescent="0.3">
      <c r="A330" s="2">
        <v>44270</v>
      </c>
      <c r="B330" s="1">
        <v>0.5433217592592593</v>
      </c>
      <c r="C330" t="s">
        <v>0</v>
      </c>
      <c r="D330" t="s">
        <v>1</v>
      </c>
      <c r="E330" t="s">
        <v>13</v>
      </c>
      <c r="F330" t="s">
        <v>14</v>
      </c>
      <c r="G330">
        <v>721.25</v>
      </c>
      <c r="H330" t="s">
        <v>4</v>
      </c>
      <c r="I330" t="s">
        <v>51</v>
      </c>
      <c r="J330" t="s">
        <v>5</v>
      </c>
      <c r="K330" t="s">
        <v>6</v>
      </c>
      <c r="L330">
        <v>671.65</v>
      </c>
      <c r="M330" t="s">
        <v>7</v>
      </c>
      <c r="N330" t="s">
        <v>6</v>
      </c>
      <c r="O330">
        <v>700.5</v>
      </c>
      <c r="P330" t="s">
        <v>8</v>
      </c>
      <c r="Q330">
        <v>25</v>
      </c>
      <c r="R330" t="s">
        <v>9</v>
      </c>
      <c r="S330" t="s">
        <v>16</v>
      </c>
      <c r="T330">
        <v>34845.699999999997</v>
      </c>
      <c r="U330" t="s">
        <v>9</v>
      </c>
      <c r="V330" t="s">
        <v>17</v>
      </c>
      <c r="W330">
        <v>34439.800000000003</v>
      </c>
    </row>
    <row r="331" spans="1:23" x14ac:dyDescent="0.3">
      <c r="A331" s="2">
        <v>44270</v>
      </c>
      <c r="B331" s="1">
        <v>0.55025462962962968</v>
      </c>
      <c r="C331" t="s">
        <v>0</v>
      </c>
      <c r="D331" t="s">
        <v>1</v>
      </c>
      <c r="E331" t="s">
        <v>13</v>
      </c>
      <c r="F331" t="s">
        <v>14</v>
      </c>
      <c r="G331">
        <v>-511.25000000000102</v>
      </c>
      <c r="H331" t="s">
        <v>4</v>
      </c>
      <c r="I331" t="s">
        <v>51</v>
      </c>
      <c r="J331" t="s">
        <v>5</v>
      </c>
      <c r="K331" t="s">
        <v>6</v>
      </c>
      <c r="L331">
        <v>682.45</v>
      </c>
      <c r="M331" t="s">
        <v>7</v>
      </c>
      <c r="N331" t="s">
        <v>6</v>
      </c>
      <c r="O331">
        <v>662</v>
      </c>
      <c r="P331" t="s">
        <v>8</v>
      </c>
      <c r="Q331">
        <v>25</v>
      </c>
      <c r="R331" t="s">
        <v>9</v>
      </c>
      <c r="S331" t="s">
        <v>16</v>
      </c>
      <c r="T331">
        <v>34845.699999999997</v>
      </c>
      <c r="U331" t="s">
        <v>9</v>
      </c>
      <c r="V331" t="s">
        <v>17</v>
      </c>
      <c r="W331">
        <v>34493.300000000003</v>
      </c>
    </row>
    <row r="332" spans="1:23" x14ac:dyDescent="0.3">
      <c r="A332" s="2">
        <v>44270</v>
      </c>
      <c r="B332" s="1">
        <v>0.5571990740740741</v>
      </c>
      <c r="C332" t="s">
        <v>0</v>
      </c>
      <c r="D332" t="s">
        <v>1</v>
      </c>
      <c r="E332" t="s">
        <v>13</v>
      </c>
      <c r="F332" t="s">
        <v>14</v>
      </c>
      <c r="G332">
        <v>365</v>
      </c>
      <c r="H332" t="s">
        <v>4</v>
      </c>
      <c r="I332" t="s">
        <v>51</v>
      </c>
      <c r="J332" t="s">
        <v>5</v>
      </c>
      <c r="K332" t="s">
        <v>6</v>
      </c>
      <c r="L332">
        <v>658</v>
      </c>
      <c r="M332" t="s">
        <v>7</v>
      </c>
      <c r="N332" t="s">
        <v>6</v>
      </c>
      <c r="O332">
        <v>672.6</v>
      </c>
      <c r="P332" t="s">
        <v>8</v>
      </c>
      <c r="Q332">
        <v>25</v>
      </c>
      <c r="R332" t="s">
        <v>9</v>
      </c>
      <c r="S332" t="s">
        <v>16</v>
      </c>
      <c r="T332">
        <v>34845.699999999997</v>
      </c>
      <c r="U332" t="s">
        <v>9</v>
      </c>
      <c r="V332" t="s">
        <v>17</v>
      </c>
      <c r="W332">
        <v>34484.550000000003</v>
      </c>
    </row>
    <row r="333" spans="1:23" x14ac:dyDescent="0.3">
      <c r="A333" s="2">
        <v>44270</v>
      </c>
      <c r="B333" s="1">
        <v>0.56415509259259256</v>
      </c>
      <c r="C333" t="s">
        <v>0</v>
      </c>
      <c r="D333" t="s">
        <v>1</v>
      </c>
      <c r="E333" t="s">
        <v>13</v>
      </c>
      <c r="F333" t="s">
        <v>14</v>
      </c>
      <c r="G333">
        <v>547.50000000000205</v>
      </c>
      <c r="H333" t="s">
        <v>4</v>
      </c>
      <c r="I333" t="s">
        <v>51</v>
      </c>
      <c r="J333" t="s">
        <v>5</v>
      </c>
      <c r="K333" t="s">
        <v>6</v>
      </c>
      <c r="L333">
        <v>631.29999999999995</v>
      </c>
      <c r="M333" t="s">
        <v>7</v>
      </c>
      <c r="N333" t="s">
        <v>6</v>
      </c>
      <c r="O333">
        <v>653.20000000000005</v>
      </c>
      <c r="P333" t="s">
        <v>8</v>
      </c>
      <c r="Q333">
        <v>25</v>
      </c>
      <c r="R333" t="s">
        <v>9</v>
      </c>
      <c r="S333" t="s">
        <v>16</v>
      </c>
      <c r="T333">
        <v>34845.699999999997</v>
      </c>
      <c r="U333" t="s">
        <v>9</v>
      </c>
      <c r="V333" t="s">
        <v>17</v>
      </c>
      <c r="W333">
        <v>34500.199999999997</v>
      </c>
    </row>
    <row r="334" spans="1:23" x14ac:dyDescent="0.3">
      <c r="A334" s="2">
        <v>44270</v>
      </c>
      <c r="B334" s="1">
        <v>0.57111111111111112</v>
      </c>
      <c r="C334" t="s">
        <v>0</v>
      </c>
      <c r="D334" t="s">
        <v>1</v>
      </c>
      <c r="E334" t="s">
        <v>13</v>
      </c>
      <c r="F334" t="s">
        <v>14</v>
      </c>
      <c r="G334">
        <v>359.99999999999898</v>
      </c>
      <c r="H334" t="s">
        <v>4</v>
      </c>
      <c r="I334" t="s">
        <v>51</v>
      </c>
      <c r="J334" t="s">
        <v>5</v>
      </c>
      <c r="K334" t="s">
        <v>6</v>
      </c>
      <c r="L334">
        <v>578.75</v>
      </c>
      <c r="M334" t="s">
        <v>7</v>
      </c>
      <c r="N334" t="s">
        <v>6</v>
      </c>
      <c r="O334">
        <v>593.15</v>
      </c>
      <c r="P334" t="s">
        <v>8</v>
      </c>
      <c r="Q334">
        <v>25</v>
      </c>
      <c r="R334" t="s">
        <v>9</v>
      </c>
      <c r="S334" t="s">
        <v>16</v>
      </c>
      <c r="T334">
        <v>34845.699999999997</v>
      </c>
      <c r="U334" t="s">
        <v>9</v>
      </c>
      <c r="V334" t="s">
        <v>17</v>
      </c>
      <c r="W334">
        <v>34582.1</v>
      </c>
    </row>
    <row r="335" spans="1:23" x14ac:dyDescent="0.3">
      <c r="A335" s="2">
        <v>44270</v>
      </c>
      <c r="B335" s="1">
        <v>0.57804398148148151</v>
      </c>
      <c r="C335" t="s">
        <v>0</v>
      </c>
      <c r="D335" t="s">
        <v>1</v>
      </c>
      <c r="E335" t="s">
        <v>13</v>
      </c>
      <c r="F335" t="s">
        <v>14</v>
      </c>
      <c r="G335">
        <v>-297.49999999999898</v>
      </c>
      <c r="H335" t="s">
        <v>4</v>
      </c>
      <c r="I335" t="s">
        <v>51</v>
      </c>
      <c r="J335" t="s">
        <v>5</v>
      </c>
      <c r="K335" t="s">
        <v>6</v>
      </c>
      <c r="L335">
        <v>547</v>
      </c>
      <c r="M335" t="s">
        <v>7</v>
      </c>
      <c r="N335" t="s">
        <v>6</v>
      </c>
      <c r="O335">
        <v>535.1</v>
      </c>
      <c r="P335" t="s">
        <v>8</v>
      </c>
      <c r="Q335">
        <v>25</v>
      </c>
      <c r="R335" t="s">
        <v>9</v>
      </c>
      <c r="S335" t="s">
        <v>16</v>
      </c>
      <c r="T335">
        <v>34845.699999999997</v>
      </c>
      <c r="U335" t="s">
        <v>9</v>
      </c>
      <c r="V335" t="s">
        <v>17</v>
      </c>
      <c r="W335">
        <v>34669.35</v>
      </c>
    </row>
    <row r="336" spans="1:23" x14ac:dyDescent="0.3">
      <c r="A336" s="2">
        <v>44270</v>
      </c>
      <c r="B336" s="1">
        <v>0.58498842592592593</v>
      </c>
      <c r="C336" t="s">
        <v>0</v>
      </c>
      <c r="D336" t="s">
        <v>1</v>
      </c>
      <c r="E336" t="s">
        <v>13</v>
      </c>
      <c r="F336" t="s">
        <v>14</v>
      </c>
      <c r="G336">
        <v>338.74999999999801</v>
      </c>
      <c r="H336" t="s">
        <v>4</v>
      </c>
      <c r="I336" t="s">
        <v>51</v>
      </c>
      <c r="J336" t="s">
        <v>5</v>
      </c>
      <c r="K336" t="s">
        <v>6</v>
      </c>
      <c r="L336">
        <v>526.45000000000005</v>
      </c>
      <c r="M336" t="s">
        <v>7</v>
      </c>
      <c r="N336" t="s">
        <v>6</v>
      </c>
      <c r="O336">
        <v>540</v>
      </c>
      <c r="P336" t="s">
        <v>8</v>
      </c>
      <c r="Q336">
        <v>25</v>
      </c>
      <c r="R336" t="s">
        <v>9</v>
      </c>
      <c r="S336" t="s">
        <v>16</v>
      </c>
      <c r="T336">
        <v>34845.699999999997</v>
      </c>
      <c r="U336" t="s">
        <v>9</v>
      </c>
      <c r="V336" t="s">
        <v>17</v>
      </c>
      <c r="W336">
        <v>34669.699999999997</v>
      </c>
    </row>
    <row r="337" spans="1:23" x14ac:dyDescent="0.3">
      <c r="A337" s="2">
        <v>44270</v>
      </c>
      <c r="B337" s="1">
        <v>0.59193287037037035</v>
      </c>
      <c r="C337" t="s">
        <v>0</v>
      </c>
      <c r="D337" t="s">
        <v>1</v>
      </c>
      <c r="E337" t="s">
        <v>13</v>
      </c>
      <c r="F337" t="s">
        <v>14</v>
      </c>
      <c r="G337">
        <v>494.99999999999801</v>
      </c>
      <c r="H337" t="s">
        <v>4</v>
      </c>
      <c r="I337" t="s">
        <v>51</v>
      </c>
      <c r="J337" t="s">
        <v>5</v>
      </c>
      <c r="K337" t="s">
        <v>6</v>
      </c>
      <c r="L337">
        <v>560</v>
      </c>
      <c r="M337" t="s">
        <v>7</v>
      </c>
      <c r="N337" t="s">
        <v>6</v>
      </c>
      <c r="O337">
        <v>579.79999999999995</v>
      </c>
      <c r="P337" t="s">
        <v>8</v>
      </c>
      <c r="Q337">
        <v>25</v>
      </c>
      <c r="R337" t="s">
        <v>9</v>
      </c>
      <c r="S337" t="s">
        <v>16</v>
      </c>
      <c r="T337">
        <v>34845.699999999997</v>
      </c>
      <c r="U337" t="s">
        <v>9</v>
      </c>
      <c r="V337" t="s">
        <v>17</v>
      </c>
      <c r="W337">
        <v>34588.6</v>
      </c>
    </row>
    <row r="338" spans="1:23" x14ac:dyDescent="0.3">
      <c r="A338" s="2">
        <v>44270</v>
      </c>
      <c r="B338" s="1">
        <v>0.59887731481481488</v>
      </c>
      <c r="C338" t="s">
        <v>0</v>
      </c>
      <c r="D338" t="s">
        <v>1</v>
      </c>
      <c r="E338" t="s">
        <v>13</v>
      </c>
      <c r="F338" t="s">
        <v>14</v>
      </c>
      <c r="G338">
        <v>833.75</v>
      </c>
      <c r="H338" t="s">
        <v>4</v>
      </c>
      <c r="I338" t="s">
        <v>51</v>
      </c>
      <c r="J338" t="s">
        <v>5</v>
      </c>
      <c r="K338" t="s">
        <v>6</v>
      </c>
      <c r="L338">
        <v>505.4</v>
      </c>
      <c r="M338" t="s">
        <v>7</v>
      </c>
      <c r="N338" t="s">
        <v>6</v>
      </c>
      <c r="O338">
        <v>538.75</v>
      </c>
      <c r="P338" t="s">
        <v>8</v>
      </c>
      <c r="Q338">
        <v>25</v>
      </c>
      <c r="R338" t="s">
        <v>9</v>
      </c>
      <c r="S338" t="s">
        <v>16</v>
      </c>
      <c r="T338">
        <v>34845.699999999997</v>
      </c>
      <c r="U338" t="s">
        <v>9</v>
      </c>
      <c r="V338" t="s">
        <v>17</v>
      </c>
      <c r="W338">
        <v>34658.550000000003</v>
      </c>
    </row>
    <row r="339" spans="1:23" x14ac:dyDescent="0.3">
      <c r="A339" s="2">
        <v>44270</v>
      </c>
      <c r="B339" s="1">
        <v>0.60584490740740737</v>
      </c>
      <c r="C339" t="s">
        <v>0</v>
      </c>
      <c r="D339" t="s">
        <v>1</v>
      </c>
      <c r="E339" t="s">
        <v>13</v>
      </c>
      <c r="F339" t="s">
        <v>14</v>
      </c>
      <c r="G339">
        <v>-1147.49999999999</v>
      </c>
      <c r="H339" t="s">
        <v>4</v>
      </c>
      <c r="I339" t="s">
        <v>51</v>
      </c>
      <c r="J339" t="s">
        <v>5</v>
      </c>
      <c r="K339" t="s">
        <v>6</v>
      </c>
      <c r="L339">
        <v>524.29999999999995</v>
      </c>
      <c r="M339" t="s">
        <v>7</v>
      </c>
      <c r="N339" t="s">
        <v>6</v>
      </c>
      <c r="O339">
        <v>478.4</v>
      </c>
      <c r="P339" t="s">
        <v>8</v>
      </c>
      <c r="Q339">
        <v>25</v>
      </c>
      <c r="R339" t="s">
        <v>9</v>
      </c>
      <c r="S339" t="s">
        <v>16</v>
      </c>
      <c r="T339">
        <v>34845.699999999997</v>
      </c>
      <c r="U339" t="s">
        <v>9</v>
      </c>
      <c r="V339" t="s">
        <v>17</v>
      </c>
      <c r="W339">
        <v>34742.25</v>
      </c>
    </row>
    <row r="340" spans="1:23" x14ac:dyDescent="0.3">
      <c r="A340" s="2">
        <v>44270</v>
      </c>
      <c r="B340" s="1">
        <v>0.62320601851851853</v>
      </c>
      <c r="C340" t="s">
        <v>0</v>
      </c>
      <c r="D340" t="s">
        <v>1</v>
      </c>
      <c r="E340" t="s">
        <v>2</v>
      </c>
      <c r="F340" t="s">
        <v>3</v>
      </c>
      <c r="G340">
        <v>-2659.99999999999</v>
      </c>
      <c r="H340" t="s">
        <v>4</v>
      </c>
      <c r="I340" t="s">
        <v>51</v>
      </c>
      <c r="J340" t="s">
        <v>5</v>
      </c>
      <c r="K340" t="s">
        <v>6</v>
      </c>
      <c r="L340">
        <v>417.45</v>
      </c>
      <c r="M340" t="s">
        <v>7</v>
      </c>
      <c r="N340" t="s">
        <v>6</v>
      </c>
      <c r="O340">
        <v>311.05</v>
      </c>
      <c r="P340" t="s">
        <v>8</v>
      </c>
      <c r="Q340">
        <v>25</v>
      </c>
      <c r="R340" t="s">
        <v>9</v>
      </c>
      <c r="S340" t="s">
        <v>16</v>
      </c>
      <c r="T340">
        <v>34845.699999999997</v>
      </c>
      <c r="U340" t="s">
        <v>9</v>
      </c>
      <c r="V340" t="s">
        <v>17</v>
      </c>
      <c r="W340">
        <v>35025.300000000003</v>
      </c>
    </row>
    <row r="341" spans="1:23" x14ac:dyDescent="0.3">
      <c r="A341" s="2">
        <v>44270</v>
      </c>
      <c r="B341" s="1">
        <v>0.63013888888888892</v>
      </c>
      <c r="C341" t="s">
        <v>0</v>
      </c>
      <c r="D341" t="s">
        <v>1</v>
      </c>
      <c r="E341" t="s">
        <v>2</v>
      </c>
      <c r="F341" t="s">
        <v>3</v>
      </c>
      <c r="G341">
        <v>-770</v>
      </c>
      <c r="H341" t="s">
        <v>4</v>
      </c>
      <c r="I341" t="s">
        <v>51</v>
      </c>
      <c r="J341" t="s">
        <v>5</v>
      </c>
      <c r="K341" t="s">
        <v>6</v>
      </c>
      <c r="L341">
        <v>272.35000000000002</v>
      </c>
      <c r="M341" t="s">
        <v>7</v>
      </c>
      <c r="N341" t="s">
        <v>6</v>
      </c>
      <c r="O341">
        <v>241.55</v>
      </c>
      <c r="P341" t="s">
        <v>8</v>
      </c>
      <c r="Q341">
        <v>25</v>
      </c>
      <c r="R341" t="s">
        <v>9</v>
      </c>
      <c r="S341" t="s">
        <v>16</v>
      </c>
      <c r="T341">
        <v>34845.699999999997</v>
      </c>
      <c r="U341" t="s">
        <v>9</v>
      </c>
      <c r="V341" t="s">
        <v>17</v>
      </c>
      <c r="W341">
        <v>35218.1</v>
      </c>
    </row>
    <row r="342" spans="1:23" x14ac:dyDescent="0.3">
      <c r="A342" s="2">
        <v>44270</v>
      </c>
      <c r="B342" s="1">
        <v>0.63708333333333333</v>
      </c>
      <c r="C342" t="s">
        <v>0</v>
      </c>
      <c r="D342" t="s">
        <v>1</v>
      </c>
      <c r="E342" t="s">
        <v>2</v>
      </c>
      <c r="F342" t="s">
        <v>3</v>
      </c>
      <c r="G342">
        <v>272.5</v>
      </c>
      <c r="H342" t="s">
        <v>4</v>
      </c>
      <c r="I342" t="s">
        <v>51</v>
      </c>
      <c r="J342" t="s">
        <v>5</v>
      </c>
      <c r="K342" t="s">
        <v>6</v>
      </c>
      <c r="L342">
        <v>235</v>
      </c>
      <c r="M342" t="s">
        <v>7</v>
      </c>
      <c r="N342" t="s">
        <v>6</v>
      </c>
      <c r="O342">
        <v>245.9</v>
      </c>
      <c r="P342" t="s">
        <v>8</v>
      </c>
      <c r="Q342">
        <v>25</v>
      </c>
      <c r="R342" t="s">
        <v>9</v>
      </c>
      <c r="S342" t="s">
        <v>16</v>
      </c>
      <c r="T342">
        <v>34845.699999999997</v>
      </c>
      <c r="U342" t="s">
        <v>9</v>
      </c>
      <c r="V342" t="s">
        <v>17</v>
      </c>
      <c r="W342">
        <v>35172.5</v>
      </c>
    </row>
    <row r="343" spans="1:23" x14ac:dyDescent="0.3">
      <c r="A343" s="2">
        <v>44270</v>
      </c>
      <c r="B343" s="1">
        <v>0.64401620370370372</v>
      </c>
      <c r="C343" t="s">
        <v>0</v>
      </c>
      <c r="D343" t="s">
        <v>1</v>
      </c>
      <c r="E343" t="s">
        <v>2</v>
      </c>
      <c r="F343" t="s">
        <v>3</v>
      </c>
      <c r="G343">
        <v>848.74999999999898</v>
      </c>
      <c r="H343" t="s">
        <v>4</v>
      </c>
      <c r="I343" t="s">
        <v>51</v>
      </c>
      <c r="J343" t="s">
        <v>5</v>
      </c>
      <c r="K343" t="s">
        <v>6</v>
      </c>
      <c r="L343">
        <v>203.55</v>
      </c>
      <c r="M343" t="s">
        <v>7</v>
      </c>
      <c r="N343" t="s">
        <v>6</v>
      </c>
      <c r="O343">
        <v>237.5</v>
      </c>
      <c r="P343" t="s">
        <v>8</v>
      </c>
      <c r="Q343">
        <v>25</v>
      </c>
      <c r="R343" t="s">
        <v>9</v>
      </c>
      <c r="S343" t="s">
        <v>16</v>
      </c>
      <c r="T343">
        <v>34845.699999999997</v>
      </c>
      <c r="U343" t="s">
        <v>9</v>
      </c>
      <c r="V343" t="s">
        <v>17</v>
      </c>
      <c r="W343">
        <v>35191.300000000003</v>
      </c>
    </row>
    <row r="344" spans="1:23" x14ac:dyDescent="0.3">
      <c r="A344" s="2">
        <v>44270</v>
      </c>
      <c r="B344" s="1">
        <v>0.65097222222222217</v>
      </c>
      <c r="C344" t="s">
        <v>0</v>
      </c>
      <c r="D344" t="s">
        <v>1</v>
      </c>
      <c r="E344" t="s">
        <v>2</v>
      </c>
      <c r="F344" t="s">
        <v>3</v>
      </c>
      <c r="G344">
        <v>0</v>
      </c>
      <c r="H344" t="s">
        <v>4</v>
      </c>
      <c r="I344" t="s">
        <v>51</v>
      </c>
      <c r="J344" t="s">
        <v>5</v>
      </c>
      <c r="K344" t="s">
        <v>6</v>
      </c>
      <c r="L344">
        <v>222.65</v>
      </c>
      <c r="M344" t="s">
        <v>7</v>
      </c>
      <c r="N344" t="s">
        <v>6</v>
      </c>
      <c r="O344">
        <v>222.65</v>
      </c>
      <c r="P344" t="s">
        <v>8</v>
      </c>
      <c r="Q344">
        <v>25</v>
      </c>
      <c r="R344" t="s">
        <v>9</v>
      </c>
      <c r="S344" t="s">
        <v>16</v>
      </c>
      <c r="T344">
        <v>34845.699999999997</v>
      </c>
      <c r="U344" t="s">
        <v>9</v>
      </c>
      <c r="V344" t="s">
        <v>17</v>
      </c>
      <c r="W344">
        <v>35213.949999999997</v>
      </c>
    </row>
    <row r="345" spans="1:23" x14ac:dyDescent="0.3">
      <c r="A345" s="2">
        <v>44271</v>
      </c>
      <c r="B345" s="1">
        <v>0.54597222222222219</v>
      </c>
      <c r="C345" t="s">
        <v>0</v>
      </c>
      <c r="D345" t="s">
        <v>1</v>
      </c>
      <c r="E345" t="s">
        <v>2</v>
      </c>
      <c r="F345" t="s">
        <v>3</v>
      </c>
      <c r="G345">
        <v>-1142.49999999999</v>
      </c>
      <c r="H345" t="s">
        <v>4</v>
      </c>
      <c r="I345" t="s">
        <v>41</v>
      </c>
      <c r="J345" t="s">
        <v>5</v>
      </c>
      <c r="K345" t="s">
        <v>6</v>
      </c>
      <c r="L345">
        <v>356.65</v>
      </c>
      <c r="M345" t="s">
        <v>7</v>
      </c>
      <c r="N345" t="s">
        <v>6</v>
      </c>
      <c r="O345">
        <v>310.95</v>
      </c>
      <c r="P345" t="s">
        <v>8</v>
      </c>
      <c r="Q345">
        <v>25</v>
      </c>
      <c r="R345" t="s">
        <v>9</v>
      </c>
      <c r="S345" t="s">
        <v>16</v>
      </c>
      <c r="T345">
        <v>35101.699999999997</v>
      </c>
      <c r="U345" t="s">
        <v>9</v>
      </c>
      <c r="V345" t="s">
        <v>17</v>
      </c>
      <c r="W345">
        <v>35167.35</v>
      </c>
    </row>
    <row r="346" spans="1:23" x14ac:dyDescent="0.3">
      <c r="A346" s="2">
        <v>44271</v>
      </c>
      <c r="B346" s="1">
        <v>0.55291666666666661</v>
      </c>
      <c r="C346" t="s">
        <v>0</v>
      </c>
      <c r="D346" t="s">
        <v>1</v>
      </c>
      <c r="E346" t="s">
        <v>13</v>
      </c>
      <c r="F346" t="s">
        <v>14</v>
      </c>
      <c r="G346">
        <v>2468.75</v>
      </c>
      <c r="H346" t="s">
        <v>4</v>
      </c>
      <c r="I346" t="s">
        <v>41</v>
      </c>
      <c r="J346" t="s">
        <v>5</v>
      </c>
      <c r="K346" t="s">
        <v>6</v>
      </c>
      <c r="L346">
        <v>430.15</v>
      </c>
      <c r="M346" t="s">
        <v>7</v>
      </c>
      <c r="N346" t="s">
        <v>6</v>
      </c>
      <c r="O346">
        <v>528.9</v>
      </c>
      <c r="P346" t="s">
        <v>8</v>
      </c>
      <c r="Q346">
        <v>25</v>
      </c>
      <c r="R346" t="s">
        <v>9</v>
      </c>
      <c r="S346" t="s">
        <v>16</v>
      </c>
      <c r="T346">
        <v>35101.699999999997</v>
      </c>
      <c r="U346" t="s">
        <v>9</v>
      </c>
      <c r="V346" t="s">
        <v>17</v>
      </c>
      <c r="W346">
        <v>34839.949999999997</v>
      </c>
    </row>
    <row r="347" spans="1:23" x14ac:dyDescent="0.3">
      <c r="A347" s="2">
        <v>44271</v>
      </c>
      <c r="B347" s="1">
        <v>0.55984953703703699</v>
      </c>
      <c r="C347" t="s">
        <v>0</v>
      </c>
      <c r="D347" t="s">
        <v>1</v>
      </c>
      <c r="E347" t="s">
        <v>13</v>
      </c>
      <c r="F347" t="s">
        <v>14</v>
      </c>
      <c r="G347">
        <v>-118.75</v>
      </c>
      <c r="H347" t="s">
        <v>4</v>
      </c>
      <c r="I347" t="s">
        <v>41</v>
      </c>
      <c r="J347" t="s">
        <v>5</v>
      </c>
      <c r="K347" t="s">
        <v>6</v>
      </c>
      <c r="L347">
        <v>517.1</v>
      </c>
      <c r="M347" t="s">
        <v>7</v>
      </c>
      <c r="N347" t="s">
        <v>6</v>
      </c>
      <c r="O347">
        <v>512.35</v>
      </c>
      <c r="P347" t="s">
        <v>8</v>
      </c>
      <c r="Q347">
        <v>25</v>
      </c>
      <c r="R347" t="s">
        <v>9</v>
      </c>
      <c r="S347" t="s">
        <v>16</v>
      </c>
      <c r="T347">
        <v>35101.699999999997</v>
      </c>
      <c r="U347" t="s">
        <v>9</v>
      </c>
      <c r="V347" t="s">
        <v>17</v>
      </c>
      <c r="W347">
        <v>34859.800000000003</v>
      </c>
    </row>
    <row r="348" spans="1:23" x14ac:dyDescent="0.3">
      <c r="A348" s="2">
        <v>44271</v>
      </c>
      <c r="B348" s="1">
        <v>0.56680555555555556</v>
      </c>
      <c r="C348" t="s">
        <v>0</v>
      </c>
      <c r="D348" t="s">
        <v>1</v>
      </c>
      <c r="E348" t="s">
        <v>13</v>
      </c>
      <c r="F348" t="s">
        <v>14</v>
      </c>
      <c r="G348">
        <v>1495</v>
      </c>
      <c r="H348" t="s">
        <v>4</v>
      </c>
      <c r="I348" t="s">
        <v>41</v>
      </c>
      <c r="J348" t="s">
        <v>5</v>
      </c>
      <c r="K348" t="s">
        <v>6</v>
      </c>
      <c r="L348">
        <v>510.2</v>
      </c>
      <c r="M348" t="s">
        <v>7</v>
      </c>
      <c r="N348" t="s">
        <v>6</v>
      </c>
      <c r="O348">
        <v>570</v>
      </c>
      <c r="P348" t="s">
        <v>8</v>
      </c>
      <c r="Q348">
        <v>25</v>
      </c>
      <c r="R348" t="s">
        <v>9</v>
      </c>
      <c r="S348" t="s">
        <v>16</v>
      </c>
      <c r="T348">
        <v>35101.699999999997</v>
      </c>
      <c r="U348" t="s">
        <v>9</v>
      </c>
      <c r="V348" t="s">
        <v>17</v>
      </c>
      <c r="W348">
        <v>34753.599999999999</v>
      </c>
    </row>
    <row r="349" spans="1:23" x14ac:dyDescent="0.3">
      <c r="A349" s="2">
        <v>44271</v>
      </c>
      <c r="B349" s="1">
        <v>0.57373842592592594</v>
      </c>
      <c r="C349" t="s">
        <v>0</v>
      </c>
      <c r="D349" t="s">
        <v>1</v>
      </c>
      <c r="E349" t="s">
        <v>13</v>
      </c>
      <c r="F349" t="s">
        <v>14</v>
      </c>
      <c r="G349">
        <v>-1393.75</v>
      </c>
      <c r="H349" t="s">
        <v>4</v>
      </c>
      <c r="I349" t="s">
        <v>41</v>
      </c>
      <c r="J349" t="s">
        <v>5</v>
      </c>
      <c r="K349" t="s">
        <v>6</v>
      </c>
      <c r="L349">
        <v>507.1</v>
      </c>
      <c r="M349" t="s">
        <v>7</v>
      </c>
      <c r="N349" t="s">
        <v>6</v>
      </c>
      <c r="O349">
        <v>451.35</v>
      </c>
      <c r="P349" t="s">
        <v>8</v>
      </c>
      <c r="Q349">
        <v>25</v>
      </c>
      <c r="R349" t="s">
        <v>9</v>
      </c>
      <c r="S349" t="s">
        <v>16</v>
      </c>
      <c r="T349">
        <v>35101.699999999997</v>
      </c>
      <c r="U349" t="s">
        <v>9</v>
      </c>
      <c r="V349" t="s">
        <v>17</v>
      </c>
      <c r="W349">
        <v>34914.449999999997</v>
      </c>
    </row>
    <row r="350" spans="1:23" x14ac:dyDescent="0.3">
      <c r="A350" s="2">
        <v>44271</v>
      </c>
      <c r="B350" s="1">
        <v>0.58070601851851855</v>
      </c>
      <c r="C350" t="s">
        <v>0</v>
      </c>
      <c r="D350" t="s">
        <v>1</v>
      </c>
      <c r="E350" t="s">
        <v>13</v>
      </c>
      <c r="F350" t="s">
        <v>14</v>
      </c>
      <c r="G350">
        <v>-793.75</v>
      </c>
      <c r="H350" t="s">
        <v>4</v>
      </c>
      <c r="I350" t="s">
        <v>41</v>
      </c>
      <c r="J350" t="s">
        <v>5</v>
      </c>
      <c r="K350" t="s">
        <v>6</v>
      </c>
      <c r="L350">
        <v>482</v>
      </c>
      <c r="M350" t="s">
        <v>7</v>
      </c>
      <c r="N350" t="s">
        <v>6</v>
      </c>
      <c r="O350">
        <v>450.25</v>
      </c>
      <c r="P350" t="s">
        <v>8</v>
      </c>
      <c r="Q350">
        <v>25</v>
      </c>
      <c r="R350" t="s">
        <v>9</v>
      </c>
      <c r="S350" t="s">
        <v>16</v>
      </c>
      <c r="T350">
        <v>35101.699999999997</v>
      </c>
      <c r="U350" t="s">
        <v>9</v>
      </c>
      <c r="V350" t="s">
        <v>17</v>
      </c>
      <c r="W350">
        <v>34922.949999999997</v>
      </c>
    </row>
    <row r="351" spans="1:23" x14ac:dyDescent="0.3">
      <c r="A351" s="2">
        <v>44271</v>
      </c>
      <c r="B351" s="1">
        <v>0.58763888888888893</v>
      </c>
      <c r="C351" t="s">
        <v>0</v>
      </c>
      <c r="D351" t="s">
        <v>1</v>
      </c>
      <c r="E351" t="s">
        <v>13</v>
      </c>
      <c r="F351" t="s">
        <v>14</v>
      </c>
      <c r="G351">
        <v>-1500</v>
      </c>
      <c r="H351" t="s">
        <v>4</v>
      </c>
      <c r="I351" t="s">
        <v>41</v>
      </c>
      <c r="J351" t="s">
        <v>5</v>
      </c>
      <c r="K351" t="s">
        <v>6</v>
      </c>
      <c r="L351">
        <v>469.85</v>
      </c>
      <c r="M351" t="s">
        <v>7</v>
      </c>
      <c r="N351" t="s">
        <v>6</v>
      </c>
      <c r="O351">
        <v>409.85</v>
      </c>
      <c r="P351" t="s">
        <v>8</v>
      </c>
      <c r="Q351">
        <v>25</v>
      </c>
      <c r="R351" t="s">
        <v>9</v>
      </c>
      <c r="S351" t="s">
        <v>16</v>
      </c>
      <c r="T351">
        <v>35101.699999999997</v>
      </c>
      <c r="U351" t="s">
        <v>9</v>
      </c>
      <c r="V351" t="s">
        <v>17</v>
      </c>
      <c r="W351">
        <v>34962.949999999997</v>
      </c>
    </row>
    <row r="352" spans="1:23" x14ac:dyDescent="0.3">
      <c r="A352" s="2">
        <v>44271</v>
      </c>
      <c r="B352" s="1">
        <v>0.59458333333333335</v>
      </c>
      <c r="C352" t="s">
        <v>0</v>
      </c>
      <c r="D352" t="s">
        <v>1</v>
      </c>
      <c r="E352" t="s">
        <v>13</v>
      </c>
      <c r="F352" t="s">
        <v>14</v>
      </c>
      <c r="G352">
        <v>-1058.74999999999</v>
      </c>
      <c r="H352" t="s">
        <v>4</v>
      </c>
      <c r="I352" t="s">
        <v>41</v>
      </c>
      <c r="J352" t="s">
        <v>5</v>
      </c>
      <c r="K352" t="s">
        <v>6</v>
      </c>
      <c r="L352">
        <v>508.7</v>
      </c>
      <c r="M352" t="s">
        <v>7</v>
      </c>
      <c r="N352" t="s">
        <v>6</v>
      </c>
      <c r="O352">
        <v>466.35</v>
      </c>
      <c r="P352" t="s">
        <v>8</v>
      </c>
      <c r="Q352">
        <v>25</v>
      </c>
      <c r="R352" t="s">
        <v>9</v>
      </c>
      <c r="S352" t="s">
        <v>16</v>
      </c>
      <c r="T352">
        <v>35101.699999999997</v>
      </c>
      <c r="U352" t="s">
        <v>9</v>
      </c>
      <c r="V352" t="s">
        <v>17</v>
      </c>
      <c r="W352">
        <v>34892.1</v>
      </c>
    </row>
    <row r="353" spans="1:23" x14ac:dyDescent="0.3">
      <c r="A353" s="2">
        <v>44271</v>
      </c>
      <c r="B353" s="1">
        <v>0.60151620370370373</v>
      </c>
      <c r="C353" t="s">
        <v>0</v>
      </c>
      <c r="D353" t="s">
        <v>1</v>
      </c>
      <c r="E353" t="s">
        <v>13</v>
      </c>
      <c r="F353" t="s">
        <v>14</v>
      </c>
      <c r="G353">
        <v>-170</v>
      </c>
      <c r="H353" t="s">
        <v>4</v>
      </c>
      <c r="I353" t="s">
        <v>41</v>
      </c>
      <c r="J353" t="s">
        <v>5</v>
      </c>
      <c r="K353" t="s">
        <v>6</v>
      </c>
      <c r="L353">
        <v>449.85</v>
      </c>
      <c r="M353" t="s">
        <v>7</v>
      </c>
      <c r="N353" t="s">
        <v>6</v>
      </c>
      <c r="O353">
        <v>443.05</v>
      </c>
      <c r="P353" t="s">
        <v>8</v>
      </c>
      <c r="Q353">
        <v>25</v>
      </c>
      <c r="R353" t="s">
        <v>9</v>
      </c>
      <c r="S353" t="s">
        <v>16</v>
      </c>
      <c r="T353">
        <v>35101.699999999997</v>
      </c>
      <c r="U353" t="s">
        <v>9</v>
      </c>
      <c r="V353" t="s">
        <v>17</v>
      </c>
      <c r="W353">
        <v>34910.85</v>
      </c>
    </row>
    <row r="354" spans="1:23" x14ac:dyDescent="0.3">
      <c r="A354" s="2">
        <v>44271</v>
      </c>
      <c r="B354" s="1">
        <v>0.60847222222222219</v>
      </c>
      <c r="C354" t="s">
        <v>0</v>
      </c>
      <c r="D354" t="s">
        <v>1</v>
      </c>
      <c r="E354" t="s">
        <v>13</v>
      </c>
      <c r="F354" t="s">
        <v>14</v>
      </c>
      <c r="G354">
        <v>1504.99999999999</v>
      </c>
      <c r="H354" t="s">
        <v>4</v>
      </c>
      <c r="I354" t="s">
        <v>41</v>
      </c>
      <c r="J354" t="s">
        <v>5</v>
      </c>
      <c r="K354" t="s">
        <v>6</v>
      </c>
      <c r="L354">
        <v>396.35</v>
      </c>
      <c r="M354" t="s">
        <v>7</v>
      </c>
      <c r="N354" t="s">
        <v>6</v>
      </c>
      <c r="O354">
        <v>456.55</v>
      </c>
      <c r="P354" t="s">
        <v>8</v>
      </c>
      <c r="Q354">
        <v>25</v>
      </c>
      <c r="R354" t="s">
        <v>9</v>
      </c>
      <c r="S354" t="s">
        <v>16</v>
      </c>
      <c r="T354">
        <v>35101.699999999997</v>
      </c>
      <c r="U354" t="s">
        <v>9</v>
      </c>
      <c r="V354" t="s">
        <v>17</v>
      </c>
      <c r="W354">
        <v>34887.599999999999</v>
      </c>
    </row>
    <row r="355" spans="1:23" x14ac:dyDescent="0.3">
      <c r="A355" s="2">
        <v>44271</v>
      </c>
      <c r="B355" s="1">
        <v>0.61541666666666661</v>
      </c>
      <c r="C355" t="s">
        <v>0</v>
      </c>
      <c r="D355" t="s">
        <v>1</v>
      </c>
      <c r="E355" t="s">
        <v>13</v>
      </c>
      <c r="F355" t="s">
        <v>14</v>
      </c>
      <c r="G355">
        <v>671.25</v>
      </c>
      <c r="H355" t="s">
        <v>4</v>
      </c>
      <c r="I355" t="s">
        <v>41</v>
      </c>
      <c r="J355" t="s">
        <v>5</v>
      </c>
      <c r="K355" t="s">
        <v>6</v>
      </c>
      <c r="L355">
        <v>416</v>
      </c>
      <c r="M355" t="s">
        <v>7</v>
      </c>
      <c r="N355" t="s">
        <v>6</v>
      </c>
      <c r="O355">
        <v>442.85</v>
      </c>
      <c r="P355" t="s">
        <v>8</v>
      </c>
      <c r="Q355">
        <v>25</v>
      </c>
      <c r="R355" t="s">
        <v>9</v>
      </c>
      <c r="S355" t="s">
        <v>16</v>
      </c>
      <c r="T355">
        <v>35101.699999999997</v>
      </c>
      <c r="U355" t="s">
        <v>9</v>
      </c>
      <c r="V355" t="s">
        <v>17</v>
      </c>
      <c r="W355">
        <v>34898.050000000003</v>
      </c>
    </row>
    <row r="356" spans="1:23" x14ac:dyDescent="0.3">
      <c r="A356" s="2">
        <v>44271</v>
      </c>
      <c r="B356" s="1">
        <v>0.62236111111111114</v>
      </c>
      <c r="C356" t="s">
        <v>0</v>
      </c>
      <c r="D356" t="s">
        <v>1</v>
      </c>
      <c r="E356" t="s">
        <v>13</v>
      </c>
      <c r="F356" t="s">
        <v>14</v>
      </c>
      <c r="G356">
        <v>-61.249999999999702</v>
      </c>
      <c r="H356" t="s">
        <v>4</v>
      </c>
      <c r="I356" t="s">
        <v>41</v>
      </c>
      <c r="J356" t="s">
        <v>5</v>
      </c>
      <c r="K356" t="s">
        <v>6</v>
      </c>
      <c r="L356">
        <v>432</v>
      </c>
      <c r="M356" t="s">
        <v>7</v>
      </c>
      <c r="N356" t="s">
        <v>6</v>
      </c>
      <c r="O356">
        <v>429.55</v>
      </c>
      <c r="P356" t="s">
        <v>8</v>
      </c>
      <c r="Q356">
        <v>25</v>
      </c>
      <c r="R356" t="s">
        <v>9</v>
      </c>
      <c r="S356" t="s">
        <v>16</v>
      </c>
      <c r="T356">
        <v>35101.699999999997</v>
      </c>
      <c r="U356" t="s">
        <v>9</v>
      </c>
      <c r="V356" t="s">
        <v>17</v>
      </c>
      <c r="W356">
        <v>34912.300000000003</v>
      </c>
    </row>
    <row r="357" spans="1:23" x14ac:dyDescent="0.3">
      <c r="A357" s="2">
        <v>44271</v>
      </c>
      <c r="B357" s="1">
        <v>0.6293171296296296</v>
      </c>
      <c r="C357" t="s">
        <v>0</v>
      </c>
      <c r="D357" t="s">
        <v>1</v>
      </c>
      <c r="E357" t="s">
        <v>13</v>
      </c>
      <c r="F357" t="s">
        <v>14</v>
      </c>
      <c r="G357">
        <v>2776.24999999999</v>
      </c>
      <c r="H357" t="s">
        <v>4</v>
      </c>
      <c r="I357" t="s">
        <v>41</v>
      </c>
      <c r="J357" t="s">
        <v>5</v>
      </c>
      <c r="K357" t="s">
        <v>6</v>
      </c>
      <c r="L357">
        <v>405</v>
      </c>
      <c r="M357" t="s">
        <v>7</v>
      </c>
      <c r="N357" t="s">
        <v>6</v>
      </c>
      <c r="O357">
        <v>516.04999999999995</v>
      </c>
      <c r="P357" t="s">
        <v>8</v>
      </c>
      <c r="Q357">
        <v>25</v>
      </c>
      <c r="R357" t="s">
        <v>9</v>
      </c>
      <c r="S357" t="s">
        <v>16</v>
      </c>
      <c r="T357">
        <v>35101.699999999997</v>
      </c>
      <c r="U357" t="s">
        <v>9</v>
      </c>
      <c r="V357" t="s">
        <v>17</v>
      </c>
      <c r="W357">
        <v>34783.050000000003</v>
      </c>
    </row>
    <row r="358" spans="1:23" x14ac:dyDescent="0.3">
      <c r="A358" s="2">
        <v>44271</v>
      </c>
      <c r="B358" s="1">
        <v>0.63623842592592594</v>
      </c>
      <c r="C358" t="s">
        <v>0</v>
      </c>
      <c r="D358" t="s">
        <v>1</v>
      </c>
      <c r="E358" t="s">
        <v>13</v>
      </c>
      <c r="F358" t="s">
        <v>14</v>
      </c>
      <c r="G358">
        <v>-226.25</v>
      </c>
      <c r="H358" t="s">
        <v>4</v>
      </c>
      <c r="I358" t="s">
        <v>41</v>
      </c>
      <c r="J358" t="s">
        <v>5</v>
      </c>
      <c r="K358" t="s">
        <v>6</v>
      </c>
      <c r="L358">
        <v>497.25</v>
      </c>
      <c r="M358" t="s">
        <v>7</v>
      </c>
      <c r="N358" t="s">
        <v>6</v>
      </c>
      <c r="O358">
        <v>488.2</v>
      </c>
      <c r="P358" t="s">
        <v>8</v>
      </c>
      <c r="Q358">
        <v>25</v>
      </c>
      <c r="R358" t="s">
        <v>9</v>
      </c>
      <c r="S358" t="s">
        <v>16</v>
      </c>
      <c r="T358">
        <v>35101.699999999997</v>
      </c>
      <c r="U358" t="s">
        <v>9</v>
      </c>
      <c r="V358" t="s">
        <v>17</v>
      </c>
      <c r="W358">
        <v>34805.699999999997</v>
      </c>
    </row>
    <row r="359" spans="1:23" x14ac:dyDescent="0.3">
      <c r="A359" s="2">
        <v>44271</v>
      </c>
      <c r="B359" s="1">
        <v>0.64319444444444451</v>
      </c>
      <c r="C359" t="s">
        <v>0</v>
      </c>
      <c r="D359" t="s">
        <v>1</v>
      </c>
      <c r="E359" t="s">
        <v>13</v>
      </c>
      <c r="F359" t="s">
        <v>14</v>
      </c>
      <c r="G359">
        <v>-647.49999999999898</v>
      </c>
      <c r="H359" t="s">
        <v>4</v>
      </c>
      <c r="I359" t="s">
        <v>41</v>
      </c>
      <c r="J359" t="s">
        <v>5</v>
      </c>
      <c r="K359" t="s">
        <v>6</v>
      </c>
      <c r="L359">
        <v>486</v>
      </c>
      <c r="M359" t="s">
        <v>7</v>
      </c>
      <c r="N359" t="s">
        <v>6</v>
      </c>
      <c r="O359">
        <v>460.1</v>
      </c>
      <c r="P359" t="s">
        <v>8</v>
      </c>
      <c r="Q359">
        <v>25</v>
      </c>
      <c r="R359" t="s">
        <v>9</v>
      </c>
      <c r="S359" t="s">
        <v>16</v>
      </c>
      <c r="T359">
        <v>35101.699999999997</v>
      </c>
      <c r="U359" t="s">
        <v>9</v>
      </c>
      <c r="V359" t="s">
        <v>17</v>
      </c>
      <c r="W359">
        <v>34825.5</v>
      </c>
    </row>
    <row r="360" spans="1:23" x14ac:dyDescent="0.3">
      <c r="A360" s="2">
        <v>44271</v>
      </c>
      <c r="B360" s="1">
        <v>0.65013888888888893</v>
      </c>
      <c r="C360" t="s">
        <v>0</v>
      </c>
      <c r="D360" t="s">
        <v>1</v>
      </c>
      <c r="E360" t="s">
        <v>13</v>
      </c>
      <c r="F360" t="s">
        <v>14</v>
      </c>
      <c r="G360">
        <v>0</v>
      </c>
      <c r="H360" t="s">
        <v>4</v>
      </c>
      <c r="I360" t="s">
        <v>41</v>
      </c>
      <c r="J360" t="s">
        <v>5</v>
      </c>
      <c r="K360" t="s">
        <v>6</v>
      </c>
      <c r="L360">
        <v>481.55</v>
      </c>
      <c r="M360" t="s">
        <v>7</v>
      </c>
      <c r="N360" t="s">
        <v>6</v>
      </c>
      <c r="O360">
        <v>481.55</v>
      </c>
      <c r="P360" t="s">
        <v>8</v>
      </c>
      <c r="Q360">
        <v>25</v>
      </c>
      <c r="R360" t="s">
        <v>9</v>
      </c>
      <c r="S360" t="s">
        <v>16</v>
      </c>
      <c r="T360">
        <v>35101.699999999997</v>
      </c>
      <c r="U360" t="s">
        <v>9</v>
      </c>
      <c r="V360" t="s">
        <v>17</v>
      </c>
      <c r="W360">
        <v>34814.199999999997</v>
      </c>
    </row>
    <row r="361" spans="1:23" x14ac:dyDescent="0.3">
      <c r="A361" s="2">
        <v>44272</v>
      </c>
      <c r="B361" s="1">
        <v>0.57822916666666668</v>
      </c>
      <c r="C361" t="s">
        <v>0</v>
      </c>
      <c r="D361" t="s">
        <v>1</v>
      </c>
      <c r="E361" t="s">
        <v>13</v>
      </c>
      <c r="F361" t="s">
        <v>14</v>
      </c>
      <c r="G361">
        <v>1239.99999999999</v>
      </c>
      <c r="H361" t="s">
        <v>4</v>
      </c>
      <c r="I361" t="s">
        <v>52</v>
      </c>
      <c r="J361" t="s">
        <v>5</v>
      </c>
      <c r="K361" t="s">
        <v>6</v>
      </c>
      <c r="L361">
        <v>227.4</v>
      </c>
      <c r="M361" t="s">
        <v>7</v>
      </c>
      <c r="N361" t="s">
        <v>6</v>
      </c>
      <c r="O361">
        <v>277</v>
      </c>
      <c r="P361" t="s">
        <v>8</v>
      </c>
      <c r="Q361">
        <v>25</v>
      </c>
      <c r="R361" t="s">
        <v>9</v>
      </c>
      <c r="S361" t="s">
        <v>16</v>
      </c>
      <c r="T361">
        <v>34682.6</v>
      </c>
      <c r="U361" t="s">
        <v>9</v>
      </c>
      <c r="V361" t="s">
        <v>17</v>
      </c>
      <c r="W361">
        <v>34555.5</v>
      </c>
    </row>
    <row r="362" spans="1:23" x14ac:dyDescent="0.3">
      <c r="A362" s="2">
        <v>44272</v>
      </c>
      <c r="B362" s="1">
        <v>0.58864583333333331</v>
      </c>
      <c r="C362" t="s">
        <v>0</v>
      </c>
      <c r="D362" t="s">
        <v>1</v>
      </c>
      <c r="E362" t="s">
        <v>13</v>
      </c>
      <c r="F362" t="s">
        <v>14</v>
      </c>
      <c r="G362">
        <v>347.49999999999898</v>
      </c>
      <c r="H362" t="s">
        <v>4</v>
      </c>
      <c r="I362" t="s">
        <v>52</v>
      </c>
      <c r="J362" t="s">
        <v>5</v>
      </c>
      <c r="K362" t="s">
        <v>6</v>
      </c>
      <c r="L362">
        <v>270.60000000000002</v>
      </c>
      <c r="M362" t="s">
        <v>7</v>
      </c>
      <c r="N362" t="s">
        <v>6</v>
      </c>
      <c r="O362">
        <v>284.5</v>
      </c>
      <c r="P362" t="s">
        <v>8</v>
      </c>
      <c r="Q362">
        <v>25</v>
      </c>
      <c r="R362" t="s">
        <v>9</v>
      </c>
      <c r="S362" t="s">
        <v>16</v>
      </c>
      <c r="T362">
        <v>34682.6</v>
      </c>
      <c r="U362" t="s">
        <v>9</v>
      </c>
      <c r="V362" t="s">
        <v>17</v>
      </c>
      <c r="W362">
        <v>34524.75</v>
      </c>
    </row>
    <row r="363" spans="1:23" x14ac:dyDescent="0.3">
      <c r="A363" s="2">
        <v>44272</v>
      </c>
      <c r="B363" s="1">
        <v>0.59559027777777784</v>
      </c>
      <c r="C363" t="s">
        <v>0</v>
      </c>
      <c r="D363" t="s">
        <v>1</v>
      </c>
      <c r="E363" t="s">
        <v>13</v>
      </c>
      <c r="F363" t="s">
        <v>14</v>
      </c>
      <c r="G363">
        <v>481.25</v>
      </c>
      <c r="H363" t="s">
        <v>4</v>
      </c>
      <c r="I363" t="s">
        <v>52</v>
      </c>
      <c r="J363" t="s">
        <v>5</v>
      </c>
      <c r="K363" t="s">
        <v>6</v>
      </c>
      <c r="L363">
        <v>291.14999999999998</v>
      </c>
      <c r="M363" t="s">
        <v>7</v>
      </c>
      <c r="N363" t="s">
        <v>6</v>
      </c>
      <c r="O363">
        <v>310.39999999999998</v>
      </c>
      <c r="P363" t="s">
        <v>8</v>
      </c>
      <c r="Q363">
        <v>25</v>
      </c>
      <c r="R363" t="s">
        <v>9</v>
      </c>
      <c r="S363" t="s">
        <v>16</v>
      </c>
      <c r="T363">
        <v>34682.6</v>
      </c>
      <c r="U363" t="s">
        <v>9</v>
      </c>
      <c r="V363" t="s">
        <v>17</v>
      </c>
      <c r="W363">
        <v>34469.300000000003</v>
      </c>
    </row>
    <row r="364" spans="1:23" x14ac:dyDescent="0.3">
      <c r="A364" s="2">
        <v>44272</v>
      </c>
      <c r="B364" s="1">
        <v>0.60253472222222226</v>
      </c>
      <c r="C364" t="s">
        <v>0</v>
      </c>
      <c r="D364" t="s">
        <v>1</v>
      </c>
      <c r="E364" t="s">
        <v>13</v>
      </c>
      <c r="F364" t="s">
        <v>14</v>
      </c>
      <c r="G364">
        <v>-777.5</v>
      </c>
      <c r="H364" t="s">
        <v>4</v>
      </c>
      <c r="I364" t="s">
        <v>52</v>
      </c>
      <c r="J364" t="s">
        <v>5</v>
      </c>
      <c r="K364" t="s">
        <v>6</v>
      </c>
      <c r="L364">
        <v>310.75</v>
      </c>
      <c r="M364" t="s">
        <v>7</v>
      </c>
      <c r="N364" t="s">
        <v>6</v>
      </c>
      <c r="O364">
        <v>279.64999999999998</v>
      </c>
      <c r="P364" t="s">
        <v>8</v>
      </c>
      <c r="Q364">
        <v>25</v>
      </c>
      <c r="R364" t="s">
        <v>9</v>
      </c>
      <c r="S364" t="s">
        <v>16</v>
      </c>
      <c r="T364">
        <v>34682.6</v>
      </c>
      <c r="U364" t="s">
        <v>9</v>
      </c>
      <c r="V364" t="s">
        <v>17</v>
      </c>
      <c r="W364">
        <v>34529</v>
      </c>
    </row>
    <row r="365" spans="1:23" x14ac:dyDescent="0.3">
      <c r="A365" s="2">
        <v>44272</v>
      </c>
      <c r="B365" s="1">
        <v>0.60946759259259264</v>
      </c>
      <c r="C365" t="s">
        <v>0</v>
      </c>
      <c r="D365" t="s">
        <v>1</v>
      </c>
      <c r="E365" t="s">
        <v>13</v>
      </c>
      <c r="F365" t="s">
        <v>14</v>
      </c>
      <c r="G365">
        <v>-237.5</v>
      </c>
      <c r="H365" t="s">
        <v>4</v>
      </c>
      <c r="I365" t="s">
        <v>52</v>
      </c>
      <c r="J365" t="s">
        <v>5</v>
      </c>
      <c r="K365" t="s">
        <v>6</v>
      </c>
      <c r="L365">
        <v>297.7</v>
      </c>
      <c r="M365" t="s">
        <v>7</v>
      </c>
      <c r="N365" t="s">
        <v>6</v>
      </c>
      <c r="O365">
        <v>288.2</v>
      </c>
      <c r="P365" t="s">
        <v>8</v>
      </c>
      <c r="Q365">
        <v>25</v>
      </c>
      <c r="R365" t="s">
        <v>9</v>
      </c>
      <c r="S365" t="s">
        <v>16</v>
      </c>
      <c r="T365">
        <v>34682.6</v>
      </c>
      <c r="U365" t="s">
        <v>9</v>
      </c>
      <c r="V365" t="s">
        <v>17</v>
      </c>
      <c r="W365">
        <v>34488.949999999997</v>
      </c>
    </row>
    <row r="366" spans="1:23" x14ac:dyDescent="0.3">
      <c r="A366" s="2">
        <v>44272</v>
      </c>
      <c r="B366" s="1">
        <v>0.6164236111111111</v>
      </c>
      <c r="C366" t="s">
        <v>0</v>
      </c>
      <c r="D366" t="s">
        <v>1</v>
      </c>
      <c r="E366" t="s">
        <v>13</v>
      </c>
      <c r="F366" t="s">
        <v>14</v>
      </c>
      <c r="G366">
        <v>-268.75</v>
      </c>
      <c r="H366" t="s">
        <v>4</v>
      </c>
      <c r="I366" t="s">
        <v>52</v>
      </c>
      <c r="J366" t="s">
        <v>5</v>
      </c>
      <c r="K366" t="s">
        <v>6</v>
      </c>
      <c r="L366">
        <v>288</v>
      </c>
      <c r="M366" t="s">
        <v>7</v>
      </c>
      <c r="N366" t="s">
        <v>6</v>
      </c>
      <c r="O366">
        <v>277.25</v>
      </c>
      <c r="P366" t="s">
        <v>8</v>
      </c>
      <c r="Q366">
        <v>25</v>
      </c>
      <c r="R366" t="s">
        <v>9</v>
      </c>
      <c r="S366" t="s">
        <v>16</v>
      </c>
      <c r="T366">
        <v>34682.6</v>
      </c>
      <c r="U366" t="s">
        <v>9</v>
      </c>
      <c r="V366" t="s">
        <v>17</v>
      </c>
      <c r="W366">
        <v>34494.25</v>
      </c>
    </row>
    <row r="367" spans="1:23" x14ac:dyDescent="0.3">
      <c r="A367" s="2">
        <v>44272</v>
      </c>
      <c r="B367" s="1">
        <v>0.62336805555555552</v>
      </c>
      <c r="C367" t="s">
        <v>0</v>
      </c>
      <c r="D367" t="s">
        <v>1</v>
      </c>
      <c r="E367" t="s">
        <v>13</v>
      </c>
      <c r="F367" t="s">
        <v>14</v>
      </c>
      <c r="G367">
        <v>-2.50000000000056</v>
      </c>
      <c r="H367" t="s">
        <v>4</v>
      </c>
      <c r="I367" t="s">
        <v>52</v>
      </c>
      <c r="J367" t="s">
        <v>5</v>
      </c>
      <c r="K367" t="s">
        <v>6</v>
      </c>
      <c r="L367">
        <v>286.55</v>
      </c>
      <c r="M367" t="s">
        <v>7</v>
      </c>
      <c r="N367" t="s">
        <v>6</v>
      </c>
      <c r="O367">
        <v>286.45</v>
      </c>
      <c r="P367" t="s">
        <v>8</v>
      </c>
      <c r="Q367">
        <v>25</v>
      </c>
      <c r="R367" t="s">
        <v>9</v>
      </c>
      <c r="S367" t="s">
        <v>16</v>
      </c>
      <c r="T367">
        <v>34682.6</v>
      </c>
      <c r="U367" t="s">
        <v>9</v>
      </c>
      <c r="V367" t="s">
        <v>17</v>
      </c>
      <c r="W367">
        <v>34483.9</v>
      </c>
    </row>
    <row r="368" spans="1:23" x14ac:dyDescent="0.3">
      <c r="A368" s="2">
        <v>44272</v>
      </c>
      <c r="B368" s="1">
        <v>0.63031249999999994</v>
      </c>
      <c r="C368" t="s">
        <v>0</v>
      </c>
      <c r="D368" t="s">
        <v>1</v>
      </c>
      <c r="E368" t="s">
        <v>13</v>
      </c>
      <c r="F368" t="s">
        <v>14</v>
      </c>
      <c r="G368">
        <v>4630</v>
      </c>
      <c r="H368" t="s">
        <v>4</v>
      </c>
      <c r="I368" t="s">
        <v>52</v>
      </c>
      <c r="J368" t="s">
        <v>5</v>
      </c>
      <c r="K368" t="s">
        <v>6</v>
      </c>
      <c r="L368">
        <v>297.35000000000002</v>
      </c>
      <c r="M368" t="s">
        <v>7</v>
      </c>
      <c r="N368" t="s">
        <v>6</v>
      </c>
      <c r="O368">
        <v>482.55</v>
      </c>
      <c r="P368" t="s">
        <v>8</v>
      </c>
      <c r="Q368">
        <v>25</v>
      </c>
      <c r="R368" t="s">
        <v>9</v>
      </c>
      <c r="S368" t="s">
        <v>16</v>
      </c>
      <c r="T368">
        <v>34682.6</v>
      </c>
      <c r="U368" t="s">
        <v>9</v>
      </c>
      <c r="V368" t="s">
        <v>17</v>
      </c>
      <c r="W368">
        <v>34242.75</v>
      </c>
    </row>
    <row r="369" spans="1:23" x14ac:dyDescent="0.3">
      <c r="A369" s="2">
        <v>44272</v>
      </c>
      <c r="B369" s="1">
        <v>0.63725694444444447</v>
      </c>
      <c r="C369" t="s">
        <v>0</v>
      </c>
      <c r="D369" t="s">
        <v>1</v>
      </c>
      <c r="E369" t="s">
        <v>13</v>
      </c>
      <c r="F369" t="s">
        <v>14</v>
      </c>
      <c r="G369">
        <v>-870</v>
      </c>
      <c r="H369" t="s">
        <v>4</v>
      </c>
      <c r="I369" t="s">
        <v>52</v>
      </c>
      <c r="J369" t="s">
        <v>5</v>
      </c>
      <c r="K369" t="s">
        <v>6</v>
      </c>
      <c r="L369">
        <v>504.7</v>
      </c>
      <c r="M369" t="s">
        <v>7</v>
      </c>
      <c r="N369" t="s">
        <v>6</v>
      </c>
      <c r="O369">
        <v>469.9</v>
      </c>
      <c r="P369" t="s">
        <v>8</v>
      </c>
      <c r="Q369">
        <v>25</v>
      </c>
      <c r="R369" t="s">
        <v>9</v>
      </c>
      <c r="S369" t="s">
        <v>16</v>
      </c>
      <c r="T369">
        <v>34682.6</v>
      </c>
      <c r="U369" t="s">
        <v>9</v>
      </c>
      <c r="V369" t="s">
        <v>17</v>
      </c>
      <c r="W369">
        <v>34211.65</v>
      </c>
    </row>
    <row r="370" spans="1:23" x14ac:dyDescent="0.3">
      <c r="A370" s="2">
        <v>44272</v>
      </c>
      <c r="B370" s="1">
        <v>0.64420138888888889</v>
      </c>
      <c r="C370" t="s">
        <v>0</v>
      </c>
      <c r="D370" t="s">
        <v>1</v>
      </c>
      <c r="E370" t="s">
        <v>13</v>
      </c>
      <c r="F370" t="s">
        <v>14</v>
      </c>
      <c r="G370">
        <v>57.500000000000199</v>
      </c>
      <c r="H370" t="s">
        <v>4</v>
      </c>
      <c r="I370" t="s">
        <v>52</v>
      </c>
      <c r="J370" t="s">
        <v>5</v>
      </c>
      <c r="K370" t="s">
        <v>6</v>
      </c>
      <c r="L370">
        <v>487.8</v>
      </c>
      <c r="M370" t="s">
        <v>7</v>
      </c>
      <c r="N370" t="s">
        <v>6</v>
      </c>
      <c r="O370">
        <v>490.1</v>
      </c>
      <c r="P370" t="s">
        <v>8</v>
      </c>
      <c r="Q370">
        <v>25</v>
      </c>
      <c r="R370" t="s">
        <v>9</v>
      </c>
      <c r="S370" t="s">
        <v>16</v>
      </c>
      <c r="T370">
        <v>34682.6</v>
      </c>
      <c r="U370" t="s">
        <v>9</v>
      </c>
      <c r="V370" t="s">
        <v>17</v>
      </c>
      <c r="W370">
        <v>34153.65</v>
      </c>
    </row>
    <row r="371" spans="1:23" x14ac:dyDescent="0.3">
      <c r="A371" s="2">
        <v>44272</v>
      </c>
      <c r="B371" s="1">
        <v>0.65115740740740746</v>
      </c>
      <c r="C371" t="s">
        <v>0</v>
      </c>
      <c r="D371" t="s">
        <v>1</v>
      </c>
      <c r="E371" t="s">
        <v>13</v>
      </c>
      <c r="F371" t="s">
        <v>14</v>
      </c>
      <c r="G371">
        <v>0</v>
      </c>
      <c r="H371" t="s">
        <v>4</v>
      </c>
      <c r="I371" t="s">
        <v>52</v>
      </c>
      <c r="J371" t="s">
        <v>5</v>
      </c>
      <c r="K371" t="s">
        <v>6</v>
      </c>
      <c r="L371">
        <v>530</v>
      </c>
      <c r="M371" t="s">
        <v>7</v>
      </c>
      <c r="N371" t="s">
        <v>6</v>
      </c>
      <c r="O371">
        <v>530</v>
      </c>
      <c r="P371" t="s">
        <v>8</v>
      </c>
      <c r="Q371">
        <v>25</v>
      </c>
      <c r="R371" t="s">
        <v>9</v>
      </c>
      <c r="S371" t="s">
        <v>16</v>
      </c>
      <c r="T371">
        <v>34682.6</v>
      </c>
      <c r="U371" t="s">
        <v>9</v>
      </c>
      <c r="V371" t="s">
        <v>17</v>
      </c>
      <c r="W371">
        <v>34140.85</v>
      </c>
    </row>
    <row r="372" spans="1:23" x14ac:dyDescent="0.3">
      <c r="A372" s="2">
        <v>44272</v>
      </c>
      <c r="B372" s="1">
        <v>0.65809027777777784</v>
      </c>
      <c r="C372" t="s">
        <v>0</v>
      </c>
      <c r="D372" t="s">
        <v>1</v>
      </c>
      <c r="E372" t="s">
        <v>13</v>
      </c>
      <c r="F372" t="s">
        <v>14</v>
      </c>
      <c r="G372">
        <v>0</v>
      </c>
      <c r="H372" t="s">
        <v>4</v>
      </c>
      <c r="I372" t="s">
        <v>52</v>
      </c>
      <c r="J372" t="s">
        <v>5</v>
      </c>
      <c r="K372" t="s">
        <v>6</v>
      </c>
      <c r="L372">
        <v>530</v>
      </c>
      <c r="M372" t="s">
        <v>7</v>
      </c>
      <c r="N372" t="s">
        <v>6</v>
      </c>
      <c r="O372">
        <v>530</v>
      </c>
      <c r="P372" t="s">
        <v>8</v>
      </c>
      <c r="Q372">
        <v>25</v>
      </c>
      <c r="R372" t="s">
        <v>9</v>
      </c>
      <c r="S372" t="s">
        <v>16</v>
      </c>
      <c r="T372">
        <v>34682.6</v>
      </c>
      <c r="U372" t="s">
        <v>9</v>
      </c>
      <c r="V372" t="s">
        <v>17</v>
      </c>
      <c r="W372">
        <v>34140.85</v>
      </c>
    </row>
    <row r="373" spans="1:23" x14ac:dyDescent="0.3">
      <c r="A373" s="2">
        <v>44272</v>
      </c>
      <c r="B373" s="1">
        <v>0.66503472222222226</v>
      </c>
      <c r="C373" t="s">
        <v>0</v>
      </c>
      <c r="D373" t="s">
        <v>1</v>
      </c>
      <c r="E373" t="s">
        <v>13</v>
      </c>
      <c r="F373" t="s">
        <v>14</v>
      </c>
      <c r="G373">
        <v>0</v>
      </c>
      <c r="H373" t="s">
        <v>4</v>
      </c>
      <c r="I373" t="s">
        <v>52</v>
      </c>
      <c r="J373" t="s">
        <v>5</v>
      </c>
      <c r="K373" t="s">
        <v>6</v>
      </c>
      <c r="L373">
        <v>530</v>
      </c>
      <c r="M373" t="s">
        <v>7</v>
      </c>
      <c r="N373" t="s">
        <v>6</v>
      </c>
      <c r="O373">
        <v>530</v>
      </c>
      <c r="P373" t="s">
        <v>8</v>
      </c>
      <c r="Q373">
        <v>25</v>
      </c>
      <c r="R373" t="s">
        <v>9</v>
      </c>
      <c r="S373" t="s">
        <v>16</v>
      </c>
      <c r="T373">
        <v>34682.6</v>
      </c>
      <c r="U373" t="s">
        <v>9</v>
      </c>
      <c r="V373" t="s">
        <v>17</v>
      </c>
      <c r="W373">
        <v>34140.85</v>
      </c>
    </row>
    <row r="374" spans="1:23" x14ac:dyDescent="0.3">
      <c r="A374" s="2">
        <v>44274</v>
      </c>
      <c r="B374" s="1">
        <v>0.455625</v>
      </c>
      <c r="C374" t="s">
        <v>0</v>
      </c>
      <c r="D374" t="s">
        <v>1</v>
      </c>
      <c r="E374" t="s">
        <v>13</v>
      </c>
      <c r="F374" t="s">
        <v>14</v>
      </c>
      <c r="G374">
        <v>1328.74999999999</v>
      </c>
      <c r="H374" t="s">
        <v>4</v>
      </c>
      <c r="I374" t="s">
        <v>53</v>
      </c>
      <c r="J374" t="s">
        <v>5</v>
      </c>
      <c r="K374" t="s">
        <v>6</v>
      </c>
      <c r="L374">
        <v>639.6</v>
      </c>
      <c r="M374" t="s">
        <v>7</v>
      </c>
      <c r="N374" t="s">
        <v>6</v>
      </c>
      <c r="O374">
        <v>692.75</v>
      </c>
      <c r="P374" t="s">
        <v>8</v>
      </c>
      <c r="Q374">
        <v>25</v>
      </c>
      <c r="R374" t="s">
        <v>9</v>
      </c>
      <c r="S374" t="s">
        <v>16</v>
      </c>
      <c r="T374">
        <v>33740.9</v>
      </c>
      <c r="U374" t="s">
        <v>9</v>
      </c>
      <c r="V374" t="s">
        <v>17</v>
      </c>
      <c r="W374">
        <v>33871.550000000003</v>
      </c>
    </row>
    <row r="375" spans="1:23" x14ac:dyDescent="0.3">
      <c r="A375" s="2">
        <v>44274</v>
      </c>
      <c r="B375" s="1">
        <v>0.46256944444444442</v>
      </c>
      <c r="C375" t="s">
        <v>0</v>
      </c>
      <c r="D375" t="s">
        <v>1</v>
      </c>
      <c r="E375" t="s">
        <v>13</v>
      </c>
      <c r="F375" t="s">
        <v>14</v>
      </c>
      <c r="G375">
        <v>1951.24999999999</v>
      </c>
      <c r="H375" t="s">
        <v>4</v>
      </c>
      <c r="I375" t="s">
        <v>53</v>
      </c>
      <c r="J375" t="s">
        <v>5</v>
      </c>
      <c r="K375" t="s">
        <v>6</v>
      </c>
      <c r="L375">
        <v>750</v>
      </c>
      <c r="M375" t="s">
        <v>7</v>
      </c>
      <c r="N375" t="s">
        <v>6</v>
      </c>
      <c r="O375">
        <v>828.05</v>
      </c>
      <c r="P375" t="s">
        <v>8</v>
      </c>
      <c r="Q375">
        <v>25</v>
      </c>
      <c r="R375" t="s">
        <v>9</v>
      </c>
      <c r="S375" t="s">
        <v>16</v>
      </c>
      <c r="T375">
        <v>33740.9</v>
      </c>
      <c r="U375" t="s">
        <v>9</v>
      </c>
      <c r="V375" t="s">
        <v>17</v>
      </c>
      <c r="W375">
        <v>34094.1</v>
      </c>
    </row>
    <row r="376" spans="1:23" x14ac:dyDescent="0.3">
      <c r="A376" s="2">
        <v>44274</v>
      </c>
      <c r="B376" s="1">
        <v>0.46951388888888884</v>
      </c>
      <c r="C376" t="s">
        <v>0</v>
      </c>
      <c r="D376" t="s">
        <v>1</v>
      </c>
      <c r="E376" t="s">
        <v>13</v>
      </c>
      <c r="F376" t="s">
        <v>14</v>
      </c>
      <c r="G376">
        <v>-1052.49999999999</v>
      </c>
      <c r="H376" t="s">
        <v>4</v>
      </c>
      <c r="I376" t="s">
        <v>53</v>
      </c>
      <c r="J376" t="s">
        <v>5</v>
      </c>
      <c r="K376" t="s">
        <v>6</v>
      </c>
      <c r="L376">
        <v>798.3</v>
      </c>
      <c r="M376" t="s">
        <v>7</v>
      </c>
      <c r="N376" t="s">
        <v>6</v>
      </c>
      <c r="O376">
        <v>756.2</v>
      </c>
      <c r="P376" t="s">
        <v>8</v>
      </c>
      <c r="Q376">
        <v>25</v>
      </c>
      <c r="R376" t="s">
        <v>9</v>
      </c>
      <c r="S376" t="s">
        <v>16</v>
      </c>
      <c r="T376">
        <v>33740.9</v>
      </c>
      <c r="U376" t="s">
        <v>9</v>
      </c>
      <c r="V376" t="s">
        <v>17</v>
      </c>
      <c r="W376">
        <v>33984.6</v>
      </c>
    </row>
    <row r="377" spans="1:23" x14ac:dyDescent="0.3">
      <c r="A377" s="2">
        <v>44274</v>
      </c>
      <c r="B377" s="1">
        <v>0.47991898148148149</v>
      </c>
      <c r="C377" t="s">
        <v>0</v>
      </c>
      <c r="D377" t="s">
        <v>1</v>
      </c>
      <c r="E377" t="s">
        <v>13</v>
      </c>
      <c r="F377" t="s">
        <v>14</v>
      </c>
      <c r="G377">
        <v>18.75</v>
      </c>
      <c r="H377" t="s">
        <v>4</v>
      </c>
      <c r="I377" t="s">
        <v>53</v>
      </c>
      <c r="J377" t="s">
        <v>5</v>
      </c>
      <c r="K377" t="s">
        <v>6</v>
      </c>
      <c r="L377">
        <v>696.6</v>
      </c>
      <c r="M377" t="s">
        <v>7</v>
      </c>
      <c r="N377" t="s">
        <v>6</v>
      </c>
      <c r="O377">
        <v>697.35</v>
      </c>
      <c r="P377" t="s">
        <v>8</v>
      </c>
      <c r="Q377">
        <v>25</v>
      </c>
      <c r="R377" t="s">
        <v>9</v>
      </c>
      <c r="S377" t="s">
        <v>16</v>
      </c>
      <c r="T377">
        <v>33740.9</v>
      </c>
      <c r="U377" t="s">
        <v>9</v>
      </c>
      <c r="V377" t="s">
        <v>17</v>
      </c>
      <c r="W377">
        <v>33877.5</v>
      </c>
    </row>
    <row r="378" spans="1:23" x14ac:dyDescent="0.3">
      <c r="A378" s="2">
        <v>44274</v>
      </c>
      <c r="B378" s="1">
        <v>0.49035879629629631</v>
      </c>
      <c r="C378" t="s">
        <v>0</v>
      </c>
      <c r="D378" t="s">
        <v>1</v>
      </c>
      <c r="E378" t="s">
        <v>2</v>
      </c>
      <c r="F378" t="s">
        <v>3</v>
      </c>
      <c r="G378">
        <v>-2081.25</v>
      </c>
      <c r="H378" t="s">
        <v>4</v>
      </c>
      <c r="I378" t="s">
        <v>53</v>
      </c>
      <c r="J378" t="s">
        <v>5</v>
      </c>
      <c r="K378" t="s">
        <v>6</v>
      </c>
      <c r="L378">
        <v>661.65</v>
      </c>
      <c r="M378" t="s">
        <v>7</v>
      </c>
      <c r="N378" t="s">
        <v>6</v>
      </c>
      <c r="O378">
        <v>578.4</v>
      </c>
      <c r="P378" t="s">
        <v>8</v>
      </c>
      <c r="Q378">
        <v>25</v>
      </c>
      <c r="R378" t="s">
        <v>9</v>
      </c>
      <c r="S378" t="s">
        <v>16</v>
      </c>
      <c r="T378">
        <v>33740.9</v>
      </c>
      <c r="U378" t="s">
        <v>9</v>
      </c>
      <c r="V378" t="s">
        <v>17</v>
      </c>
      <c r="W378">
        <v>33623.800000000003</v>
      </c>
    </row>
    <row r="379" spans="1:23" x14ac:dyDescent="0.3">
      <c r="A379" s="2">
        <v>44274</v>
      </c>
      <c r="B379" s="1">
        <v>0.50075231481481486</v>
      </c>
      <c r="C379" t="s">
        <v>0</v>
      </c>
      <c r="D379" t="s">
        <v>1</v>
      </c>
      <c r="E379" t="s">
        <v>2</v>
      </c>
      <c r="F379" t="s">
        <v>3</v>
      </c>
      <c r="G379">
        <v>-106.25</v>
      </c>
      <c r="H379" t="s">
        <v>4</v>
      </c>
      <c r="I379" t="s">
        <v>53</v>
      </c>
      <c r="J379" t="s">
        <v>5</v>
      </c>
      <c r="K379" t="s">
        <v>6</v>
      </c>
      <c r="L379">
        <v>622.65</v>
      </c>
      <c r="M379" t="s">
        <v>7</v>
      </c>
      <c r="N379" t="s">
        <v>6</v>
      </c>
      <c r="O379">
        <v>618.4</v>
      </c>
      <c r="P379" t="s">
        <v>8</v>
      </c>
      <c r="Q379">
        <v>25</v>
      </c>
      <c r="R379" t="s">
        <v>9</v>
      </c>
      <c r="S379" t="s">
        <v>16</v>
      </c>
      <c r="T379">
        <v>33740.9</v>
      </c>
      <c r="U379" t="s">
        <v>9</v>
      </c>
      <c r="V379" t="s">
        <v>17</v>
      </c>
      <c r="W379">
        <v>33677.1</v>
      </c>
    </row>
    <row r="380" spans="1:23" x14ac:dyDescent="0.3">
      <c r="A380" s="2">
        <v>44286</v>
      </c>
      <c r="B380" s="1">
        <v>0.48311342592592593</v>
      </c>
      <c r="C380" t="s">
        <v>0</v>
      </c>
      <c r="D380" t="s">
        <v>1</v>
      </c>
      <c r="E380" t="s">
        <v>13</v>
      </c>
      <c r="F380" t="s">
        <v>14</v>
      </c>
      <c r="G380">
        <v>1726.25</v>
      </c>
      <c r="H380" t="s">
        <v>4</v>
      </c>
      <c r="I380" t="s">
        <v>54</v>
      </c>
      <c r="J380" t="s">
        <v>5</v>
      </c>
      <c r="K380" t="s">
        <v>6</v>
      </c>
      <c r="L380">
        <v>314.95</v>
      </c>
      <c r="M380" t="s">
        <v>7</v>
      </c>
      <c r="N380" t="s">
        <v>6</v>
      </c>
      <c r="O380">
        <v>384</v>
      </c>
      <c r="P380" t="s">
        <v>8</v>
      </c>
      <c r="Q380">
        <v>25</v>
      </c>
      <c r="R380" t="s">
        <v>9</v>
      </c>
      <c r="S380" t="s">
        <v>16</v>
      </c>
      <c r="T380">
        <v>33302.35</v>
      </c>
      <c r="U380" t="s">
        <v>9</v>
      </c>
      <c r="V380" t="s">
        <v>17</v>
      </c>
      <c r="W380">
        <v>33195.15</v>
      </c>
    </row>
    <row r="381" spans="1:23" x14ac:dyDescent="0.3">
      <c r="A381" s="2">
        <v>44286</v>
      </c>
      <c r="B381" s="1">
        <v>0.51436342592592588</v>
      </c>
      <c r="C381" t="s">
        <v>0</v>
      </c>
      <c r="D381" t="s">
        <v>1</v>
      </c>
      <c r="E381" t="s">
        <v>2</v>
      </c>
      <c r="F381" t="s">
        <v>3</v>
      </c>
      <c r="G381">
        <v>-3226.25</v>
      </c>
      <c r="H381" t="s">
        <v>4</v>
      </c>
      <c r="I381" t="s">
        <v>54</v>
      </c>
      <c r="J381" t="s">
        <v>5</v>
      </c>
      <c r="K381" t="s">
        <v>6</v>
      </c>
      <c r="L381">
        <v>383.85</v>
      </c>
      <c r="M381" t="s">
        <v>7</v>
      </c>
      <c r="N381" t="s">
        <v>6</v>
      </c>
      <c r="O381">
        <v>254.8</v>
      </c>
      <c r="P381" t="s">
        <v>8</v>
      </c>
      <c r="Q381">
        <v>25</v>
      </c>
      <c r="R381" t="s">
        <v>9</v>
      </c>
      <c r="S381" t="s">
        <v>16</v>
      </c>
      <c r="T381">
        <v>33302.35</v>
      </c>
      <c r="U381" t="s">
        <v>9</v>
      </c>
      <c r="V381" t="s">
        <v>17</v>
      </c>
      <c r="W381">
        <v>33431</v>
      </c>
    </row>
    <row r="382" spans="1:23" x14ac:dyDescent="0.3">
      <c r="A382" s="2">
        <v>44286</v>
      </c>
      <c r="B382" s="1">
        <v>0.5213078703703703</v>
      </c>
      <c r="C382" t="s">
        <v>0</v>
      </c>
      <c r="D382" t="s">
        <v>1</v>
      </c>
      <c r="E382" t="s">
        <v>2</v>
      </c>
      <c r="F382" t="s">
        <v>3</v>
      </c>
      <c r="G382">
        <v>328.74999999999898</v>
      </c>
      <c r="H382" t="s">
        <v>4</v>
      </c>
      <c r="I382" t="s">
        <v>54</v>
      </c>
      <c r="J382" t="s">
        <v>5</v>
      </c>
      <c r="K382" t="s">
        <v>6</v>
      </c>
      <c r="L382">
        <v>269.60000000000002</v>
      </c>
      <c r="M382" t="s">
        <v>7</v>
      </c>
      <c r="N382" t="s">
        <v>6</v>
      </c>
      <c r="O382">
        <v>282.75</v>
      </c>
      <c r="P382" t="s">
        <v>8</v>
      </c>
      <c r="Q382">
        <v>25</v>
      </c>
      <c r="R382" t="s">
        <v>9</v>
      </c>
      <c r="S382" t="s">
        <v>16</v>
      </c>
      <c r="T382">
        <v>33302.35</v>
      </c>
      <c r="U382" t="s">
        <v>9</v>
      </c>
      <c r="V382" t="s">
        <v>17</v>
      </c>
      <c r="W382">
        <v>33362.5</v>
      </c>
    </row>
    <row r="383" spans="1:23" x14ac:dyDescent="0.3">
      <c r="A383" s="2">
        <v>44286</v>
      </c>
      <c r="B383" s="1">
        <v>0.52825231481481483</v>
      </c>
      <c r="C383" t="s">
        <v>0</v>
      </c>
      <c r="D383" t="s">
        <v>1</v>
      </c>
      <c r="E383" t="s">
        <v>2</v>
      </c>
      <c r="F383" t="s">
        <v>3</v>
      </c>
      <c r="G383">
        <v>112.5</v>
      </c>
      <c r="H383" t="s">
        <v>4</v>
      </c>
      <c r="I383" t="s">
        <v>54</v>
      </c>
      <c r="J383" t="s">
        <v>5</v>
      </c>
      <c r="K383" t="s">
        <v>6</v>
      </c>
      <c r="L383">
        <v>267.35000000000002</v>
      </c>
      <c r="M383" t="s">
        <v>7</v>
      </c>
      <c r="N383" t="s">
        <v>6</v>
      </c>
      <c r="O383">
        <v>271.85000000000002</v>
      </c>
      <c r="P383" t="s">
        <v>8</v>
      </c>
      <c r="Q383">
        <v>25</v>
      </c>
      <c r="R383" t="s">
        <v>9</v>
      </c>
      <c r="S383" t="s">
        <v>16</v>
      </c>
      <c r="T383">
        <v>33302.35</v>
      </c>
      <c r="U383" t="s">
        <v>9</v>
      </c>
      <c r="V383" t="s">
        <v>17</v>
      </c>
      <c r="W383">
        <v>33382.75</v>
      </c>
    </row>
    <row r="384" spans="1:23" x14ac:dyDescent="0.3">
      <c r="A384" s="2">
        <v>44286</v>
      </c>
      <c r="B384" s="1">
        <v>0.5387615740740741</v>
      </c>
      <c r="C384" t="s">
        <v>0</v>
      </c>
      <c r="D384" t="s">
        <v>1</v>
      </c>
      <c r="E384" t="s">
        <v>2</v>
      </c>
      <c r="F384" t="s">
        <v>3</v>
      </c>
      <c r="G384">
        <v>175</v>
      </c>
      <c r="H384" t="s">
        <v>4</v>
      </c>
      <c r="I384" t="s">
        <v>54</v>
      </c>
      <c r="J384" t="s">
        <v>5</v>
      </c>
      <c r="K384" t="s">
        <v>6</v>
      </c>
      <c r="L384">
        <v>272.55</v>
      </c>
      <c r="M384" t="s">
        <v>7</v>
      </c>
      <c r="N384" t="s">
        <v>6</v>
      </c>
      <c r="O384">
        <v>279.55</v>
      </c>
      <c r="P384" t="s">
        <v>8</v>
      </c>
      <c r="Q384">
        <v>25</v>
      </c>
      <c r="R384" t="s">
        <v>9</v>
      </c>
      <c r="S384" t="s">
        <v>16</v>
      </c>
      <c r="T384">
        <v>33302.35</v>
      </c>
      <c r="U384" t="s">
        <v>9</v>
      </c>
      <c r="V384" t="s">
        <v>17</v>
      </c>
      <c r="W384">
        <v>33369.85</v>
      </c>
    </row>
    <row r="385" spans="1:23" x14ac:dyDescent="0.3">
      <c r="A385" s="2">
        <v>44286</v>
      </c>
      <c r="B385" s="1">
        <v>0.54565972222222225</v>
      </c>
      <c r="C385" t="s">
        <v>0</v>
      </c>
      <c r="D385" t="s">
        <v>1</v>
      </c>
      <c r="E385" t="s">
        <v>2</v>
      </c>
      <c r="F385" t="s">
        <v>3</v>
      </c>
      <c r="G385">
        <v>-1406.25</v>
      </c>
      <c r="H385" t="s">
        <v>4</v>
      </c>
      <c r="I385" t="s">
        <v>54</v>
      </c>
      <c r="J385" t="s">
        <v>5</v>
      </c>
      <c r="K385" t="s">
        <v>6</v>
      </c>
      <c r="L385">
        <v>286</v>
      </c>
      <c r="M385" t="s">
        <v>7</v>
      </c>
      <c r="N385" t="s">
        <v>6</v>
      </c>
      <c r="O385">
        <v>229.75</v>
      </c>
      <c r="P385" t="s">
        <v>8</v>
      </c>
      <c r="Q385">
        <v>25</v>
      </c>
      <c r="R385" t="s">
        <v>9</v>
      </c>
      <c r="S385" t="s">
        <v>16</v>
      </c>
      <c r="T385">
        <v>33302.35</v>
      </c>
      <c r="U385" t="s">
        <v>9</v>
      </c>
      <c r="V385" t="s">
        <v>17</v>
      </c>
      <c r="W385">
        <v>33445.699999999997</v>
      </c>
    </row>
    <row r="386" spans="1:23" x14ac:dyDescent="0.3">
      <c r="A386" s="2">
        <v>44286</v>
      </c>
      <c r="B386" s="1">
        <v>0.5525578703703703</v>
      </c>
      <c r="C386" t="s">
        <v>0</v>
      </c>
      <c r="D386" t="s">
        <v>1</v>
      </c>
      <c r="E386" t="s">
        <v>2</v>
      </c>
      <c r="F386" t="s">
        <v>3</v>
      </c>
      <c r="G386">
        <v>520</v>
      </c>
      <c r="H386" t="s">
        <v>4</v>
      </c>
      <c r="I386" t="s">
        <v>54</v>
      </c>
      <c r="J386" t="s">
        <v>5</v>
      </c>
      <c r="K386" t="s">
        <v>6</v>
      </c>
      <c r="L386">
        <v>236.2</v>
      </c>
      <c r="M386" t="s">
        <v>7</v>
      </c>
      <c r="N386" t="s">
        <v>6</v>
      </c>
      <c r="O386">
        <v>257</v>
      </c>
      <c r="P386" t="s">
        <v>8</v>
      </c>
      <c r="Q386">
        <v>25</v>
      </c>
      <c r="R386" t="s">
        <v>9</v>
      </c>
      <c r="S386" t="s">
        <v>16</v>
      </c>
      <c r="T386">
        <v>33302.35</v>
      </c>
      <c r="U386" t="s">
        <v>9</v>
      </c>
      <c r="V386" t="s">
        <v>17</v>
      </c>
      <c r="W386">
        <v>33404.9</v>
      </c>
    </row>
    <row r="387" spans="1:23" x14ac:dyDescent="0.3">
      <c r="A387" s="2">
        <v>44286</v>
      </c>
      <c r="B387" s="1">
        <v>0.5803356481481482</v>
      </c>
      <c r="C387" t="s">
        <v>0</v>
      </c>
      <c r="D387" t="s">
        <v>1</v>
      </c>
      <c r="E387" t="s">
        <v>2</v>
      </c>
      <c r="F387" t="s">
        <v>3</v>
      </c>
      <c r="G387">
        <v>-1507.5</v>
      </c>
      <c r="H387" t="s">
        <v>4</v>
      </c>
      <c r="I387" t="s">
        <v>54</v>
      </c>
      <c r="J387" t="s">
        <v>5</v>
      </c>
      <c r="K387" t="s">
        <v>6</v>
      </c>
      <c r="L387">
        <v>319.75</v>
      </c>
      <c r="M387" t="s">
        <v>7</v>
      </c>
      <c r="N387" t="s">
        <v>6</v>
      </c>
      <c r="O387">
        <v>259.45</v>
      </c>
      <c r="P387" t="s">
        <v>8</v>
      </c>
      <c r="Q387">
        <v>25</v>
      </c>
      <c r="R387" t="s">
        <v>9</v>
      </c>
      <c r="S387" t="s">
        <v>16</v>
      </c>
      <c r="T387">
        <v>33302.35</v>
      </c>
      <c r="U387" t="s">
        <v>9</v>
      </c>
      <c r="V387" t="s">
        <v>17</v>
      </c>
      <c r="W387">
        <v>33363.25</v>
      </c>
    </row>
    <row r="388" spans="1:23" x14ac:dyDescent="0.3">
      <c r="A388" s="2">
        <v>44286</v>
      </c>
      <c r="B388" s="1">
        <v>0.59077546296296302</v>
      </c>
      <c r="C388" t="s">
        <v>0</v>
      </c>
      <c r="D388" t="s">
        <v>1</v>
      </c>
      <c r="E388" t="s">
        <v>2</v>
      </c>
      <c r="F388" t="s">
        <v>3</v>
      </c>
      <c r="G388">
        <v>-482.5</v>
      </c>
      <c r="H388" t="s">
        <v>4</v>
      </c>
      <c r="I388" t="s">
        <v>54</v>
      </c>
      <c r="J388" t="s">
        <v>5</v>
      </c>
      <c r="K388" t="s">
        <v>6</v>
      </c>
      <c r="L388">
        <v>270.55</v>
      </c>
      <c r="M388" t="s">
        <v>7</v>
      </c>
      <c r="N388" t="s">
        <v>6</v>
      </c>
      <c r="O388">
        <v>251.25</v>
      </c>
      <c r="P388" t="s">
        <v>8</v>
      </c>
      <c r="Q388">
        <v>25</v>
      </c>
      <c r="R388" t="s">
        <v>9</v>
      </c>
      <c r="S388" t="s">
        <v>16</v>
      </c>
      <c r="T388">
        <v>33302.35</v>
      </c>
      <c r="U388" t="s">
        <v>9</v>
      </c>
      <c r="V388" t="s">
        <v>17</v>
      </c>
      <c r="W388">
        <v>33355.449999999997</v>
      </c>
    </row>
    <row r="389" spans="1:23" x14ac:dyDescent="0.3">
      <c r="B3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B3FD-CCF8-453B-921A-A0A3EBCB94E8}">
  <dimension ref="A1:O257"/>
  <sheetViews>
    <sheetView workbookViewId="0">
      <selection activeCell="E10" sqref="E10"/>
    </sheetView>
  </sheetViews>
  <sheetFormatPr defaultRowHeight="14.4" x14ac:dyDescent="0.3"/>
  <cols>
    <col min="1" max="1" width="9.5546875" bestFit="1" customWidth="1"/>
    <col min="2" max="2" width="11.33203125" bestFit="1" customWidth="1"/>
    <col min="4" max="4" width="9.21875" customWidth="1"/>
    <col min="7" max="7" width="10.21875" customWidth="1"/>
  </cols>
  <sheetData>
    <row r="1" spans="1:15" x14ac:dyDescent="0.3">
      <c r="A1" t="s">
        <v>28</v>
      </c>
      <c r="B1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</row>
    <row r="2" spans="1:15" x14ac:dyDescent="0.3">
      <c r="A2" s="2">
        <v>44223</v>
      </c>
      <c r="B2" s="7">
        <v>0.48145833333333332</v>
      </c>
      <c r="C2" t="s">
        <v>34</v>
      </c>
      <c r="D2">
        <v>-5163.75</v>
      </c>
      <c r="E2">
        <v>206.55</v>
      </c>
      <c r="F2">
        <v>0</v>
      </c>
      <c r="G2">
        <v>31116.6</v>
      </c>
      <c r="H2">
        <v>31061.9</v>
      </c>
      <c r="K2">
        <v>0</v>
      </c>
      <c r="M2">
        <f>COUNT(K:K)</f>
        <v>256</v>
      </c>
    </row>
    <row r="3" spans="1:15" x14ac:dyDescent="0.3">
      <c r="A3" s="2">
        <v>44223</v>
      </c>
      <c r="B3" s="7">
        <v>0.48493055555555559</v>
      </c>
      <c r="C3" t="s">
        <v>34</v>
      </c>
      <c r="D3">
        <v>-7300</v>
      </c>
      <c r="E3">
        <v>292</v>
      </c>
      <c r="F3">
        <v>0</v>
      </c>
      <c r="G3">
        <v>31116.6</v>
      </c>
      <c r="H3">
        <v>30995</v>
      </c>
      <c r="K3">
        <v>0</v>
      </c>
      <c r="M3">
        <f>COUNTIF(K:K,"&gt;0")</f>
        <v>104</v>
      </c>
      <c r="O3" s="12">
        <f>M3/M2</f>
        <v>0.40625</v>
      </c>
    </row>
    <row r="4" spans="1:15" x14ac:dyDescent="0.3">
      <c r="A4" s="2">
        <v>44223</v>
      </c>
      <c r="B4" s="7">
        <v>0.48840277777777774</v>
      </c>
      <c r="C4" t="s">
        <v>34</v>
      </c>
      <c r="D4">
        <v>-8746.25</v>
      </c>
      <c r="E4">
        <v>349.85</v>
      </c>
      <c r="F4">
        <v>0</v>
      </c>
      <c r="G4">
        <v>31116.6</v>
      </c>
      <c r="H4">
        <v>30875.25</v>
      </c>
      <c r="K4">
        <v>0</v>
      </c>
    </row>
    <row r="5" spans="1:15" x14ac:dyDescent="0.3">
      <c r="A5" s="2">
        <v>44223</v>
      </c>
      <c r="B5" s="7">
        <v>0.4994791666666667</v>
      </c>
      <c r="C5" t="s">
        <v>35</v>
      </c>
      <c r="D5">
        <v>432.5</v>
      </c>
      <c r="E5">
        <v>224.45</v>
      </c>
      <c r="F5">
        <v>241.75</v>
      </c>
      <c r="G5">
        <v>30819.1</v>
      </c>
      <c r="H5">
        <v>30747.05</v>
      </c>
      <c r="K5">
        <v>0</v>
      </c>
    </row>
    <row r="6" spans="1:15" x14ac:dyDescent="0.3">
      <c r="A6" s="2">
        <v>44223</v>
      </c>
      <c r="B6" s="7">
        <v>0.52685185185185179</v>
      </c>
      <c r="C6">
        <v>992.49999999999898</v>
      </c>
      <c r="D6" t="s">
        <v>12</v>
      </c>
      <c r="E6">
        <v>188.9</v>
      </c>
      <c r="F6">
        <v>228.6</v>
      </c>
      <c r="G6">
        <v>30767.95</v>
      </c>
      <c r="H6">
        <v>30690.45</v>
      </c>
      <c r="K6">
        <v>0</v>
      </c>
    </row>
    <row r="7" spans="1:15" x14ac:dyDescent="0.3">
      <c r="A7" s="2">
        <v>44223</v>
      </c>
      <c r="B7" s="7">
        <v>0.53032407407407411</v>
      </c>
      <c r="C7">
        <v>0</v>
      </c>
      <c r="D7" t="s">
        <v>12</v>
      </c>
      <c r="E7">
        <v>219.2</v>
      </c>
      <c r="F7">
        <v>219.2</v>
      </c>
      <c r="G7">
        <v>30767.95</v>
      </c>
      <c r="H7">
        <v>30688.6</v>
      </c>
      <c r="K7">
        <v>992.49999999999898</v>
      </c>
    </row>
    <row r="8" spans="1:15" x14ac:dyDescent="0.3">
      <c r="A8" s="2">
        <v>44223</v>
      </c>
      <c r="B8" s="7">
        <v>0.53379629629629632</v>
      </c>
      <c r="C8">
        <v>0</v>
      </c>
      <c r="D8" t="s">
        <v>12</v>
      </c>
      <c r="E8">
        <v>230.4</v>
      </c>
      <c r="F8">
        <v>230.4</v>
      </c>
      <c r="G8">
        <v>30767.95</v>
      </c>
      <c r="H8">
        <v>30661.4</v>
      </c>
      <c r="K8">
        <v>0</v>
      </c>
    </row>
    <row r="9" spans="1:15" x14ac:dyDescent="0.3">
      <c r="A9" s="2">
        <v>44223</v>
      </c>
      <c r="B9" s="7">
        <v>0.53726851851851853</v>
      </c>
      <c r="C9">
        <v>0</v>
      </c>
      <c r="D9" t="s">
        <v>12</v>
      </c>
      <c r="E9">
        <v>229</v>
      </c>
      <c r="F9">
        <v>229</v>
      </c>
      <c r="G9">
        <v>30767.95</v>
      </c>
      <c r="H9">
        <v>30668.1</v>
      </c>
      <c r="K9">
        <v>0</v>
      </c>
    </row>
    <row r="10" spans="1:15" x14ac:dyDescent="0.3">
      <c r="A10" s="2">
        <v>44223</v>
      </c>
      <c r="B10" s="7">
        <v>0.54074074074074074</v>
      </c>
      <c r="C10">
        <v>0</v>
      </c>
      <c r="D10" t="s">
        <v>12</v>
      </c>
      <c r="E10">
        <v>218.5</v>
      </c>
      <c r="F10">
        <v>218.5</v>
      </c>
      <c r="G10">
        <v>30767.95</v>
      </c>
      <c r="H10">
        <v>30679.35</v>
      </c>
      <c r="K10">
        <v>0</v>
      </c>
    </row>
    <row r="11" spans="1:15" x14ac:dyDescent="0.3">
      <c r="A11" s="2">
        <v>44223</v>
      </c>
      <c r="B11" s="7">
        <v>0.61784722222222221</v>
      </c>
      <c r="C11">
        <v>-1318.74999999999</v>
      </c>
      <c r="D11" t="s">
        <v>15</v>
      </c>
      <c r="E11">
        <v>162.44999999999999</v>
      </c>
      <c r="F11">
        <v>109.7</v>
      </c>
      <c r="G11">
        <v>30191.9</v>
      </c>
      <c r="H11">
        <v>30332.35</v>
      </c>
      <c r="K11">
        <v>0</v>
      </c>
    </row>
    <row r="12" spans="1:15" x14ac:dyDescent="0.3">
      <c r="A12" s="2">
        <v>44223</v>
      </c>
      <c r="B12" s="7">
        <v>0.62131944444444442</v>
      </c>
      <c r="C12">
        <v>0</v>
      </c>
      <c r="D12" t="s">
        <v>15</v>
      </c>
      <c r="E12">
        <v>114.75</v>
      </c>
      <c r="F12">
        <v>114.75</v>
      </c>
      <c r="G12">
        <v>30191.9</v>
      </c>
      <c r="H12">
        <v>30302.65</v>
      </c>
      <c r="K12">
        <v>-1318.74999999999</v>
      </c>
    </row>
    <row r="13" spans="1:15" x14ac:dyDescent="0.3">
      <c r="A13" s="2">
        <v>44223</v>
      </c>
      <c r="B13" s="7">
        <v>0.62479166666666663</v>
      </c>
      <c r="C13">
        <v>0</v>
      </c>
      <c r="D13" t="s">
        <v>15</v>
      </c>
      <c r="E13">
        <v>118.25</v>
      </c>
      <c r="F13">
        <v>118.25</v>
      </c>
      <c r="G13">
        <v>30191.9</v>
      </c>
      <c r="H13">
        <v>30294.55</v>
      </c>
      <c r="K13">
        <v>0</v>
      </c>
    </row>
    <row r="14" spans="1:15" x14ac:dyDescent="0.3">
      <c r="A14" s="2">
        <v>44224</v>
      </c>
      <c r="B14" s="7">
        <v>0.45670138888888889</v>
      </c>
      <c r="C14">
        <v>-890</v>
      </c>
      <c r="D14" t="s">
        <v>18</v>
      </c>
      <c r="E14">
        <v>572.20000000000005</v>
      </c>
      <c r="F14">
        <v>536.6</v>
      </c>
      <c r="G14">
        <v>29914.2</v>
      </c>
      <c r="H14">
        <v>29979.7</v>
      </c>
      <c r="K14">
        <v>0</v>
      </c>
    </row>
    <row r="15" spans="1:15" x14ac:dyDescent="0.3">
      <c r="A15" s="2">
        <v>44224</v>
      </c>
      <c r="B15" s="7">
        <v>0.46017361111111116</v>
      </c>
      <c r="C15">
        <v>0</v>
      </c>
      <c r="D15" t="s">
        <v>18</v>
      </c>
      <c r="E15">
        <v>550</v>
      </c>
      <c r="F15">
        <v>550</v>
      </c>
      <c r="G15">
        <v>29914.2</v>
      </c>
      <c r="H15">
        <v>29975.05</v>
      </c>
      <c r="K15">
        <v>-890</v>
      </c>
    </row>
    <row r="16" spans="1:15" x14ac:dyDescent="0.3">
      <c r="A16" s="2">
        <v>44224</v>
      </c>
      <c r="B16" s="7">
        <v>0.46364583333333331</v>
      </c>
      <c r="C16">
        <v>0</v>
      </c>
      <c r="D16" t="s">
        <v>18</v>
      </c>
      <c r="E16">
        <v>532.35</v>
      </c>
      <c r="F16">
        <v>532.35</v>
      </c>
      <c r="G16">
        <v>29914.2</v>
      </c>
      <c r="H16">
        <v>30005</v>
      </c>
      <c r="K16">
        <v>0</v>
      </c>
    </row>
    <row r="17" spans="1:11" x14ac:dyDescent="0.3">
      <c r="A17" s="2">
        <v>44224</v>
      </c>
      <c r="B17" s="7">
        <v>0.51218750000000002</v>
      </c>
      <c r="C17">
        <v>-927.5</v>
      </c>
      <c r="D17" t="s">
        <v>18</v>
      </c>
      <c r="E17">
        <v>538.70000000000005</v>
      </c>
      <c r="F17">
        <v>501.6</v>
      </c>
      <c r="G17">
        <v>29981.15</v>
      </c>
      <c r="H17">
        <v>30094.5</v>
      </c>
      <c r="K17">
        <v>0</v>
      </c>
    </row>
    <row r="18" spans="1:11" x14ac:dyDescent="0.3">
      <c r="A18" s="2">
        <v>44224</v>
      </c>
      <c r="B18" s="7">
        <v>0.51565972222222223</v>
      </c>
      <c r="C18">
        <v>0</v>
      </c>
      <c r="D18" t="s">
        <v>18</v>
      </c>
      <c r="E18">
        <v>493.55</v>
      </c>
      <c r="F18">
        <v>493.55</v>
      </c>
      <c r="G18">
        <v>29981.15</v>
      </c>
      <c r="H18">
        <v>30123</v>
      </c>
      <c r="K18">
        <v>-927.5</v>
      </c>
    </row>
    <row r="19" spans="1:11" x14ac:dyDescent="0.3">
      <c r="A19" s="2">
        <v>44224</v>
      </c>
      <c r="B19" s="7">
        <v>0.51913194444444444</v>
      </c>
      <c r="C19">
        <v>0</v>
      </c>
      <c r="D19" t="s">
        <v>18</v>
      </c>
      <c r="E19">
        <v>547.20000000000005</v>
      </c>
      <c r="F19">
        <v>547.20000000000005</v>
      </c>
      <c r="G19">
        <v>29981.15</v>
      </c>
      <c r="H19">
        <v>30034.35</v>
      </c>
      <c r="K19">
        <v>0</v>
      </c>
    </row>
    <row r="20" spans="1:11" x14ac:dyDescent="0.3">
      <c r="A20" s="2">
        <v>44224</v>
      </c>
      <c r="B20" s="7">
        <v>0.52607638888888886</v>
      </c>
      <c r="C20">
        <v>1209.99999999999</v>
      </c>
      <c r="D20" t="s">
        <v>18</v>
      </c>
      <c r="E20">
        <v>573.6</v>
      </c>
      <c r="F20">
        <v>622</v>
      </c>
      <c r="G20">
        <v>29981.15</v>
      </c>
      <c r="H20">
        <v>29858.65</v>
      </c>
      <c r="K20">
        <v>0</v>
      </c>
    </row>
    <row r="21" spans="1:11" x14ac:dyDescent="0.3">
      <c r="A21" s="2">
        <v>44224</v>
      </c>
      <c r="B21" s="7">
        <v>0.52958333333333341</v>
      </c>
      <c r="C21">
        <v>0</v>
      </c>
      <c r="D21" t="s">
        <v>18</v>
      </c>
      <c r="E21">
        <v>631.5</v>
      </c>
      <c r="F21">
        <v>631.5</v>
      </c>
      <c r="G21">
        <v>29981.15</v>
      </c>
      <c r="H21">
        <v>29853.45</v>
      </c>
      <c r="K21">
        <v>1209.99999999999</v>
      </c>
    </row>
    <row r="22" spans="1:11" x14ac:dyDescent="0.3">
      <c r="A22" s="2">
        <v>44224</v>
      </c>
      <c r="B22" s="7">
        <v>0.53302083333333339</v>
      </c>
      <c r="C22">
        <v>0</v>
      </c>
      <c r="D22" t="s">
        <v>18</v>
      </c>
      <c r="E22">
        <v>632.45000000000005</v>
      </c>
      <c r="F22">
        <v>632.45000000000005</v>
      </c>
      <c r="G22">
        <v>29981.15</v>
      </c>
      <c r="H22">
        <v>29832.5</v>
      </c>
      <c r="K22">
        <v>0</v>
      </c>
    </row>
    <row r="23" spans="1:11" x14ac:dyDescent="0.3">
      <c r="A23" s="2">
        <v>44224</v>
      </c>
      <c r="B23" s="7">
        <v>0.53649305555555549</v>
      </c>
      <c r="C23">
        <v>0</v>
      </c>
      <c r="D23" t="s">
        <v>18</v>
      </c>
      <c r="E23">
        <v>649.45000000000005</v>
      </c>
      <c r="F23">
        <v>649.45000000000005</v>
      </c>
      <c r="G23">
        <v>29981.15</v>
      </c>
      <c r="H23">
        <v>29790.05</v>
      </c>
      <c r="K23">
        <v>0</v>
      </c>
    </row>
    <row r="24" spans="1:11" x14ac:dyDescent="0.3">
      <c r="A24" s="2">
        <v>44224</v>
      </c>
      <c r="B24" s="7">
        <v>0.53996527777777781</v>
      </c>
      <c r="C24">
        <v>0</v>
      </c>
      <c r="D24" t="s">
        <v>18</v>
      </c>
      <c r="E24">
        <v>635</v>
      </c>
      <c r="F24">
        <v>635</v>
      </c>
      <c r="G24">
        <v>29981.15</v>
      </c>
      <c r="H24">
        <v>29839.599999999999</v>
      </c>
      <c r="K24">
        <v>0</v>
      </c>
    </row>
    <row r="25" spans="1:11" x14ac:dyDescent="0.3">
      <c r="A25" s="2">
        <v>44224</v>
      </c>
      <c r="B25" s="7">
        <v>0.55454861111111109</v>
      </c>
      <c r="C25">
        <v>-965</v>
      </c>
      <c r="D25" t="s">
        <v>19</v>
      </c>
      <c r="E25">
        <v>590.75</v>
      </c>
      <c r="F25">
        <v>552.15</v>
      </c>
      <c r="G25">
        <v>29819.3</v>
      </c>
      <c r="H25">
        <v>29905.7</v>
      </c>
      <c r="K25">
        <v>0</v>
      </c>
    </row>
    <row r="26" spans="1:11" x14ac:dyDescent="0.3">
      <c r="A26" s="2">
        <v>44224</v>
      </c>
      <c r="B26" s="7">
        <v>0.56149305555555562</v>
      </c>
      <c r="C26">
        <v>-1546.25</v>
      </c>
      <c r="D26" t="s">
        <v>19</v>
      </c>
      <c r="E26">
        <v>530</v>
      </c>
      <c r="F26">
        <v>468.15</v>
      </c>
      <c r="G26">
        <v>29819.3</v>
      </c>
      <c r="H26">
        <v>30021.7</v>
      </c>
      <c r="K26">
        <v>-965</v>
      </c>
    </row>
    <row r="27" spans="1:11" x14ac:dyDescent="0.3">
      <c r="A27" s="2">
        <v>44224</v>
      </c>
      <c r="B27" s="7">
        <v>0.56843750000000004</v>
      </c>
      <c r="C27">
        <v>-168.75</v>
      </c>
      <c r="D27" t="s">
        <v>19</v>
      </c>
      <c r="E27">
        <v>501.15</v>
      </c>
      <c r="F27">
        <v>494.4</v>
      </c>
      <c r="G27">
        <v>29819.3</v>
      </c>
      <c r="H27">
        <v>29993.1</v>
      </c>
      <c r="K27">
        <v>-1546.25</v>
      </c>
    </row>
    <row r="28" spans="1:11" x14ac:dyDescent="0.3">
      <c r="A28" s="2">
        <v>44224</v>
      </c>
      <c r="B28" s="7">
        <v>0.57538194444444446</v>
      </c>
      <c r="C28">
        <v>-122.49999999999901</v>
      </c>
      <c r="D28" t="s">
        <v>19</v>
      </c>
      <c r="E28">
        <v>473.4</v>
      </c>
      <c r="F28">
        <v>468.5</v>
      </c>
      <c r="G28">
        <v>29819.3</v>
      </c>
      <c r="H28">
        <v>30082.75</v>
      </c>
      <c r="K28">
        <v>-168.75</v>
      </c>
    </row>
    <row r="29" spans="1:11" x14ac:dyDescent="0.3">
      <c r="A29" s="2">
        <v>44224</v>
      </c>
      <c r="B29" s="7">
        <v>0.58232638888888888</v>
      </c>
      <c r="C29">
        <v>1388.75</v>
      </c>
      <c r="D29" t="s">
        <v>19</v>
      </c>
      <c r="E29">
        <v>469.45</v>
      </c>
      <c r="F29">
        <v>525</v>
      </c>
      <c r="G29">
        <v>29819.3</v>
      </c>
      <c r="H29">
        <v>29964.85</v>
      </c>
      <c r="K29">
        <v>-122.49999999999901</v>
      </c>
    </row>
    <row r="30" spans="1:11" x14ac:dyDescent="0.3">
      <c r="A30" s="2">
        <v>44224</v>
      </c>
      <c r="B30" s="7">
        <v>0.5892708333333333</v>
      </c>
      <c r="C30">
        <v>-878.75</v>
      </c>
      <c r="D30" t="s">
        <v>19</v>
      </c>
      <c r="E30">
        <v>529.95000000000005</v>
      </c>
      <c r="F30">
        <v>494.8</v>
      </c>
      <c r="G30">
        <v>29819.3</v>
      </c>
      <c r="H30">
        <v>30011.65</v>
      </c>
      <c r="K30">
        <v>1388.75</v>
      </c>
    </row>
    <row r="31" spans="1:11" x14ac:dyDescent="0.3">
      <c r="A31" s="2">
        <v>44224</v>
      </c>
      <c r="B31" s="7">
        <v>0.59621527777777772</v>
      </c>
      <c r="C31">
        <v>-26.250000000000199</v>
      </c>
      <c r="D31" t="s">
        <v>19</v>
      </c>
      <c r="E31">
        <v>485.1</v>
      </c>
      <c r="F31">
        <v>484.05</v>
      </c>
      <c r="G31">
        <v>29819.3</v>
      </c>
      <c r="H31">
        <v>30060.3</v>
      </c>
      <c r="K31">
        <v>-878.75</v>
      </c>
    </row>
    <row r="32" spans="1:11" x14ac:dyDescent="0.3">
      <c r="A32" s="2">
        <v>44224</v>
      </c>
      <c r="B32" s="7">
        <v>0.60315972222222225</v>
      </c>
      <c r="C32">
        <v>1269.99999999999</v>
      </c>
      <c r="D32" t="s">
        <v>19</v>
      </c>
      <c r="E32">
        <v>435.35</v>
      </c>
      <c r="F32">
        <v>486.15</v>
      </c>
      <c r="G32">
        <v>29819.3</v>
      </c>
      <c r="H32">
        <v>30013.5</v>
      </c>
      <c r="K32">
        <v>-26.250000000000199</v>
      </c>
    </row>
    <row r="33" spans="1:11" x14ac:dyDescent="0.3">
      <c r="A33" s="2">
        <v>44224</v>
      </c>
      <c r="B33" s="7">
        <v>0.61010416666666667</v>
      </c>
      <c r="C33">
        <v>-246.25</v>
      </c>
      <c r="D33" t="s">
        <v>19</v>
      </c>
      <c r="E33">
        <v>485.8</v>
      </c>
      <c r="F33">
        <v>475.95</v>
      </c>
      <c r="G33">
        <v>29819.3</v>
      </c>
      <c r="H33">
        <v>30069.45</v>
      </c>
      <c r="K33">
        <v>1269.99999999999</v>
      </c>
    </row>
    <row r="34" spans="1:11" x14ac:dyDescent="0.3">
      <c r="A34" s="2">
        <v>44224</v>
      </c>
      <c r="B34" s="7">
        <v>0.61704861111111109</v>
      </c>
      <c r="C34">
        <v>-333.75</v>
      </c>
      <c r="D34" t="s">
        <v>19</v>
      </c>
      <c r="E34">
        <v>473.05</v>
      </c>
      <c r="F34">
        <v>459.7</v>
      </c>
      <c r="G34">
        <v>29819.3</v>
      </c>
      <c r="H34">
        <v>30064.15</v>
      </c>
      <c r="K34">
        <v>-246.25</v>
      </c>
    </row>
    <row r="35" spans="1:11" x14ac:dyDescent="0.3">
      <c r="A35" s="2">
        <v>44224</v>
      </c>
      <c r="B35" s="7">
        <v>0.62400462962962966</v>
      </c>
      <c r="C35">
        <v>-376.25</v>
      </c>
      <c r="D35" t="s">
        <v>19</v>
      </c>
      <c r="E35">
        <v>485.05</v>
      </c>
      <c r="F35">
        <v>470</v>
      </c>
      <c r="G35">
        <v>29819.3</v>
      </c>
      <c r="H35">
        <v>30066.9</v>
      </c>
      <c r="K35">
        <v>-333.75</v>
      </c>
    </row>
    <row r="36" spans="1:11" x14ac:dyDescent="0.3">
      <c r="A36" s="2">
        <v>44224</v>
      </c>
      <c r="B36" s="7">
        <v>0.63093750000000004</v>
      </c>
      <c r="C36">
        <v>-1055</v>
      </c>
      <c r="D36" t="s">
        <v>19</v>
      </c>
      <c r="E36">
        <v>391.35</v>
      </c>
      <c r="F36">
        <v>349.15</v>
      </c>
      <c r="G36">
        <v>29819.3</v>
      </c>
      <c r="H36">
        <v>30368.35</v>
      </c>
      <c r="K36">
        <v>-376.25</v>
      </c>
    </row>
    <row r="37" spans="1:11" x14ac:dyDescent="0.3">
      <c r="A37" s="2">
        <v>44224</v>
      </c>
      <c r="B37" s="7">
        <v>0.63788194444444446</v>
      </c>
      <c r="C37">
        <v>-93.75</v>
      </c>
      <c r="D37" t="s">
        <v>19</v>
      </c>
      <c r="E37">
        <v>382.95</v>
      </c>
      <c r="F37">
        <v>379.2</v>
      </c>
      <c r="G37">
        <v>29819.3</v>
      </c>
      <c r="H37">
        <v>30450.85</v>
      </c>
      <c r="K37">
        <v>-1055</v>
      </c>
    </row>
    <row r="38" spans="1:11" x14ac:dyDescent="0.3">
      <c r="A38" s="2">
        <v>44224</v>
      </c>
      <c r="B38" s="7">
        <v>0.64482638888888888</v>
      </c>
      <c r="C38">
        <v>113.75</v>
      </c>
      <c r="D38" t="s">
        <v>19</v>
      </c>
      <c r="E38">
        <v>378.9</v>
      </c>
      <c r="F38">
        <v>383.45</v>
      </c>
      <c r="G38">
        <v>29819.3</v>
      </c>
      <c r="H38">
        <v>30356.7</v>
      </c>
      <c r="K38">
        <v>-93.75</v>
      </c>
    </row>
    <row r="39" spans="1:11" x14ac:dyDescent="0.3">
      <c r="A39" s="2">
        <v>44224</v>
      </c>
      <c r="B39" s="7">
        <v>0.6517708333333333</v>
      </c>
      <c r="C39">
        <v>0</v>
      </c>
      <c r="D39" t="s">
        <v>19</v>
      </c>
      <c r="E39">
        <v>405.95</v>
      </c>
      <c r="F39">
        <v>405.95</v>
      </c>
      <c r="G39">
        <v>29819.3</v>
      </c>
      <c r="H39">
        <v>30347.55</v>
      </c>
      <c r="K39">
        <v>113.75</v>
      </c>
    </row>
    <row r="40" spans="1:11" x14ac:dyDescent="0.3">
      <c r="A40" s="2">
        <v>44224</v>
      </c>
      <c r="B40" s="7">
        <v>0.65871527777777772</v>
      </c>
      <c r="C40">
        <v>0</v>
      </c>
      <c r="D40" t="s">
        <v>19</v>
      </c>
      <c r="E40">
        <v>405.95</v>
      </c>
      <c r="F40">
        <v>405.95</v>
      </c>
      <c r="G40">
        <v>29819.3</v>
      </c>
      <c r="H40">
        <v>30347.55</v>
      </c>
      <c r="K40">
        <v>0</v>
      </c>
    </row>
    <row r="41" spans="1:11" x14ac:dyDescent="0.3">
      <c r="A41" s="2">
        <v>44224</v>
      </c>
      <c r="B41" s="7">
        <v>0.66565972222222225</v>
      </c>
      <c r="C41">
        <v>0</v>
      </c>
      <c r="D41" t="s">
        <v>19</v>
      </c>
      <c r="E41">
        <v>405.95</v>
      </c>
      <c r="F41">
        <v>405.95</v>
      </c>
      <c r="G41">
        <v>29819.3</v>
      </c>
      <c r="H41">
        <v>30347.55</v>
      </c>
      <c r="K41">
        <v>0</v>
      </c>
    </row>
    <row r="42" spans="1:11" x14ac:dyDescent="0.3">
      <c r="A42" s="2">
        <v>44224</v>
      </c>
      <c r="B42" s="7">
        <v>0.67273148148148154</v>
      </c>
      <c r="C42">
        <v>0</v>
      </c>
      <c r="D42" t="s">
        <v>19</v>
      </c>
      <c r="E42">
        <v>405.95</v>
      </c>
      <c r="F42">
        <v>405.95</v>
      </c>
      <c r="G42">
        <v>29819.3</v>
      </c>
      <c r="H42">
        <v>30347.55</v>
      </c>
      <c r="K42">
        <v>0</v>
      </c>
    </row>
    <row r="43" spans="1:11" x14ac:dyDescent="0.3">
      <c r="A43" s="2">
        <v>44224</v>
      </c>
      <c r="B43" s="7">
        <v>0.67954861111111109</v>
      </c>
      <c r="C43">
        <v>0</v>
      </c>
      <c r="D43" t="s">
        <v>19</v>
      </c>
      <c r="E43">
        <v>405.95</v>
      </c>
      <c r="F43">
        <v>405.95</v>
      </c>
      <c r="G43">
        <v>29819.3</v>
      </c>
      <c r="H43">
        <v>30347.55</v>
      </c>
      <c r="K43">
        <v>0</v>
      </c>
    </row>
    <row r="44" spans="1:11" x14ac:dyDescent="0.3">
      <c r="A44" s="2">
        <v>44225</v>
      </c>
      <c r="B44" s="7">
        <v>0.61015046296296294</v>
      </c>
      <c r="C44">
        <v>2383.75</v>
      </c>
      <c r="D44" t="s">
        <v>20</v>
      </c>
      <c r="E44">
        <v>671</v>
      </c>
      <c r="F44">
        <v>766.35</v>
      </c>
      <c r="G44">
        <v>30844.85</v>
      </c>
      <c r="H44">
        <v>31086.65</v>
      </c>
      <c r="K44">
        <v>0</v>
      </c>
    </row>
    <row r="45" spans="1:11" x14ac:dyDescent="0.3">
      <c r="A45" s="2">
        <v>44225</v>
      </c>
      <c r="B45" s="7">
        <v>0.62403935185185189</v>
      </c>
      <c r="C45">
        <v>-2953.74999999999</v>
      </c>
      <c r="D45" t="s">
        <v>20</v>
      </c>
      <c r="E45">
        <v>708.15</v>
      </c>
      <c r="F45">
        <v>590</v>
      </c>
      <c r="G45">
        <v>30844.85</v>
      </c>
      <c r="H45">
        <v>30757.85</v>
      </c>
      <c r="K45">
        <v>2383.75</v>
      </c>
    </row>
    <row r="46" spans="1:11" x14ac:dyDescent="0.3">
      <c r="A46" s="2">
        <v>44225</v>
      </c>
      <c r="B46" s="7">
        <v>0.63098379629629631</v>
      </c>
      <c r="C46">
        <v>-118.75</v>
      </c>
      <c r="D46" t="s">
        <v>20</v>
      </c>
      <c r="E46">
        <v>481.65</v>
      </c>
      <c r="F46">
        <v>476.9</v>
      </c>
      <c r="G46">
        <v>30844.85</v>
      </c>
      <c r="H46">
        <v>30538.2</v>
      </c>
      <c r="K46">
        <v>-2953.74999999999</v>
      </c>
    </row>
    <row r="47" spans="1:11" x14ac:dyDescent="0.3">
      <c r="A47" s="2">
        <v>44225</v>
      </c>
      <c r="B47" s="7">
        <v>0.63792824074074073</v>
      </c>
      <c r="C47">
        <v>-283.75</v>
      </c>
      <c r="D47" t="s">
        <v>20</v>
      </c>
      <c r="E47">
        <v>498</v>
      </c>
      <c r="F47">
        <v>486.65</v>
      </c>
      <c r="G47">
        <v>30844.85</v>
      </c>
      <c r="H47">
        <v>30548.6</v>
      </c>
      <c r="K47">
        <v>-118.75</v>
      </c>
    </row>
    <row r="48" spans="1:11" x14ac:dyDescent="0.3">
      <c r="A48" s="2">
        <v>44225</v>
      </c>
      <c r="B48" s="7">
        <v>0.64487268518518526</v>
      </c>
      <c r="C48">
        <v>420</v>
      </c>
      <c r="D48" t="s">
        <v>20</v>
      </c>
      <c r="E48">
        <v>493.45</v>
      </c>
      <c r="F48">
        <v>510.25</v>
      </c>
      <c r="G48">
        <v>30844.85</v>
      </c>
      <c r="H48">
        <v>30634.25</v>
      </c>
      <c r="K48">
        <v>-283.75</v>
      </c>
    </row>
    <row r="49" spans="1:11" x14ac:dyDescent="0.3">
      <c r="A49" s="2">
        <v>44225</v>
      </c>
      <c r="B49" s="7">
        <v>0.65181712962962968</v>
      </c>
      <c r="C49">
        <v>0</v>
      </c>
      <c r="D49" t="s">
        <v>20</v>
      </c>
      <c r="E49">
        <v>495</v>
      </c>
      <c r="F49">
        <v>495</v>
      </c>
      <c r="G49">
        <v>30844.85</v>
      </c>
      <c r="H49">
        <v>30612.799999999999</v>
      </c>
      <c r="K49">
        <v>420</v>
      </c>
    </row>
    <row r="50" spans="1:11" x14ac:dyDescent="0.3">
      <c r="A50" s="2">
        <v>44225</v>
      </c>
      <c r="B50" s="7">
        <v>0.6587615740740741</v>
      </c>
      <c r="C50">
        <v>0</v>
      </c>
      <c r="D50" t="s">
        <v>20</v>
      </c>
      <c r="E50">
        <v>495</v>
      </c>
      <c r="F50">
        <v>495</v>
      </c>
      <c r="G50">
        <v>30844.85</v>
      </c>
      <c r="H50">
        <v>30612.799999999999</v>
      </c>
      <c r="K50">
        <v>0</v>
      </c>
    </row>
    <row r="51" spans="1:11" x14ac:dyDescent="0.3">
      <c r="A51" s="2">
        <v>44228</v>
      </c>
      <c r="B51" s="7">
        <v>0.41760416666666672</v>
      </c>
      <c r="C51">
        <v>-615</v>
      </c>
      <c r="D51" t="s">
        <v>21</v>
      </c>
      <c r="E51">
        <v>600</v>
      </c>
      <c r="F51">
        <v>575.4</v>
      </c>
      <c r="G51">
        <v>30978.400000000001</v>
      </c>
      <c r="H51">
        <v>31033.95</v>
      </c>
      <c r="K51">
        <v>0</v>
      </c>
    </row>
    <row r="52" spans="1:11" x14ac:dyDescent="0.3">
      <c r="A52" s="2">
        <v>44228</v>
      </c>
      <c r="B52" s="7">
        <v>0.42454861111111114</v>
      </c>
      <c r="C52">
        <v>-828.74999999999898</v>
      </c>
      <c r="D52" t="s">
        <v>21</v>
      </c>
      <c r="E52">
        <v>549</v>
      </c>
      <c r="F52">
        <v>515.85</v>
      </c>
      <c r="G52">
        <v>30978.400000000001</v>
      </c>
      <c r="H52">
        <v>31119.65</v>
      </c>
      <c r="K52">
        <v>-615</v>
      </c>
    </row>
    <row r="53" spans="1:11" x14ac:dyDescent="0.3">
      <c r="A53" s="2">
        <v>44228</v>
      </c>
      <c r="B53" s="7">
        <v>0.43577546296296293</v>
      </c>
      <c r="C53">
        <v>-791.24999999999898</v>
      </c>
      <c r="D53" t="s">
        <v>21</v>
      </c>
      <c r="E53">
        <v>533.29999999999995</v>
      </c>
      <c r="F53">
        <v>501.65</v>
      </c>
      <c r="G53">
        <v>30978.400000000001</v>
      </c>
      <c r="H53">
        <v>31143.15</v>
      </c>
      <c r="K53">
        <v>-828.74999999999898</v>
      </c>
    </row>
    <row r="54" spans="1:11" x14ac:dyDescent="0.3">
      <c r="A54" s="2">
        <v>44228</v>
      </c>
      <c r="B54" s="7">
        <v>0.44190972222222219</v>
      </c>
      <c r="C54">
        <v>242.50000000000099</v>
      </c>
      <c r="D54" t="s">
        <v>21</v>
      </c>
      <c r="E54">
        <v>534</v>
      </c>
      <c r="F54">
        <v>543.70000000000005</v>
      </c>
      <c r="G54">
        <v>30978.400000000001</v>
      </c>
      <c r="H54">
        <v>31070.75</v>
      </c>
      <c r="K54">
        <v>-791.24999999999898</v>
      </c>
    </row>
    <row r="55" spans="1:11" x14ac:dyDescent="0.3">
      <c r="A55" s="2">
        <v>44228</v>
      </c>
      <c r="B55" s="7">
        <v>0.44885416666666672</v>
      </c>
      <c r="C55">
        <v>72.499999999999403</v>
      </c>
      <c r="D55" t="s">
        <v>21</v>
      </c>
      <c r="E55">
        <v>515.6</v>
      </c>
      <c r="F55">
        <v>518.5</v>
      </c>
      <c r="G55">
        <v>30978.400000000001</v>
      </c>
      <c r="H55">
        <v>31122.799999999999</v>
      </c>
      <c r="K55">
        <v>242.50000000000099</v>
      </c>
    </row>
    <row r="56" spans="1:11" x14ac:dyDescent="0.3">
      <c r="A56" s="2">
        <v>44228</v>
      </c>
      <c r="B56" s="7">
        <v>0.45579861111111114</v>
      </c>
      <c r="C56">
        <v>-1626.25</v>
      </c>
      <c r="D56" t="s">
        <v>21</v>
      </c>
      <c r="E56">
        <v>529.75</v>
      </c>
      <c r="F56">
        <v>464.7</v>
      </c>
      <c r="G56">
        <v>30978.400000000001</v>
      </c>
      <c r="H56">
        <v>31245.05</v>
      </c>
      <c r="K56">
        <v>72.499999999999403</v>
      </c>
    </row>
    <row r="57" spans="1:11" x14ac:dyDescent="0.3">
      <c r="A57" s="2">
        <v>44228</v>
      </c>
      <c r="B57" s="7">
        <v>0.46274305555555556</v>
      </c>
      <c r="C57">
        <v>708.74999999999898</v>
      </c>
      <c r="D57" t="s">
        <v>21</v>
      </c>
      <c r="E57">
        <v>433.55</v>
      </c>
      <c r="F57">
        <v>461.9</v>
      </c>
      <c r="G57">
        <v>30978.400000000001</v>
      </c>
      <c r="H57">
        <v>31261.65</v>
      </c>
      <c r="K57">
        <v>-1626.25</v>
      </c>
    </row>
    <row r="58" spans="1:11" x14ac:dyDescent="0.3">
      <c r="A58" s="2">
        <v>44228</v>
      </c>
      <c r="B58" s="7">
        <v>0.46968750000000004</v>
      </c>
      <c r="C58">
        <v>-338.75</v>
      </c>
      <c r="D58" t="s">
        <v>21</v>
      </c>
      <c r="E58">
        <v>482.6</v>
      </c>
      <c r="F58">
        <v>469.05</v>
      </c>
      <c r="G58">
        <v>30978.400000000001</v>
      </c>
      <c r="H58">
        <v>31235.75</v>
      </c>
      <c r="K58">
        <v>708.74999999999898</v>
      </c>
    </row>
    <row r="59" spans="1:11" x14ac:dyDescent="0.3">
      <c r="A59" s="2">
        <v>44228</v>
      </c>
      <c r="B59" s="7">
        <v>0.47663194444444446</v>
      </c>
      <c r="C59">
        <v>-641.24999999999898</v>
      </c>
      <c r="D59" t="s">
        <v>21</v>
      </c>
      <c r="E59">
        <v>422.25</v>
      </c>
      <c r="F59">
        <v>396.6</v>
      </c>
      <c r="G59">
        <v>30978.400000000001</v>
      </c>
      <c r="H59">
        <v>31417.15</v>
      </c>
      <c r="K59">
        <v>-338.75</v>
      </c>
    </row>
    <row r="60" spans="1:11" x14ac:dyDescent="0.3">
      <c r="A60" s="2">
        <v>44228</v>
      </c>
      <c r="B60" s="7">
        <v>0.48357638888888888</v>
      </c>
      <c r="C60">
        <v>123.75000000000099</v>
      </c>
      <c r="D60" t="s">
        <v>21</v>
      </c>
      <c r="E60">
        <v>375.65</v>
      </c>
      <c r="F60">
        <v>380.6</v>
      </c>
      <c r="G60">
        <v>30978.400000000001</v>
      </c>
      <c r="H60">
        <v>31456.1</v>
      </c>
      <c r="K60">
        <v>-641.24999999999898</v>
      </c>
    </row>
    <row r="61" spans="1:11" x14ac:dyDescent="0.3">
      <c r="A61" s="2">
        <v>44228</v>
      </c>
      <c r="B61" s="7">
        <v>0.51322916666666674</v>
      </c>
      <c r="C61">
        <v>-1937.5</v>
      </c>
      <c r="D61" t="s">
        <v>22</v>
      </c>
      <c r="E61">
        <v>503.8</v>
      </c>
      <c r="F61">
        <v>426.3</v>
      </c>
      <c r="G61">
        <v>31505</v>
      </c>
      <c r="H61">
        <v>31378.95</v>
      </c>
      <c r="K61">
        <v>123.75000000000099</v>
      </c>
    </row>
    <row r="62" spans="1:11" x14ac:dyDescent="0.3">
      <c r="A62" s="2">
        <v>44228</v>
      </c>
      <c r="B62" s="7">
        <v>0.53753472222222221</v>
      </c>
      <c r="C62">
        <v>5325</v>
      </c>
      <c r="D62" t="s">
        <v>22</v>
      </c>
      <c r="E62">
        <v>473</v>
      </c>
      <c r="F62">
        <v>686</v>
      </c>
      <c r="G62">
        <v>31505</v>
      </c>
      <c r="H62">
        <v>31908.9</v>
      </c>
      <c r="K62">
        <v>-1937.5</v>
      </c>
    </row>
    <row r="63" spans="1:11" x14ac:dyDescent="0.3">
      <c r="A63" s="2">
        <v>44228</v>
      </c>
      <c r="B63" s="7">
        <v>0.54447916666666674</v>
      </c>
      <c r="C63">
        <v>1452.5</v>
      </c>
      <c r="D63" t="s">
        <v>22</v>
      </c>
      <c r="E63">
        <v>970.1</v>
      </c>
      <c r="F63">
        <v>1028.2</v>
      </c>
      <c r="G63">
        <v>31505</v>
      </c>
      <c r="H63">
        <v>32418.35</v>
      </c>
      <c r="K63">
        <v>5325</v>
      </c>
    </row>
    <row r="64" spans="1:11" x14ac:dyDescent="0.3">
      <c r="A64" s="2">
        <v>44228</v>
      </c>
      <c r="B64" s="7">
        <v>0.55142361111111116</v>
      </c>
      <c r="C64">
        <v>-2815</v>
      </c>
      <c r="D64" t="s">
        <v>22</v>
      </c>
      <c r="E64">
        <v>1023.85</v>
      </c>
      <c r="F64">
        <v>911.25</v>
      </c>
      <c r="G64">
        <v>31505</v>
      </c>
      <c r="H64">
        <v>32233.9</v>
      </c>
      <c r="K64">
        <v>1452.5</v>
      </c>
    </row>
    <row r="65" spans="1:11" x14ac:dyDescent="0.3">
      <c r="A65" s="2">
        <v>44228</v>
      </c>
      <c r="B65" s="7">
        <v>0.55836805555555558</v>
      </c>
      <c r="C65">
        <v>-869.99999999999795</v>
      </c>
      <c r="D65" t="s">
        <v>22</v>
      </c>
      <c r="E65">
        <v>1126.5</v>
      </c>
      <c r="F65">
        <v>1091.7</v>
      </c>
      <c r="G65">
        <v>31505</v>
      </c>
      <c r="H65">
        <v>32484.85</v>
      </c>
      <c r="K65">
        <v>-2815</v>
      </c>
    </row>
    <row r="66" spans="1:11" x14ac:dyDescent="0.3">
      <c r="A66" s="2">
        <v>44228</v>
      </c>
      <c r="B66" s="7">
        <v>0.5653125</v>
      </c>
      <c r="C66">
        <v>-50</v>
      </c>
      <c r="D66" t="s">
        <v>22</v>
      </c>
      <c r="E66">
        <v>1152</v>
      </c>
      <c r="F66">
        <v>1150</v>
      </c>
      <c r="G66">
        <v>31505</v>
      </c>
      <c r="H66">
        <v>32601.200000000001</v>
      </c>
      <c r="K66">
        <v>-869.99999999999795</v>
      </c>
    </row>
    <row r="67" spans="1:11" x14ac:dyDescent="0.3">
      <c r="A67" s="2">
        <v>44228</v>
      </c>
      <c r="B67" s="7">
        <v>0.57225694444444442</v>
      </c>
      <c r="C67">
        <v>3958.74999999999</v>
      </c>
      <c r="D67" t="s">
        <v>22</v>
      </c>
      <c r="E67">
        <v>1141.6500000000001</v>
      </c>
      <c r="F67">
        <v>1300</v>
      </c>
      <c r="G67">
        <v>31505</v>
      </c>
      <c r="H67">
        <v>32763.15</v>
      </c>
      <c r="K67">
        <v>-50</v>
      </c>
    </row>
    <row r="68" spans="1:11" x14ac:dyDescent="0.3">
      <c r="A68" s="2">
        <v>44228</v>
      </c>
      <c r="B68" s="7">
        <v>0.57920138888888884</v>
      </c>
      <c r="C68">
        <v>-1818.75</v>
      </c>
      <c r="D68" t="s">
        <v>22</v>
      </c>
      <c r="E68">
        <v>1335.2</v>
      </c>
      <c r="F68">
        <v>1262.45</v>
      </c>
      <c r="G68">
        <v>31505</v>
      </c>
      <c r="H68">
        <v>32683.45</v>
      </c>
      <c r="K68">
        <v>3958.74999999999</v>
      </c>
    </row>
    <row r="69" spans="1:11" x14ac:dyDescent="0.3">
      <c r="A69" s="2">
        <v>44228</v>
      </c>
      <c r="B69" s="7">
        <v>0.58614583333333337</v>
      </c>
      <c r="C69">
        <v>-602.49999999999704</v>
      </c>
      <c r="D69" t="s">
        <v>22</v>
      </c>
      <c r="E69">
        <v>1201</v>
      </c>
      <c r="F69">
        <v>1176.9000000000001</v>
      </c>
      <c r="G69">
        <v>31505</v>
      </c>
      <c r="H69">
        <v>32604.95</v>
      </c>
      <c r="K69">
        <v>-1818.75</v>
      </c>
    </row>
    <row r="70" spans="1:11" x14ac:dyDescent="0.3">
      <c r="A70" s="2">
        <v>44228</v>
      </c>
      <c r="B70" s="7">
        <v>0.59309027777777779</v>
      </c>
      <c r="C70">
        <v>1059.99999999999</v>
      </c>
      <c r="D70" t="s">
        <v>22</v>
      </c>
      <c r="E70">
        <v>1010.85</v>
      </c>
      <c r="F70">
        <v>1053.25</v>
      </c>
      <c r="G70">
        <v>31505</v>
      </c>
      <c r="H70">
        <v>32437.8</v>
      </c>
      <c r="K70">
        <v>-602.49999999999704</v>
      </c>
    </row>
    <row r="71" spans="1:11" x14ac:dyDescent="0.3">
      <c r="A71" s="2">
        <v>44228</v>
      </c>
      <c r="B71" s="7">
        <v>0.60003472222222221</v>
      </c>
      <c r="C71">
        <v>91.249999999996504</v>
      </c>
      <c r="D71" t="s">
        <v>22</v>
      </c>
      <c r="E71">
        <v>1161.7</v>
      </c>
      <c r="F71">
        <v>1165.3499999999999</v>
      </c>
      <c r="G71">
        <v>31505</v>
      </c>
      <c r="H71">
        <v>32634.65</v>
      </c>
      <c r="K71">
        <v>1059.99999999999</v>
      </c>
    </row>
    <row r="72" spans="1:11" x14ac:dyDescent="0.3">
      <c r="A72" s="2">
        <v>44228</v>
      </c>
      <c r="B72" s="7">
        <v>0.60699074074074078</v>
      </c>
      <c r="C72">
        <v>1569.99999999999</v>
      </c>
      <c r="D72" t="s">
        <v>22</v>
      </c>
      <c r="E72">
        <v>1160</v>
      </c>
      <c r="F72">
        <v>1222.8</v>
      </c>
      <c r="G72">
        <v>31505</v>
      </c>
      <c r="H72">
        <v>32707.05</v>
      </c>
      <c r="K72">
        <v>91.249999999996504</v>
      </c>
    </row>
    <row r="73" spans="1:11" x14ac:dyDescent="0.3">
      <c r="A73" s="2">
        <v>44228</v>
      </c>
      <c r="B73" s="7">
        <v>0.61392361111111116</v>
      </c>
      <c r="C73">
        <v>2242.5</v>
      </c>
      <c r="D73" t="s">
        <v>22</v>
      </c>
      <c r="E73">
        <v>1332.3</v>
      </c>
      <c r="F73">
        <v>1422</v>
      </c>
      <c r="G73">
        <v>31505</v>
      </c>
      <c r="H73">
        <v>32913.699999999997</v>
      </c>
      <c r="K73">
        <v>1569.99999999999</v>
      </c>
    </row>
    <row r="74" spans="1:11" x14ac:dyDescent="0.3">
      <c r="A74" s="2">
        <v>44228</v>
      </c>
      <c r="B74" s="7">
        <v>0.62086805555555558</v>
      </c>
      <c r="C74">
        <v>-147.49999999999599</v>
      </c>
      <c r="D74" t="s">
        <v>22</v>
      </c>
      <c r="E74">
        <v>1484.8</v>
      </c>
      <c r="F74">
        <v>1478.9</v>
      </c>
      <c r="G74">
        <v>31505</v>
      </c>
      <c r="H74">
        <v>32969.949999999997</v>
      </c>
      <c r="K74">
        <v>2242.5</v>
      </c>
    </row>
    <row r="75" spans="1:11" x14ac:dyDescent="0.3">
      <c r="A75" s="2">
        <v>44228</v>
      </c>
      <c r="B75" s="7">
        <v>0.6278125</v>
      </c>
      <c r="C75">
        <v>1346.24999999999</v>
      </c>
      <c r="D75" t="s">
        <v>22</v>
      </c>
      <c r="E75">
        <v>1495</v>
      </c>
      <c r="F75">
        <v>1548.85</v>
      </c>
      <c r="G75">
        <v>31505</v>
      </c>
      <c r="H75">
        <v>33033.699999999997</v>
      </c>
      <c r="K75">
        <v>-147.49999999999599</v>
      </c>
    </row>
    <row r="76" spans="1:11" x14ac:dyDescent="0.3">
      <c r="A76" s="2">
        <v>44228</v>
      </c>
      <c r="B76" s="7">
        <v>0.63475694444444442</v>
      </c>
      <c r="C76">
        <v>-322.50000000000199</v>
      </c>
      <c r="D76" t="s">
        <v>22</v>
      </c>
      <c r="E76">
        <v>1574.15</v>
      </c>
      <c r="F76">
        <v>1561.25</v>
      </c>
      <c r="G76">
        <v>31505</v>
      </c>
      <c r="H76">
        <v>33012.1</v>
      </c>
      <c r="K76">
        <v>1346.24999999999</v>
      </c>
    </row>
    <row r="77" spans="1:11" x14ac:dyDescent="0.3">
      <c r="A77" s="2">
        <v>44228</v>
      </c>
      <c r="B77" s="7">
        <v>0.64170138888888884</v>
      </c>
      <c r="C77">
        <v>1208.75</v>
      </c>
      <c r="D77" t="s">
        <v>22</v>
      </c>
      <c r="E77">
        <v>1608.05</v>
      </c>
      <c r="F77">
        <v>1656.4</v>
      </c>
      <c r="G77">
        <v>31505</v>
      </c>
      <c r="H77">
        <v>33108.400000000001</v>
      </c>
      <c r="K77">
        <v>-322.50000000000199</v>
      </c>
    </row>
    <row r="78" spans="1:11" x14ac:dyDescent="0.3">
      <c r="A78" s="2">
        <v>44228</v>
      </c>
      <c r="B78" s="7">
        <v>0.64864583333333337</v>
      </c>
      <c r="C78">
        <v>-383.74999999999699</v>
      </c>
      <c r="D78" t="s">
        <v>22</v>
      </c>
      <c r="E78">
        <v>1795</v>
      </c>
      <c r="F78">
        <v>1779.65</v>
      </c>
      <c r="G78">
        <v>31505</v>
      </c>
      <c r="H78">
        <v>33269.1</v>
      </c>
      <c r="K78">
        <v>1208.75</v>
      </c>
    </row>
    <row r="79" spans="1:11" x14ac:dyDescent="0.3">
      <c r="A79" s="2">
        <v>44228</v>
      </c>
      <c r="B79" s="7">
        <v>0.65559027777777779</v>
      </c>
      <c r="C79">
        <v>0</v>
      </c>
      <c r="D79" t="s">
        <v>22</v>
      </c>
      <c r="E79">
        <v>1779.65</v>
      </c>
      <c r="F79">
        <v>1779.65</v>
      </c>
      <c r="G79">
        <v>31505</v>
      </c>
      <c r="H79">
        <v>33269.1</v>
      </c>
      <c r="K79">
        <v>-383.74999999999699</v>
      </c>
    </row>
    <row r="80" spans="1:11" x14ac:dyDescent="0.3">
      <c r="A80" s="2">
        <v>44230</v>
      </c>
      <c r="B80" s="7">
        <v>0.54756944444444444</v>
      </c>
      <c r="C80">
        <v>1435</v>
      </c>
      <c r="D80" t="s">
        <v>23</v>
      </c>
      <c r="E80">
        <v>284.2</v>
      </c>
      <c r="F80">
        <v>341.6</v>
      </c>
      <c r="G80">
        <v>34634.15</v>
      </c>
      <c r="H80">
        <v>34805.300000000003</v>
      </c>
      <c r="K80">
        <v>0</v>
      </c>
    </row>
    <row r="81" spans="1:11" x14ac:dyDescent="0.3">
      <c r="A81" s="2">
        <v>44230</v>
      </c>
      <c r="B81" s="7">
        <v>0.55451388888888886</v>
      </c>
      <c r="C81">
        <v>203.74999999999901</v>
      </c>
      <c r="D81" t="s">
        <v>23</v>
      </c>
      <c r="E81">
        <v>330.8</v>
      </c>
      <c r="F81">
        <v>338.95</v>
      </c>
      <c r="G81">
        <v>34634.15</v>
      </c>
      <c r="H81">
        <v>34792</v>
      </c>
      <c r="K81">
        <v>1435</v>
      </c>
    </row>
    <row r="82" spans="1:11" x14ac:dyDescent="0.3">
      <c r="A82" s="2">
        <v>44230</v>
      </c>
      <c r="B82" s="7">
        <v>0.56145833333333328</v>
      </c>
      <c r="C82">
        <v>325</v>
      </c>
      <c r="D82" t="s">
        <v>23</v>
      </c>
      <c r="E82">
        <v>330</v>
      </c>
      <c r="F82">
        <v>343</v>
      </c>
      <c r="G82">
        <v>34634.15</v>
      </c>
      <c r="H82">
        <v>34796.25</v>
      </c>
      <c r="K82">
        <v>203.74999999999901</v>
      </c>
    </row>
    <row r="83" spans="1:11" x14ac:dyDescent="0.3">
      <c r="A83" s="2">
        <v>44230</v>
      </c>
      <c r="B83" s="7">
        <v>0.57534722222222223</v>
      </c>
      <c r="C83">
        <v>-13.750000000000201</v>
      </c>
      <c r="D83" t="s">
        <v>23</v>
      </c>
      <c r="E83">
        <v>305.55</v>
      </c>
      <c r="F83">
        <v>305</v>
      </c>
      <c r="G83">
        <v>34634.15</v>
      </c>
      <c r="H83">
        <v>34763.699999999997</v>
      </c>
      <c r="K83">
        <v>325</v>
      </c>
    </row>
    <row r="84" spans="1:11" x14ac:dyDescent="0.3">
      <c r="A84" s="2">
        <v>44230</v>
      </c>
      <c r="B84" s="7">
        <v>0.58229166666666665</v>
      </c>
      <c r="C84">
        <v>321.25</v>
      </c>
      <c r="D84" t="s">
        <v>23</v>
      </c>
      <c r="E84">
        <v>297.25</v>
      </c>
      <c r="F84">
        <v>310.10000000000002</v>
      </c>
      <c r="G84">
        <v>34634.15</v>
      </c>
      <c r="H84">
        <v>34770.75</v>
      </c>
      <c r="K84">
        <v>-13.750000000000201</v>
      </c>
    </row>
    <row r="85" spans="1:11" x14ac:dyDescent="0.3">
      <c r="A85" s="2">
        <v>44230</v>
      </c>
      <c r="B85" s="7">
        <v>0.58923611111111118</v>
      </c>
      <c r="C85">
        <v>18.75</v>
      </c>
      <c r="D85" t="s">
        <v>23</v>
      </c>
      <c r="E85">
        <v>302.85000000000002</v>
      </c>
      <c r="F85">
        <v>303.60000000000002</v>
      </c>
      <c r="G85">
        <v>34634.15</v>
      </c>
      <c r="H85">
        <v>34749.35</v>
      </c>
      <c r="K85">
        <v>321.25</v>
      </c>
    </row>
    <row r="86" spans="1:11" x14ac:dyDescent="0.3">
      <c r="A86" s="2">
        <v>44230</v>
      </c>
      <c r="B86" s="7">
        <v>0.59612268518518519</v>
      </c>
      <c r="C86">
        <v>-631.25</v>
      </c>
      <c r="D86" t="s">
        <v>24</v>
      </c>
      <c r="E86">
        <v>248.85</v>
      </c>
      <c r="F86">
        <v>223.6</v>
      </c>
      <c r="G86">
        <v>34587.800000000003</v>
      </c>
      <c r="H86">
        <v>34669.699999999997</v>
      </c>
      <c r="K86">
        <v>18.75</v>
      </c>
    </row>
    <row r="87" spans="1:11" x14ac:dyDescent="0.3">
      <c r="A87" s="2">
        <v>44230</v>
      </c>
      <c r="B87" s="7">
        <v>0.60307870370370364</v>
      </c>
      <c r="C87">
        <v>-771.24999999999898</v>
      </c>
      <c r="D87" t="s">
        <v>24</v>
      </c>
      <c r="E87">
        <v>167</v>
      </c>
      <c r="F87">
        <v>136.15</v>
      </c>
      <c r="G87">
        <v>34587.800000000003</v>
      </c>
      <c r="H87">
        <v>34838.75</v>
      </c>
      <c r="K87">
        <v>-631.25</v>
      </c>
    </row>
    <row r="88" spans="1:11" x14ac:dyDescent="0.3">
      <c r="A88" s="2">
        <v>44230</v>
      </c>
      <c r="B88" s="7">
        <v>0.61002314814814818</v>
      </c>
      <c r="C88">
        <v>78.749999999999403</v>
      </c>
      <c r="D88" t="s">
        <v>24</v>
      </c>
      <c r="E88">
        <v>142.05000000000001</v>
      </c>
      <c r="F88">
        <v>145.19999999999999</v>
      </c>
      <c r="G88">
        <v>34587.800000000003</v>
      </c>
      <c r="H88">
        <v>34837.9</v>
      </c>
      <c r="K88">
        <v>-771.24999999999898</v>
      </c>
    </row>
    <row r="89" spans="1:11" x14ac:dyDescent="0.3">
      <c r="A89" s="2">
        <v>44230</v>
      </c>
      <c r="B89" s="7">
        <v>0.6169675925925926</v>
      </c>
      <c r="C89">
        <v>413.75</v>
      </c>
      <c r="D89" t="s">
        <v>24</v>
      </c>
      <c r="E89">
        <v>130</v>
      </c>
      <c r="F89">
        <v>146.55000000000001</v>
      </c>
      <c r="G89">
        <v>34587.800000000003</v>
      </c>
      <c r="H89">
        <v>34820.050000000003</v>
      </c>
      <c r="K89">
        <v>78.749999999999403</v>
      </c>
    </row>
    <row r="90" spans="1:11" x14ac:dyDescent="0.3">
      <c r="A90" s="2">
        <v>44230</v>
      </c>
      <c r="B90" s="7">
        <v>0.62391203703703701</v>
      </c>
      <c r="C90">
        <v>-1712.5</v>
      </c>
      <c r="D90" t="s">
        <v>24</v>
      </c>
      <c r="E90">
        <v>198.15</v>
      </c>
      <c r="F90">
        <v>129.65</v>
      </c>
      <c r="G90">
        <v>34587.800000000003</v>
      </c>
      <c r="H90">
        <v>34830.300000000003</v>
      </c>
      <c r="K90">
        <v>413.75</v>
      </c>
    </row>
    <row r="91" spans="1:11" x14ac:dyDescent="0.3">
      <c r="A91" s="2">
        <v>44230</v>
      </c>
      <c r="B91" s="7">
        <v>0.63085648148148155</v>
      </c>
      <c r="C91">
        <v>-128.75</v>
      </c>
      <c r="D91" t="s">
        <v>24</v>
      </c>
      <c r="E91">
        <v>147.5</v>
      </c>
      <c r="F91">
        <v>142.35</v>
      </c>
      <c r="G91">
        <v>34587.800000000003</v>
      </c>
      <c r="H91">
        <v>34806.699999999997</v>
      </c>
      <c r="K91">
        <v>-1712.5</v>
      </c>
    </row>
    <row r="92" spans="1:11" x14ac:dyDescent="0.3">
      <c r="A92" s="2">
        <v>44230</v>
      </c>
      <c r="B92" s="7">
        <v>0.63780092592592597</v>
      </c>
      <c r="C92">
        <v>348.75</v>
      </c>
      <c r="D92" t="s">
        <v>24</v>
      </c>
      <c r="E92">
        <v>160.85</v>
      </c>
      <c r="F92">
        <v>174.8</v>
      </c>
      <c r="G92">
        <v>34587.800000000003</v>
      </c>
      <c r="H92">
        <v>34742.449999999997</v>
      </c>
      <c r="K92">
        <v>-128.75</v>
      </c>
    </row>
    <row r="93" spans="1:11" x14ac:dyDescent="0.3">
      <c r="A93" s="2">
        <v>44230</v>
      </c>
      <c r="B93" s="7">
        <v>0.64474537037037039</v>
      </c>
      <c r="C93">
        <v>198.74999999999901</v>
      </c>
      <c r="D93" t="s">
        <v>24</v>
      </c>
      <c r="E93">
        <v>178.65</v>
      </c>
      <c r="F93">
        <v>186.6</v>
      </c>
      <c r="G93">
        <v>34587.800000000003</v>
      </c>
      <c r="H93">
        <v>34706.65</v>
      </c>
      <c r="K93">
        <v>348.75</v>
      </c>
    </row>
    <row r="94" spans="1:11" x14ac:dyDescent="0.3">
      <c r="A94" s="2">
        <v>44231</v>
      </c>
      <c r="B94" s="7">
        <v>0.4821064814814815</v>
      </c>
      <c r="C94">
        <v>-400</v>
      </c>
      <c r="D94" t="s">
        <v>23</v>
      </c>
      <c r="E94">
        <v>87</v>
      </c>
      <c r="F94">
        <v>71</v>
      </c>
      <c r="G94">
        <v>34609.35</v>
      </c>
      <c r="H94">
        <v>34537</v>
      </c>
      <c r="K94">
        <v>198.74999999999901</v>
      </c>
    </row>
    <row r="95" spans="1:11" x14ac:dyDescent="0.3">
      <c r="A95" s="2">
        <v>44231</v>
      </c>
      <c r="B95" s="7">
        <v>0.54017361111111117</v>
      </c>
      <c r="C95">
        <v>-1263.74999999999</v>
      </c>
      <c r="D95" t="s">
        <v>25</v>
      </c>
      <c r="E95">
        <v>128.69999999999999</v>
      </c>
      <c r="F95">
        <v>78.150000000000006</v>
      </c>
      <c r="G95">
        <v>34980.050000000003</v>
      </c>
      <c r="H95">
        <v>34876.15</v>
      </c>
      <c r="K95">
        <v>-400</v>
      </c>
    </row>
    <row r="96" spans="1:11" x14ac:dyDescent="0.3">
      <c r="A96" s="2">
        <v>44231</v>
      </c>
      <c r="B96" s="7">
        <v>0.54736111111111108</v>
      </c>
      <c r="C96">
        <v>314.99999999999898</v>
      </c>
      <c r="D96" t="s">
        <v>25</v>
      </c>
      <c r="E96">
        <v>76.900000000000006</v>
      </c>
      <c r="F96">
        <v>89.5</v>
      </c>
      <c r="G96">
        <v>34980.050000000003</v>
      </c>
      <c r="H96">
        <v>34890.449999999997</v>
      </c>
      <c r="K96">
        <v>-1263.74999999999</v>
      </c>
    </row>
    <row r="97" spans="1:11" x14ac:dyDescent="0.3">
      <c r="A97" s="2">
        <v>44231</v>
      </c>
      <c r="B97" s="7">
        <v>0.55383101851851857</v>
      </c>
      <c r="C97">
        <v>-175</v>
      </c>
      <c r="D97" t="s">
        <v>25</v>
      </c>
      <c r="E97">
        <v>90.85</v>
      </c>
      <c r="F97">
        <v>83.85</v>
      </c>
      <c r="G97">
        <v>34980.050000000003</v>
      </c>
      <c r="H97">
        <v>34909.75</v>
      </c>
      <c r="K97">
        <v>314.99999999999898</v>
      </c>
    </row>
    <row r="98" spans="1:11" x14ac:dyDescent="0.3">
      <c r="A98" s="2">
        <v>44231</v>
      </c>
      <c r="B98" s="7">
        <v>0.56100694444444443</v>
      </c>
      <c r="C98">
        <v>-517.5</v>
      </c>
      <c r="D98" t="s">
        <v>25</v>
      </c>
      <c r="E98">
        <v>108</v>
      </c>
      <c r="F98">
        <v>87.3</v>
      </c>
      <c r="G98">
        <v>34980.050000000003</v>
      </c>
      <c r="H98">
        <v>34908.800000000003</v>
      </c>
      <c r="K98">
        <v>-175</v>
      </c>
    </row>
    <row r="99" spans="1:11" x14ac:dyDescent="0.3">
      <c r="A99" s="2">
        <v>44231</v>
      </c>
      <c r="B99" s="7">
        <v>0.56819444444444445</v>
      </c>
      <c r="C99">
        <v>-286.25</v>
      </c>
      <c r="D99" t="s">
        <v>25</v>
      </c>
      <c r="E99">
        <v>93.2</v>
      </c>
      <c r="F99">
        <v>81.75</v>
      </c>
      <c r="G99">
        <v>34980.050000000003</v>
      </c>
      <c r="H99">
        <v>34905.65</v>
      </c>
      <c r="K99">
        <v>-517.5</v>
      </c>
    </row>
    <row r="100" spans="1:11" x14ac:dyDescent="0.3">
      <c r="A100" s="2">
        <v>44231</v>
      </c>
      <c r="B100" s="7">
        <v>0.5818402777777778</v>
      </c>
      <c r="C100">
        <v>-137.5</v>
      </c>
      <c r="D100" t="s">
        <v>25</v>
      </c>
      <c r="E100">
        <v>78.3</v>
      </c>
      <c r="F100">
        <v>72.8</v>
      </c>
      <c r="G100">
        <v>34980.050000000003</v>
      </c>
      <c r="H100">
        <v>34907.25</v>
      </c>
      <c r="K100">
        <v>-286.25</v>
      </c>
    </row>
    <row r="101" spans="1:11" x14ac:dyDescent="0.3">
      <c r="A101" s="2">
        <v>44231</v>
      </c>
      <c r="B101" s="7">
        <v>0.59177083333333336</v>
      </c>
      <c r="C101">
        <v>2496.25</v>
      </c>
      <c r="D101" t="s">
        <v>25</v>
      </c>
      <c r="E101">
        <v>75.150000000000006</v>
      </c>
      <c r="F101">
        <v>175</v>
      </c>
      <c r="G101">
        <v>34980.050000000003</v>
      </c>
      <c r="H101">
        <v>35134.75</v>
      </c>
      <c r="K101">
        <v>-137.5</v>
      </c>
    </row>
    <row r="102" spans="1:11" x14ac:dyDescent="0.3">
      <c r="A102" s="2">
        <v>44231</v>
      </c>
      <c r="B102" s="7">
        <v>0.59921296296296289</v>
      </c>
      <c r="C102">
        <v>-427.49999999999898</v>
      </c>
      <c r="D102" t="s">
        <v>25</v>
      </c>
      <c r="E102">
        <v>138.6</v>
      </c>
      <c r="F102">
        <v>121.5</v>
      </c>
      <c r="G102">
        <v>34980.050000000003</v>
      </c>
      <c r="H102">
        <v>35083</v>
      </c>
      <c r="K102">
        <v>2496.25</v>
      </c>
    </row>
    <row r="103" spans="1:11" x14ac:dyDescent="0.3">
      <c r="A103" s="2">
        <v>44231</v>
      </c>
      <c r="B103" s="7">
        <v>0.60913194444444441</v>
      </c>
      <c r="C103">
        <v>61.249999999999702</v>
      </c>
      <c r="D103" t="s">
        <v>25</v>
      </c>
      <c r="E103">
        <v>133</v>
      </c>
      <c r="F103">
        <v>135.44999999999999</v>
      </c>
      <c r="G103">
        <v>34980.050000000003</v>
      </c>
      <c r="H103">
        <v>35132.199999999997</v>
      </c>
      <c r="K103">
        <v>-427.49999999999898</v>
      </c>
    </row>
    <row r="104" spans="1:11" x14ac:dyDescent="0.3">
      <c r="A104" s="2">
        <v>44231</v>
      </c>
      <c r="B104" s="7">
        <v>0.61681712962962965</v>
      </c>
      <c r="C104">
        <v>2102.5</v>
      </c>
      <c r="D104" t="s">
        <v>25</v>
      </c>
      <c r="E104">
        <v>179.35</v>
      </c>
      <c r="F104">
        <v>263.45</v>
      </c>
      <c r="G104">
        <v>34980.050000000003</v>
      </c>
      <c r="H104">
        <v>35280.050000000003</v>
      </c>
      <c r="K104">
        <v>61.249999999999702</v>
      </c>
    </row>
    <row r="105" spans="1:11" x14ac:dyDescent="0.3">
      <c r="A105" s="2">
        <v>44231</v>
      </c>
      <c r="B105" s="7">
        <v>0.62376157407407407</v>
      </c>
      <c r="C105">
        <v>-163.75</v>
      </c>
      <c r="D105" t="s">
        <v>25</v>
      </c>
      <c r="E105">
        <v>314.3</v>
      </c>
      <c r="F105">
        <v>307.75</v>
      </c>
      <c r="G105">
        <v>34980.050000000003</v>
      </c>
      <c r="H105">
        <v>35312.949999999997</v>
      </c>
      <c r="K105">
        <v>2102.5</v>
      </c>
    </row>
    <row r="106" spans="1:11" x14ac:dyDescent="0.3">
      <c r="A106" s="2">
        <v>44231</v>
      </c>
      <c r="B106" s="7">
        <v>0.62996527777777778</v>
      </c>
      <c r="C106">
        <v>342.49999999999898</v>
      </c>
      <c r="D106" t="s">
        <v>25</v>
      </c>
      <c r="E106">
        <v>356</v>
      </c>
      <c r="F106">
        <v>369.7</v>
      </c>
      <c r="G106">
        <v>34980.050000000003</v>
      </c>
      <c r="H106">
        <v>35356.6</v>
      </c>
      <c r="K106">
        <v>-163.75</v>
      </c>
    </row>
    <row r="107" spans="1:11" x14ac:dyDescent="0.3">
      <c r="A107" s="2">
        <v>44231</v>
      </c>
      <c r="B107" s="7">
        <v>0.6369097222222222</v>
      </c>
      <c r="C107">
        <v>-75</v>
      </c>
      <c r="D107" t="s">
        <v>25</v>
      </c>
      <c r="E107">
        <v>335</v>
      </c>
      <c r="F107">
        <v>332</v>
      </c>
      <c r="G107">
        <v>34980.050000000003</v>
      </c>
      <c r="H107">
        <v>35317.35</v>
      </c>
      <c r="K107">
        <v>342.49999999999898</v>
      </c>
    </row>
    <row r="108" spans="1:11" x14ac:dyDescent="0.3">
      <c r="A108" s="2">
        <v>44231</v>
      </c>
      <c r="B108" s="7">
        <v>0.64482638888888888</v>
      </c>
      <c r="C108">
        <v>67.499999999999702</v>
      </c>
      <c r="D108" t="s">
        <v>25</v>
      </c>
      <c r="E108">
        <v>337.8</v>
      </c>
      <c r="F108">
        <v>340.5</v>
      </c>
      <c r="G108">
        <v>34980.050000000003</v>
      </c>
      <c r="H108">
        <v>35314.699999999997</v>
      </c>
      <c r="K108">
        <v>-75</v>
      </c>
    </row>
    <row r="109" spans="1:11" x14ac:dyDescent="0.3">
      <c r="A109" s="2">
        <v>44231</v>
      </c>
      <c r="B109" s="7">
        <v>0.65079861111111115</v>
      </c>
      <c r="C109">
        <v>0</v>
      </c>
      <c r="D109" t="s">
        <v>25</v>
      </c>
      <c r="E109">
        <v>342</v>
      </c>
      <c r="F109">
        <v>342</v>
      </c>
      <c r="G109">
        <v>34980.050000000003</v>
      </c>
      <c r="H109">
        <v>35322.35</v>
      </c>
      <c r="K109">
        <v>67.499999999999702</v>
      </c>
    </row>
    <row r="110" spans="1:11" x14ac:dyDescent="0.3">
      <c r="A110" s="2">
        <v>44231</v>
      </c>
      <c r="B110" s="7">
        <v>0.65822916666666664</v>
      </c>
      <c r="C110">
        <v>0</v>
      </c>
      <c r="D110" t="s">
        <v>25</v>
      </c>
      <c r="E110">
        <v>342</v>
      </c>
      <c r="F110">
        <v>342</v>
      </c>
      <c r="G110">
        <v>34980.050000000003</v>
      </c>
      <c r="H110">
        <v>35322.35</v>
      </c>
      <c r="K110">
        <v>0</v>
      </c>
    </row>
    <row r="111" spans="1:11" x14ac:dyDescent="0.3">
      <c r="A111" s="2">
        <v>44231</v>
      </c>
      <c r="B111" s="7">
        <v>0.66468749999999999</v>
      </c>
      <c r="C111">
        <v>0</v>
      </c>
      <c r="D111" t="s">
        <v>25</v>
      </c>
      <c r="E111">
        <v>342</v>
      </c>
      <c r="F111">
        <v>342</v>
      </c>
      <c r="G111">
        <v>34980.050000000003</v>
      </c>
      <c r="H111">
        <v>35322.35</v>
      </c>
      <c r="K111">
        <v>0</v>
      </c>
    </row>
    <row r="112" spans="1:11" x14ac:dyDescent="0.3">
      <c r="A112" s="2">
        <v>44235</v>
      </c>
      <c r="B112" s="7">
        <v>0.50870370370370377</v>
      </c>
      <c r="C112">
        <v>923.75000000000102</v>
      </c>
      <c r="D112" t="s">
        <v>26</v>
      </c>
      <c r="E112">
        <v>538.04999999999995</v>
      </c>
      <c r="F112">
        <v>575</v>
      </c>
      <c r="G112">
        <v>36179.800000000003</v>
      </c>
      <c r="H112">
        <v>36059.5</v>
      </c>
      <c r="K112">
        <v>0</v>
      </c>
    </row>
    <row r="113" spans="1:11" x14ac:dyDescent="0.3">
      <c r="A113" s="2">
        <v>44235</v>
      </c>
      <c r="B113" s="7">
        <v>0.51564814814814819</v>
      </c>
      <c r="C113">
        <v>-600</v>
      </c>
      <c r="D113" t="s">
        <v>26</v>
      </c>
      <c r="E113">
        <v>649</v>
      </c>
      <c r="F113">
        <v>625</v>
      </c>
      <c r="G113">
        <v>36179.800000000003</v>
      </c>
      <c r="H113">
        <v>35994.65</v>
      </c>
      <c r="K113">
        <v>923.75000000000102</v>
      </c>
    </row>
    <row r="114" spans="1:11" x14ac:dyDescent="0.3">
      <c r="A114" s="2">
        <v>44235</v>
      </c>
      <c r="B114" s="7">
        <v>0.52259259259259261</v>
      </c>
      <c r="C114">
        <v>-828.74999999999898</v>
      </c>
      <c r="D114" t="s">
        <v>26</v>
      </c>
      <c r="E114">
        <v>661.1</v>
      </c>
      <c r="F114">
        <v>627.95000000000005</v>
      </c>
      <c r="G114">
        <v>36179.800000000003</v>
      </c>
      <c r="H114">
        <v>36000.35</v>
      </c>
      <c r="K114">
        <v>-600</v>
      </c>
    </row>
    <row r="115" spans="1:11" x14ac:dyDescent="0.3">
      <c r="A115" s="2">
        <v>44235</v>
      </c>
      <c r="B115" s="7">
        <v>0.5329976851851852</v>
      </c>
      <c r="C115">
        <v>137.5</v>
      </c>
      <c r="D115" t="s">
        <v>26</v>
      </c>
      <c r="E115">
        <v>583.5</v>
      </c>
      <c r="F115">
        <v>589</v>
      </c>
      <c r="G115">
        <v>36179.800000000003</v>
      </c>
      <c r="H115">
        <v>36048.75</v>
      </c>
      <c r="K115">
        <v>-828.74999999999898</v>
      </c>
    </row>
    <row r="116" spans="1:11" x14ac:dyDescent="0.3">
      <c r="A116" s="2">
        <v>44235</v>
      </c>
      <c r="B116" s="7">
        <v>0.53994212962962962</v>
      </c>
      <c r="C116">
        <v>842.50000000000102</v>
      </c>
      <c r="D116" t="s">
        <v>26</v>
      </c>
      <c r="E116">
        <v>607.04999999999995</v>
      </c>
      <c r="F116">
        <v>640.75</v>
      </c>
      <c r="G116">
        <v>36179.800000000003</v>
      </c>
      <c r="H116">
        <v>35968.050000000003</v>
      </c>
      <c r="K116">
        <v>137.5</v>
      </c>
    </row>
    <row r="117" spans="1:11" x14ac:dyDescent="0.3">
      <c r="A117" s="2">
        <v>44235</v>
      </c>
      <c r="B117" s="7">
        <v>0.54688657407407404</v>
      </c>
      <c r="C117">
        <v>233.75</v>
      </c>
      <c r="D117" t="s">
        <v>26</v>
      </c>
      <c r="E117">
        <v>598.75</v>
      </c>
      <c r="F117">
        <v>608.1</v>
      </c>
      <c r="G117">
        <v>36179.800000000003</v>
      </c>
      <c r="H117">
        <v>36031.35</v>
      </c>
      <c r="K117">
        <v>842.50000000000102</v>
      </c>
    </row>
    <row r="118" spans="1:11" x14ac:dyDescent="0.3">
      <c r="A118" s="2">
        <v>44235</v>
      </c>
      <c r="B118" s="7">
        <v>0.55730324074074067</v>
      </c>
      <c r="C118">
        <v>-209.99999999999901</v>
      </c>
      <c r="D118" t="s">
        <v>26</v>
      </c>
      <c r="E118">
        <v>581.4</v>
      </c>
      <c r="F118">
        <v>573</v>
      </c>
      <c r="G118">
        <v>36179.800000000003</v>
      </c>
      <c r="H118">
        <v>36068.400000000001</v>
      </c>
      <c r="K118">
        <v>233.75</v>
      </c>
    </row>
    <row r="119" spans="1:11" x14ac:dyDescent="0.3">
      <c r="A119" s="2">
        <v>44235</v>
      </c>
      <c r="B119" s="7">
        <v>0.5642476851851852</v>
      </c>
      <c r="C119">
        <v>-155.00000000000099</v>
      </c>
      <c r="D119" t="s">
        <v>26</v>
      </c>
      <c r="E119">
        <v>570</v>
      </c>
      <c r="F119">
        <v>563.79999999999995</v>
      </c>
      <c r="G119">
        <v>36179.800000000003</v>
      </c>
      <c r="H119">
        <v>36079.15</v>
      </c>
      <c r="K119">
        <v>-209.99999999999901</v>
      </c>
    </row>
    <row r="120" spans="1:11" x14ac:dyDescent="0.3">
      <c r="A120" s="2">
        <v>44235</v>
      </c>
      <c r="B120" s="7">
        <v>0.57119212962962962</v>
      </c>
      <c r="C120">
        <v>908.75</v>
      </c>
      <c r="D120" t="s">
        <v>26</v>
      </c>
      <c r="E120">
        <v>567.29999999999995</v>
      </c>
      <c r="F120">
        <v>603.65</v>
      </c>
      <c r="G120">
        <v>36179.800000000003</v>
      </c>
      <c r="H120">
        <v>36011.35</v>
      </c>
      <c r="K120">
        <v>-155.00000000000099</v>
      </c>
    </row>
    <row r="121" spans="1:11" x14ac:dyDescent="0.3">
      <c r="A121" s="2">
        <v>44235</v>
      </c>
      <c r="B121" s="7">
        <v>0.60591435185185183</v>
      </c>
      <c r="C121">
        <v>-516.24999999999898</v>
      </c>
      <c r="D121" t="s">
        <v>26</v>
      </c>
      <c r="E121">
        <v>574.65</v>
      </c>
      <c r="F121">
        <v>554</v>
      </c>
      <c r="G121">
        <v>36179.800000000003</v>
      </c>
      <c r="H121">
        <v>36047.85</v>
      </c>
      <c r="K121">
        <v>908.75</v>
      </c>
    </row>
    <row r="122" spans="1:11" x14ac:dyDescent="0.3">
      <c r="A122" s="2">
        <v>44235</v>
      </c>
      <c r="B122" s="7">
        <v>0.61285879629629625</v>
      </c>
      <c r="C122">
        <v>-158.75</v>
      </c>
      <c r="D122" t="s">
        <v>26</v>
      </c>
      <c r="E122">
        <v>555.15</v>
      </c>
      <c r="F122">
        <v>548.79999999999995</v>
      </c>
      <c r="G122">
        <v>36179.800000000003</v>
      </c>
      <c r="H122">
        <v>36041.300000000003</v>
      </c>
      <c r="K122">
        <v>-516.24999999999898</v>
      </c>
    </row>
    <row r="123" spans="1:11" x14ac:dyDescent="0.3">
      <c r="A123" s="2">
        <v>44235</v>
      </c>
      <c r="B123" s="7">
        <v>0.61980324074074067</v>
      </c>
      <c r="C123">
        <v>1403.74999999999</v>
      </c>
      <c r="D123" t="s">
        <v>26</v>
      </c>
      <c r="E123">
        <v>541.35</v>
      </c>
      <c r="F123">
        <v>597.5</v>
      </c>
      <c r="G123">
        <v>36179.800000000003</v>
      </c>
      <c r="H123">
        <v>35981</v>
      </c>
      <c r="K123">
        <v>-158.75</v>
      </c>
    </row>
    <row r="124" spans="1:11" x14ac:dyDescent="0.3">
      <c r="A124" s="2">
        <v>44235</v>
      </c>
      <c r="B124" s="7">
        <v>0.6267476851851852</v>
      </c>
      <c r="C124">
        <v>211.25000000000099</v>
      </c>
      <c r="D124" t="s">
        <v>26</v>
      </c>
      <c r="E124">
        <v>607.5</v>
      </c>
      <c r="F124">
        <v>615.95000000000005</v>
      </c>
      <c r="G124">
        <v>36179.800000000003</v>
      </c>
      <c r="H124">
        <v>35926</v>
      </c>
      <c r="K124">
        <v>1403.74999999999</v>
      </c>
    </row>
    <row r="125" spans="1:11" x14ac:dyDescent="0.3">
      <c r="A125" s="2">
        <v>44235</v>
      </c>
      <c r="B125" s="7">
        <v>0.63369212962962962</v>
      </c>
      <c r="C125">
        <v>-786.25000000000102</v>
      </c>
      <c r="D125" t="s">
        <v>26</v>
      </c>
      <c r="E125">
        <v>587.25</v>
      </c>
      <c r="F125">
        <v>555.79999999999995</v>
      </c>
      <c r="G125">
        <v>36179.800000000003</v>
      </c>
      <c r="H125">
        <v>36010.050000000003</v>
      </c>
      <c r="K125">
        <v>211.25000000000099</v>
      </c>
    </row>
    <row r="126" spans="1:11" x14ac:dyDescent="0.3">
      <c r="A126" s="2">
        <v>44235</v>
      </c>
      <c r="B126" s="7">
        <v>0.64063657407407404</v>
      </c>
      <c r="C126">
        <v>1334.99999999999</v>
      </c>
      <c r="D126" t="s">
        <v>26</v>
      </c>
      <c r="E126">
        <v>546.6</v>
      </c>
      <c r="F126">
        <v>600</v>
      </c>
      <c r="G126">
        <v>36179.800000000003</v>
      </c>
      <c r="H126">
        <v>35941.5</v>
      </c>
      <c r="K126">
        <v>-786.25000000000102</v>
      </c>
    </row>
    <row r="127" spans="1:11" x14ac:dyDescent="0.3">
      <c r="A127" s="2">
        <v>44235</v>
      </c>
      <c r="B127" s="7">
        <v>0.64758101851851857</v>
      </c>
      <c r="C127">
        <v>-862.5</v>
      </c>
      <c r="D127" t="s">
        <v>26</v>
      </c>
      <c r="E127">
        <v>595.5</v>
      </c>
      <c r="F127">
        <v>561</v>
      </c>
      <c r="G127">
        <v>36179.800000000003</v>
      </c>
      <c r="H127">
        <v>35995.5</v>
      </c>
      <c r="K127">
        <v>1334.99999999999</v>
      </c>
    </row>
    <row r="128" spans="1:11" x14ac:dyDescent="0.3">
      <c r="A128" s="2">
        <v>44235</v>
      </c>
      <c r="B128" s="7">
        <v>0.65469907407407402</v>
      </c>
      <c r="C128">
        <v>0</v>
      </c>
      <c r="D128" t="s">
        <v>26</v>
      </c>
      <c r="E128">
        <v>561</v>
      </c>
      <c r="F128">
        <v>561</v>
      </c>
      <c r="G128">
        <v>36179.800000000003</v>
      </c>
      <c r="H128">
        <v>35995.5</v>
      </c>
      <c r="K128">
        <v>-862.5</v>
      </c>
    </row>
    <row r="129" spans="1:11" x14ac:dyDescent="0.3">
      <c r="A129" s="2">
        <v>44236</v>
      </c>
      <c r="B129" s="7">
        <v>0.49435185185185188</v>
      </c>
      <c r="C129">
        <v>1182.5</v>
      </c>
      <c r="D129" t="s">
        <v>27</v>
      </c>
      <c r="E129">
        <v>412.65</v>
      </c>
      <c r="F129">
        <v>459.95</v>
      </c>
      <c r="G129">
        <v>36220.400000000001</v>
      </c>
      <c r="H129">
        <v>36332.800000000003</v>
      </c>
      <c r="K129">
        <v>0</v>
      </c>
    </row>
    <row r="130" spans="1:11" x14ac:dyDescent="0.3">
      <c r="A130" s="2">
        <v>44236</v>
      </c>
      <c r="B130" s="7">
        <v>0.50069444444444444</v>
      </c>
      <c r="C130">
        <v>839.99999999999898</v>
      </c>
      <c r="D130" t="s">
        <v>27</v>
      </c>
      <c r="E130">
        <v>440.1</v>
      </c>
      <c r="F130">
        <v>473.7</v>
      </c>
      <c r="G130">
        <v>36220.400000000001</v>
      </c>
      <c r="H130">
        <v>36348.449999999997</v>
      </c>
      <c r="K130">
        <v>1182.5</v>
      </c>
    </row>
    <row r="131" spans="1:11" x14ac:dyDescent="0.3">
      <c r="A131" s="2">
        <v>44236</v>
      </c>
      <c r="B131" s="7">
        <v>0.52798611111111116</v>
      </c>
      <c r="C131">
        <v>-291.24999999999898</v>
      </c>
      <c r="D131" t="s">
        <v>27</v>
      </c>
      <c r="E131">
        <v>447.65</v>
      </c>
      <c r="F131">
        <v>0</v>
      </c>
      <c r="G131">
        <v>36220.400000000001</v>
      </c>
      <c r="H131">
        <v>36340.65</v>
      </c>
      <c r="K131">
        <v>839.99999999999898</v>
      </c>
    </row>
    <row r="132" spans="1:11" x14ac:dyDescent="0.3">
      <c r="A132" s="2">
        <v>44236</v>
      </c>
      <c r="B132" s="7">
        <v>0.5455902777777778</v>
      </c>
      <c r="C132">
        <v>262.5</v>
      </c>
      <c r="D132" t="s">
        <v>27</v>
      </c>
      <c r="E132">
        <v>427.5</v>
      </c>
      <c r="F132">
        <v>0</v>
      </c>
      <c r="G132">
        <v>36220.400000000001</v>
      </c>
      <c r="H132">
        <v>36327.25</v>
      </c>
      <c r="K132">
        <v>-291.24999999999898</v>
      </c>
    </row>
    <row r="133" spans="1:11" x14ac:dyDescent="0.3">
      <c r="A133" s="2">
        <v>44236</v>
      </c>
      <c r="B133" s="7">
        <v>0.55277777777777781</v>
      </c>
      <c r="C133">
        <v>329.99999999999898</v>
      </c>
      <c r="D133" t="s">
        <v>27</v>
      </c>
      <c r="E133">
        <v>429.7</v>
      </c>
      <c r="F133">
        <v>0</v>
      </c>
      <c r="G133">
        <v>36220.400000000001</v>
      </c>
      <c r="H133">
        <v>36332.199999999997</v>
      </c>
      <c r="K133">
        <v>262.5</v>
      </c>
    </row>
    <row r="134" spans="1:11" x14ac:dyDescent="0.3">
      <c r="A134" s="2">
        <v>44236</v>
      </c>
      <c r="B134" s="7">
        <v>0.55923611111111116</v>
      </c>
      <c r="C134">
        <v>-3.7499999999994298</v>
      </c>
      <c r="D134" t="s">
        <v>27</v>
      </c>
      <c r="E134">
        <v>440.75</v>
      </c>
      <c r="F134">
        <v>0</v>
      </c>
      <c r="G134">
        <v>36220.400000000001</v>
      </c>
      <c r="H134">
        <v>36357.1</v>
      </c>
      <c r="K134">
        <v>329.99999999999898</v>
      </c>
    </row>
    <row r="135" spans="1:11" x14ac:dyDescent="0.3">
      <c r="A135" s="2">
        <v>44237</v>
      </c>
      <c r="B135" s="7">
        <v>0.60689814814814813</v>
      </c>
      <c r="C135">
        <v>-1158.74999999999</v>
      </c>
      <c r="D135" t="s">
        <v>36</v>
      </c>
      <c r="E135">
        <v>229.6</v>
      </c>
      <c r="F135">
        <v>0</v>
      </c>
      <c r="G135">
        <v>35598.15</v>
      </c>
      <c r="H135">
        <v>35698.5</v>
      </c>
      <c r="K135">
        <v>-3.7499999999994298</v>
      </c>
    </row>
    <row r="136" spans="1:11" x14ac:dyDescent="0.3">
      <c r="A136" s="2">
        <v>44237</v>
      </c>
      <c r="B136" s="7">
        <v>0.61408564814814814</v>
      </c>
      <c r="C136">
        <v>-126.25</v>
      </c>
      <c r="D136" t="s">
        <v>36</v>
      </c>
      <c r="E136">
        <v>195.4</v>
      </c>
      <c r="F136">
        <v>0</v>
      </c>
      <c r="G136">
        <v>35598.15</v>
      </c>
      <c r="H136">
        <v>35677.800000000003</v>
      </c>
      <c r="K136">
        <v>-1158.74999999999</v>
      </c>
    </row>
    <row r="137" spans="1:11" x14ac:dyDescent="0.3">
      <c r="A137" s="2">
        <v>44237</v>
      </c>
      <c r="B137" s="7">
        <v>0.6277314814814815</v>
      </c>
      <c r="C137">
        <v>-3783.74999999999</v>
      </c>
      <c r="D137" t="s">
        <v>36</v>
      </c>
      <c r="E137">
        <v>331.65</v>
      </c>
      <c r="F137">
        <v>0</v>
      </c>
      <c r="G137">
        <v>35598.15</v>
      </c>
      <c r="H137">
        <v>35706.5</v>
      </c>
      <c r="K137">
        <v>-126.25</v>
      </c>
    </row>
    <row r="138" spans="1:11" x14ac:dyDescent="0.3">
      <c r="A138" s="2">
        <v>44237</v>
      </c>
      <c r="B138" s="7">
        <v>0.63443287037037044</v>
      </c>
      <c r="C138">
        <v>-487.5</v>
      </c>
      <c r="D138" t="s">
        <v>36</v>
      </c>
      <c r="E138">
        <v>163.25</v>
      </c>
      <c r="F138">
        <v>0</v>
      </c>
      <c r="G138">
        <v>35598.15</v>
      </c>
      <c r="H138">
        <v>35762.85</v>
      </c>
      <c r="K138">
        <v>-3783.74999999999</v>
      </c>
    </row>
    <row r="139" spans="1:11" x14ac:dyDescent="0.3">
      <c r="A139" s="2">
        <v>44237</v>
      </c>
      <c r="B139" s="7">
        <v>0.64208333333333334</v>
      </c>
      <c r="C139">
        <v>-771.24999999999898</v>
      </c>
      <c r="D139" t="s">
        <v>36</v>
      </c>
      <c r="E139">
        <v>132.6</v>
      </c>
      <c r="F139">
        <v>0</v>
      </c>
      <c r="G139">
        <v>35598.15</v>
      </c>
      <c r="H139">
        <v>35902.35</v>
      </c>
      <c r="K139">
        <v>-487.5</v>
      </c>
    </row>
    <row r="140" spans="1:11" x14ac:dyDescent="0.3">
      <c r="A140" s="2">
        <v>44237</v>
      </c>
      <c r="B140" s="7">
        <v>0.64880787037037035</v>
      </c>
      <c r="C140">
        <v>-90.000000000000199</v>
      </c>
      <c r="D140" t="s">
        <v>36</v>
      </c>
      <c r="E140">
        <v>100.15</v>
      </c>
      <c r="F140">
        <v>0</v>
      </c>
      <c r="G140">
        <v>35598.15</v>
      </c>
      <c r="H140">
        <v>35901.65</v>
      </c>
      <c r="K140">
        <v>-771.24999999999898</v>
      </c>
    </row>
    <row r="141" spans="1:11" x14ac:dyDescent="0.3">
      <c r="A141" s="2">
        <v>44242</v>
      </c>
      <c r="B141" s="7">
        <v>0.52597222222222217</v>
      </c>
      <c r="C141">
        <v>1750</v>
      </c>
      <c r="D141" t="s">
        <v>37</v>
      </c>
      <c r="E141">
        <v>383.55</v>
      </c>
      <c r="F141">
        <v>0</v>
      </c>
      <c r="G141">
        <v>36769.9</v>
      </c>
      <c r="H141">
        <v>36871.75</v>
      </c>
      <c r="K141">
        <v>-90.000000000000199</v>
      </c>
    </row>
    <row r="142" spans="1:11" x14ac:dyDescent="0.3">
      <c r="A142" s="2">
        <v>44242</v>
      </c>
      <c r="B142" s="7">
        <v>0.53291666666666659</v>
      </c>
      <c r="C142">
        <v>-170</v>
      </c>
      <c r="D142" t="s">
        <v>37</v>
      </c>
      <c r="E142">
        <v>493</v>
      </c>
      <c r="F142">
        <v>0</v>
      </c>
      <c r="G142">
        <v>36769.9</v>
      </c>
      <c r="H142">
        <v>36922.300000000003</v>
      </c>
      <c r="K142">
        <v>1750</v>
      </c>
    </row>
    <row r="143" spans="1:11" x14ac:dyDescent="0.3">
      <c r="A143" s="2">
        <v>44242</v>
      </c>
      <c r="B143" s="7">
        <v>0.53986111111111112</v>
      </c>
      <c r="C143">
        <v>146.24999999999901</v>
      </c>
      <c r="D143" t="s">
        <v>37</v>
      </c>
      <c r="E143">
        <v>489.1</v>
      </c>
      <c r="F143">
        <v>0</v>
      </c>
      <c r="G143">
        <v>36769.9</v>
      </c>
      <c r="H143">
        <v>36937.65</v>
      </c>
      <c r="K143">
        <v>-170</v>
      </c>
    </row>
    <row r="144" spans="1:11" x14ac:dyDescent="0.3">
      <c r="A144" s="2">
        <v>44242</v>
      </c>
      <c r="B144" s="7">
        <v>0.54680555555555554</v>
      </c>
      <c r="C144">
        <v>-61.250000000001101</v>
      </c>
      <c r="D144" t="s">
        <v>37</v>
      </c>
      <c r="E144">
        <v>540.75</v>
      </c>
      <c r="F144">
        <v>0</v>
      </c>
      <c r="G144">
        <v>36769.9</v>
      </c>
      <c r="H144">
        <v>36974.800000000003</v>
      </c>
      <c r="K144">
        <v>146.24999999999901</v>
      </c>
    </row>
    <row r="145" spans="1:11" x14ac:dyDescent="0.3">
      <c r="A145" s="2">
        <v>44242</v>
      </c>
      <c r="B145" s="7">
        <v>0.55374999999999996</v>
      </c>
      <c r="C145">
        <v>-412.5</v>
      </c>
      <c r="D145" t="s">
        <v>37</v>
      </c>
      <c r="E145">
        <v>544.85</v>
      </c>
      <c r="F145">
        <v>0</v>
      </c>
      <c r="G145">
        <v>36769.9</v>
      </c>
      <c r="H145">
        <v>36966.15</v>
      </c>
      <c r="K145">
        <v>-61.250000000001101</v>
      </c>
    </row>
    <row r="146" spans="1:11" x14ac:dyDescent="0.3">
      <c r="A146" s="2">
        <v>44242</v>
      </c>
      <c r="B146" s="7">
        <v>0.5606944444444445</v>
      </c>
      <c r="C146">
        <v>-648.75000000000102</v>
      </c>
      <c r="D146" t="s">
        <v>37</v>
      </c>
      <c r="E146">
        <v>533.85</v>
      </c>
      <c r="F146">
        <v>0</v>
      </c>
      <c r="G146">
        <v>36769.9</v>
      </c>
      <c r="H146">
        <v>36946.9</v>
      </c>
      <c r="K146">
        <v>-412.5</v>
      </c>
    </row>
    <row r="147" spans="1:11" x14ac:dyDescent="0.3">
      <c r="A147" s="2">
        <v>44242</v>
      </c>
      <c r="B147" s="7">
        <v>0.56763888888888892</v>
      </c>
      <c r="C147">
        <v>1255</v>
      </c>
      <c r="D147" t="s">
        <v>37</v>
      </c>
      <c r="E147">
        <v>494.5</v>
      </c>
      <c r="F147">
        <v>0</v>
      </c>
      <c r="G147">
        <v>36769.9</v>
      </c>
      <c r="H147">
        <v>37001.75</v>
      </c>
      <c r="K147">
        <v>-648.75000000000102</v>
      </c>
    </row>
    <row r="148" spans="1:11" x14ac:dyDescent="0.3">
      <c r="A148" s="2">
        <v>44242</v>
      </c>
      <c r="B148" s="7">
        <v>0.57458333333333333</v>
      </c>
      <c r="C148">
        <v>453.74999999999898</v>
      </c>
      <c r="D148" t="s">
        <v>37</v>
      </c>
      <c r="E148">
        <v>522.85</v>
      </c>
      <c r="F148">
        <v>0</v>
      </c>
      <c r="G148">
        <v>36769.9</v>
      </c>
      <c r="H148">
        <v>36999.699999999997</v>
      </c>
      <c r="K148">
        <v>1255</v>
      </c>
    </row>
    <row r="149" spans="1:11" x14ac:dyDescent="0.3">
      <c r="A149" s="2">
        <v>44242</v>
      </c>
      <c r="B149" s="7">
        <v>0.58152777777777775</v>
      </c>
      <c r="C149">
        <v>-296.25</v>
      </c>
      <c r="D149" t="s">
        <v>37</v>
      </c>
      <c r="E149">
        <v>535.6</v>
      </c>
      <c r="F149">
        <v>0</v>
      </c>
      <c r="G149">
        <v>36769.9</v>
      </c>
      <c r="H149">
        <v>37001.5</v>
      </c>
      <c r="K149">
        <v>453.74999999999898</v>
      </c>
    </row>
    <row r="150" spans="1:11" x14ac:dyDescent="0.3">
      <c r="A150" s="2">
        <v>44242</v>
      </c>
      <c r="B150" s="7">
        <v>0.58847222222222217</v>
      </c>
      <c r="C150">
        <v>1067.49999999999</v>
      </c>
      <c r="D150" t="s">
        <v>37</v>
      </c>
      <c r="E150">
        <v>531.85</v>
      </c>
      <c r="F150">
        <v>0</v>
      </c>
      <c r="G150">
        <v>36769.9</v>
      </c>
      <c r="H150">
        <v>37056.400000000001</v>
      </c>
      <c r="K150">
        <v>-296.25</v>
      </c>
    </row>
    <row r="151" spans="1:11" x14ac:dyDescent="0.3">
      <c r="A151" s="2">
        <v>44242</v>
      </c>
      <c r="B151" s="7">
        <v>0.59542824074074074</v>
      </c>
      <c r="C151">
        <v>-1355</v>
      </c>
      <c r="D151" t="s">
        <v>37</v>
      </c>
      <c r="E151">
        <v>619.1</v>
      </c>
      <c r="F151">
        <v>0</v>
      </c>
      <c r="G151">
        <v>36769.9</v>
      </c>
      <c r="H151">
        <v>37045.949999999997</v>
      </c>
      <c r="K151">
        <v>1067.49999999999</v>
      </c>
    </row>
    <row r="152" spans="1:11" x14ac:dyDescent="0.3">
      <c r="A152" s="2">
        <v>44242</v>
      </c>
      <c r="B152" s="7">
        <v>0.60236111111111112</v>
      </c>
      <c r="C152">
        <v>-625</v>
      </c>
      <c r="D152" t="s">
        <v>37</v>
      </c>
      <c r="E152">
        <v>607.5</v>
      </c>
      <c r="F152">
        <v>0</v>
      </c>
      <c r="G152">
        <v>36769.9</v>
      </c>
      <c r="H152">
        <v>37061</v>
      </c>
      <c r="K152">
        <v>-1355</v>
      </c>
    </row>
    <row r="153" spans="1:11" x14ac:dyDescent="0.3">
      <c r="A153" s="2">
        <v>44242</v>
      </c>
      <c r="B153" s="7">
        <v>0.60930555555555554</v>
      </c>
      <c r="C153">
        <v>634.99999999999898</v>
      </c>
      <c r="D153" t="s">
        <v>37</v>
      </c>
      <c r="E153">
        <v>573.70000000000005</v>
      </c>
      <c r="F153">
        <v>0</v>
      </c>
      <c r="G153">
        <v>36769.9</v>
      </c>
      <c r="H153">
        <v>37086.800000000003</v>
      </c>
      <c r="K153">
        <v>-625</v>
      </c>
    </row>
    <row r="154" spans="1:11" x14ac:dyDescent="0.3">
      <c r="A154" s="2">
        <v>44242</v>
      </c>
      <c r="B154" s="7">
        <v>0.61626157407407411</v>
      </c>
      <c r="C154">
        <v>482.49999999999801</v>
      </c>
      <c r="D154" t="s">
        <v>37</v>
      </c>
      <c r="E154">
        <v>616.45000000000005</v>
      </c>
      <c r="F154">
        <v>0</v>
      </c>
      <c r="G154">
        <v>36769.9</v>
      </c>
      <c r="H154">
        <v>37128.15</v>
      </c>
      <c r="K154">
        <v>634.99999999999898</v>
      </c>
    </row>
    <row r="155" spans="1:11" x14ac:dyDescent="0.3">
      <c r="A155" s="2">
        <v>44242</v>
      </c>
      <c r="B155" s="7">
        <v>0.6231944444444445</v>
      </c>
      <c r="C155">
        <v>614.99999999999704</v>
      </c>
      <c r="D155" t="s">
        <v>37</v>
      </c>
      <c r="E155">
        <v>646.95000000000005</v>
      </c>
      <c r="F155">
        <v>0</v>
      </c>
      <c r="G155">
        <v>36769.9</v>
      </c>
      <c r="H155">
        <v>37179.449999999997</v>
      </c>
      <c r="K155">
        <v>482.49999999999801</v>
      </c>
    </row>
    <row r="156" spans="1:11" x14ac:dyDescent="0.3">
      <c r="A156" s="2">
        <v>44242</v>
      </c>
      <c r="B156" s="7">
        <v>0.63013888888888892</v>
      </c>
      <c r="C156">
        <v>619.99999999999795</v>
      </c>
      <c r="D156" t="s">
        <v>37</v>
      </c>
      <c r="E156">
        <v>663.2</v>
      </c>
      <c r="F156">
        <v>0</v>
      </c>
      <c r="G156">
        <v>36769.9</v>
      </c>
      <c r="H156">
        <v>37209.35</v>
      </c>
      <c r="K156">
        <v>614.99999999999704</v>
      </c>
    </row>
    <row r="157" spans="1:11" x14ac:dyDescent="0.3">
      <c r="A157" s="2">
        <v>44242</v>
      </c>
      <c r="B157" s="7">
        <v>0.63708333333333333</v>
      </c>
      <c r="C157">
        <v>-213.74999999999801</v>
      </c>
      <c r="D157" t="s">
        <v>37</v>
      </c>
      <c r="E157">
        <v>760.55</v>
      </c>
      <c r="F157">
        <v>0</v>
      </c>
      <c r="G157">
        <v>36769.9</v>
      </c>
      <c r="H157">
        <v>37264.75</v>
      </c>
      <c r="K157">
        <v>619.99999999999795</v>
      </c>
    </row>
    <row r="158" spans="1:11" x14ac:dyDescent="0.3">
      <c r="A158" s="2">
        <v>44242</v>
      </c>
      <c r="B158" s="7">
        <v>0.64402777777777775</v>
      </c>
      <c r="C158">
        <v>927.5</v>
      </c>
      <c r="D158" t="s">
        <v>37</v>
      </c>
      <c r="E158">
        <v>854.9</v>
      </c>
      <c r="F158">
        <v>0</v>
      </c>
      <c r="G158">
        <v>36769.9</v>
      </c>
      <c r="H158">
        <v>37398.6</v>
      </c>
      <c r="K158">
        <v>-213.74999999999801</v>
      </c>
    </row>
    <row r="159" spans="1:11" x14ac:dyDescent="0.3">
      <c r="A159" s="2">
        <v>44245</v>
      </c>
      <c r="B159" s="7">
        <v>0.51129629629629625</v>
      </c>
      <c r="C159">
        <v>1916.24999999999</v>
      </c>
      <c r="D159" t="s">
        <v>38</v>
      </c>
      <c r="E159">
        <v>489.75</v>
      </c>
      <c r="F159">
        <v>0</v>
      </c>
      <c r="G159">
        <v>36732.550000000003</v>
      </c>
      <c r="H159">
        <v>36593</v>
      </c>
      <c r="K159">
        <v>927.5</v>
      </c>
    </row>
    <row r="160" spans="1:11" x14ac:dyDescent="0.3">
      <c r="A160" s="2">
        <v>44245</v>
      </c>
      <c r="B160" s="7">
        <v>0.51824074074074067</v>
      </c>
      <c r="C160">
        <v>952.5</v>
      </c>
      <c r="D160" t="s">
        <v>38</v>
      </c>
      <c r="E160">
        <v>576</v>
      </c>
      <c r="F160">
        <v>0</v>
      </c>
      <c r="G160">
        <v>36732.550000000003</v>
      </c>
      <c r="H160">
        <v>36540.25</v>
      </c>
      <c r="K160">
        <v>1916.24999999999</v>
      </c>
    </row>
    <row r="161" spans="1:11" x14ac:dyDescent="0.3">
      <c r="A161" s="2">
        <v>44245</v>
      </c>
      <c r="B161" s="7">
        <v>0.5251851851851852</v>
      </c>
      <c r="C161">
        <v>55.000000000001101</v>
      </c>
      <c r="D161" t="s">
        <v>38</v>
      </c>
      <c r="E161">
        <v>606.79999999999995</v>
      </c>
      <c r="F161">
        <v>0</v>
      </c>
      <c r="G161">
        <v>36732.550000000003</v>
      </c>
      <c r="H161">
        <v>36547.699999999997</v>
      </c>
      <c r="K161">
        <v>952.5</v>
      </c>
    </row>
    <row r="162" spans="1:11" x14ac:dyDescent="0.3">
      <c r="A162" s="2">
        <v>44245</v>
      </c>
      <c r="B162" s="7">
        <v>0.53212962962962962</v>
      </c>
      <c r="C162">
        <v>591.24999999999898</v>
      </c>
      <c r="D162" t="s">
        <v>38</v>
      </c>
      <c r="E162">
        <v>643.15</v>
      </c>
      <c r="F162">
        <v>0</v>
      </c>
      <c r="G162">
        <v>36732.550000000003</v>
      </c>
      <c r="H162">
        <v>36473.1</v>
      </c>
      <c r="K162">
        <v>55.000000000001101</v>
      </c>
    </row>
    <row r="163" spans="1:11" x14ac:dyDescent="0.3">
      <c r="A163" s="2">
        <v>44245</v>
      </c>
      <c r="B163" s="7">
        <v>0.53907407407407404</v>
      </c>
      <c r="C163">
        <v>59.999999999999403</v>
      </c>
      <c r="D163" t="s">
        <v>38</v>
      </c>
      <c r="E163">
        <v>608.35</v>
      </c>
      <c r="F163">
        <v>0</v>
      </c>
      <c r="G163">
        <v>36732.550000000003</v>
      </c>
      <c r="H163">
        <v>36533.4</v>
      </c>
      <c r="K163">
        <v>591.24999999999898</v>
      </c>
    </row>
    <row r="164" spans="1:11" x14ac:dyDescent="0.3">
      <c r="A164" s="2">
        <v>44245</v>
      </c>
      <c r="B164" s="7">
        <v>0.54601851851851857</v>
      </c>
      <c r="C164">
        <v>740</v>
      </c>
      <c r="D164" t="s">
        <v>38</v>
      </c>
      <c r="E164">
        <v>603.4</v>
      </c>
      <c r="F164">
        <v>0</v>
      </c>
      <c r="G164">
        <v>36732.550000000003</v>
      </c>
      <c r="H164">
        <v>36495.199999999997</v>
      </c>
      <c r="K164">
        <v>59.999999999999403</v>
      </c>
    </row>
    <row r="165" spans="1:11" x14ac:dyDescent="0.3">
      <c r="A165" s="2">
        <v>44245</v>
      </c>
      <c r="B165" s="7">
        <v>0.55296296296296299</v>
      </c>
      <c r="C165">
        <v>-191.24999999999901</v>
      </c>
      <c r="D165" t="s">
        <v>38</v>
      </c>
      <c r="E165">
        <v>620</v>
      </c>
      <c r="F165">
        <v>0</v>
      </c>
      <c r="G165">
        <v>36732.550000000003</v>
      </c>
      <c r="H165">
        <v>36547.85</v>
      </c>
      <c r="K165">
        <v>740</v>
      </c>
    </row>
    <row r="166" spans="1:11" x14ac:dyDescent="0.3">
      <c r="A166" s="2">
        <v>44245</v>
      </c>
      <c r="B166" s="7">
        <v>0.60053240740740743</v>
      </c>
      <c r="C166">
        <v>-2987.5</v>
      </c>
      <c r="D166" t="s">
        <v>38</v>
      </c>
      <c r="E166">
        <v>672.45</v>
      </c>
      <c r="F166">
        <v>0</v>
      </c>
      <c r="G166">
        <v>36732.550000000003</v>
      </c>
      <c r="H166">
        <v>36608.75</v>
      </c>
      <c r="K166">
        <v>-191.24999999999901</v>
      </c>
    </row>
    <row r="167" spans="1:11" x14ac:dyDescent="0.3">
      <c r="A167" s="2">
        <v>44245</v>
      </c>
      <c r="B167" s="7">
        <v>0.60504629629629625</v>
      </c>
      <c r="C167">
        <v>-258.74999999999699</v>
      </c>
      <c r="D167" t="s">
        <v>38</v>
      </c>
      <c r="E167">
        <v>589.29999999999995</v>
      </c>
      <c r="F167">
        <v>0</v>
      </c>
      <c r="G167">
        <v>36732.550000000003</v>
      </c>
      <c r="H167">
        <v>36562.199999999997</v>
      </c>
      <c r="K167">
        <v>-2987.5</v>
      </c>
    </row>
    <row r="168" spans="1:11" x14ac:dyDescent="0.3">
      <c r="A168" s="2">
        <v>44245</v>
      </c>
      <c r="B168" s="7">
        <v>0.70556712962962964</v>
      </c>
      <c r="C168">
        <v>62.5</v>
      </c>
      <c r="D168" t="s">
        <v>38</v>
      </c>
      <c r="E168">
        <v>567.54999999999995</v>
      </c>
      <c r="F168">
        <v>0</v>
      </c>
      <c r="G168">
        <v>36732.550000000003</v>
      </c>
      <c r="H168">
        <v>36610.6</v>
      </c>
      <c r="K168">
        <v>-258.74999999999699</v>
      </c>
    </row>
    <row r="169" spans="1:11" x14ac:dyDescent="0.3">
      <c r="A169" s="2">
        <v>44246</v>
      </c>
      <c r="B169" s="7">
        <v>0.48128472222222224</v>
      </c>
      <c r="C169">
        <v>-1197.49999999999</v>
      </c>
      <c r="D169" t="s">
        <v>39</v>
      </c>
      <c r="E169">
        <v>477.9</v>
      </c>
      <c r="F169">
        <v>0</v>
      </c>
      <c r="G169">
        <v>36354.949999999997</v>
      </c>
      <c r="H169">
        <v>36424.400000000001</v>
      </c>
      <c r="K169">
        <v>62.5</v>
      </c>
    </row>
    <row r="170" spans="1:11" x14ac:dyDescent="0.3">
      <c r="A170" s="2">
        <v>44246</v>
      </c>
      <c r="B170" s="7">
        <v>0.49170138888888887</v>
      </c>
      <c r="C170">
        <v>-842.49999999999898</v>
      </c>
      <c r="D170" t="s">
        <v>39</v>
      </c>
      <c r="E170">
        <v>455.95</v>
      </c>
      <c r="F170">
        <v>0</v>
      </c>
      <c r="G170">
        <v>36354.949999999997</v>
      </c>
      <c r="H170">
        <v>36433.15</v>
      </c>
      <c r="K170">
        <v>-1197.49999999999</v>
      </c>
    </row>
    <row r="171" spans="1:11" x14ac:dyDescent="0.3">
      <c r="A171" s="2">
        <v>44246</v>
      </c>
      <c r="B171" s="7">
        <v>0.49864583333333329</v>
      </c>
      <c r="C171">
        <v>925</v>
      </c>
      <c r="D171" t="s">
        <v>39</v>
      </c>
      <c r="E171">
        <v>394</v>
      </c>
      <c r="F171">
        <v>0</v>
      </c>
      <c r="G171">
        <v>36354.949999999997</v>
      </c>
      <c r="H171">
        <v>36405.1</v>
      </c>
      <c r="K171">
        <v>-842.49999999999898</v>
      </c>
    </row>
    <row r="172" spans="1:11" x14ac:dyDescent="0.3">
      <c r="A172" s="2">
        <v>44246</v>
      </c>
      <c r="B172" s="7">
        <v>0.54377314814814814</v>
      </c>
      <c r="C172">
        <v>1941.24999999999</v>
      </c>
      <c r="D172" t="s">
        <v>39</v>
      </c>
      <c r="E172">
        <v>428.35</v>
      </c>
      <c r="F172">
        <v>0</v>
      </c>
      <c r="G172">
        <v>36354.949999999997</v>
      </c>
      <c r="H172">
        <v>36228.35</v>
      </c>
      <c r="K172">
        <v>925</v>
      </c>
    </row>
    <row r="173" spans="1:11" x14ac:dyDescent="0.3">
      <c r="A173" s="2">
        <v>44246</v>
      </c>
      <c r="B173" s="7">
        <v>0.55418981481481489</v>
      </c>
      <c r="C173">
        <v>-41.249999999999403</v>
      </c>
      <c r="D173" t="s">
        <v>39</v>
      </c>
      <c r="E173">
        <v>496.75</v>
      </c>
      <c r="F173">
        <v>0</v>
      </c>
      <c r="G173">
        <v>36354.949999999997</v>
      </c>
      <c r="H173">
        <v>36240</v>
      </c>
      <c r="K173">
        <v>1941.24999999999</v>
      </c>
    </row>
    <row r="174" spans="1:11" x14ac:dyDescent="0.3">
      <c r="A174" s="2">
        <v>44246</v>
      </c>
      <c r="B174" s="7">
        <v>0.5611342592592593</v>
      </c>
      <c r="C174">
        <v>1212.5</v>
      </c>
      <c r="D174" t="s">
        <v>39</v>
      </c>
      <c r="E174">
        <v>502.7</v>
      </c>
      <c r="F174">
        <v>0</v>
      </c>
      <c r="G174">
        <v>36354.949999999997</v>
      </c>
      <c r="H174">
        <v>36132.75</v>
      </c>
      <c r="K174">
        <v>-41.249999999999403</v>
      </c>
    </row>
    <row r="175" spans="1:11" x14ac:dyDescent="0.3">
      <c r="A175" s="2">
        <v>44246</v>
      </c>
      <c r="B175" s="7">
        <v>0.56807870370370372</v>
      </c>
      <c r="C175">
        <v>-102.5</v>
      </c>
      <c r="D175" t="s">
        <v>39</v>
      </c>
      <c r="E175">
        <v>557.1</v>
      </c>
      <c r="F175">
        <v>0</v>
      </c>
      <c r="G175">
        <v>36354.949999999997</v>
      </c>
      <c r="H175">
        <v>36122.85</v>
      </c>
      <c r="K175">
        <v>1212.5</v>
      </c>
    </row>
    <row r="176" spans="1:11" x14ac:dyDescent="0.3">
      <c r="A176" s="2">
        <v>44246</v>
      </c>
      <c r="B176" s="7">
        <v>0.57502314814814814</v>
      </c>
      <c r="C176">
        <v>80.000000000001094</v>
      </c>
      <c r="D176" t="s">
        <v>39</v>
      </c>
      <c r="E176">
        <v>572.54999999999995</v>
      </c>
      <c r="F176">
        <v>0</v>
      </c>
      <c r="G176">
        <v>36354.949999999997</v>
      </c>
      <c r="H176">
        <v>36101.4</v>
      </c>
      <c r="K176">
        <v>-102.5</v>
      </c>
    </row>
    <row r="177" spans="1:11" x14ac:dyDescent="0.3">
      <c r="A177" s="2">
        <v>44246</v>
      </c>
      <c r="B177" s="7">
        <v>0.5819791666666666</v>
      </c>
      <c r="C177">
        <v>183.75</v>
      </c>
      <c r="D177" t="s">
        <v>39</v>
      </c>
      <c r="E177">
        <v>575.65</v>
      </c>
      <c r="F177">
        <v>0</v>
      </c>
      <c r="G177">
        <v>36354.949999999997</v>
      </c>
      <c r="H177">
        <v>36105</v>
      </c>
      <c r="K177">
        <v>80.000000000001094</v>
      </c>
    </row>
    <row r="178" spans="1:11" x14ac:dyDescent="0.3">
      <c r="A178" s="2">
        <v>44246</v>
      </c>
      <c r="B178" s="7">
        <v>0.58892361111111113</v>
      </c>
      <c r="C178">
        <v>2072.5</v>
      </c>
      <c r="D178" t="s">
        <v>39</v>
      </c>
      <c r="E178">
        <v>673.8</v>
      </c>
      <c r="F178">
        <v>0</v>
      </c>
      <c r="G178">
        <v>36354.949999999997</v>
      </c>
      <c r="H178">
        <v>35875.35</v>
      </c>
      <c r="K178">
        <v>183.75</v>
      </c>
    </row>
    <row r="179" spans="1:11" x14ac:dyDescent="0.3">
      <c r="A179" s="2">
        <v>44246</v>
      </c>
      <c r="B179" s="7">
        <v>0.59585648148148151</v>
      </c>
      <c r="C179">
        <v>-708.75</v>
      </c>
      <c r="D179" t="s">
        <v>39</v>
      </c>
      <c r="E179">
        <v>874.35</v>
      </c>
      <c r="F179">
        <v>0</v>
      </c>
      <c r="G179">
        <v>36354.949999999997</v>
      </c>
      <c r="H179">
        <v>35742.35</v>
      </c>
      <c r="K179">
        <v>2072.5</v>
      </c>
    </row>
    <row r="180" spans="1:11" x14ac:dyDescent="0.3">
      <c r="A180" s="2">
        <v>44246</v>
      </c>
      <c r="B180" s="7">
        <v>0.60280092592592593</v>
      </c>
      <c r="C180">
        <v>-458.75</v>
      </c>
      <c r="D180" t="s">
        <v>39</v>
      </c>
      <c r="E180">
        <v>828.35</v>
      </c>
      <c r="F180">
        <v>0</v>
      </c>
      <c r="G180">
        <v>36354.949999999997</v>
      </c>
      <c r="H180">
        <v>35799</v>
      </c>
      <c r="K180">
        <v>-708.75</v>
      </c>
    </row>
    <row r="181" spans="1:11" x14ac:dyDescent="0.3">
      <c r="A181" s="2">
        <v>44246</v>
      </c>
      <c r="B181" s="7">
        <v>0.60974537037037035</v>
      </c>
      <c r="C181">
        <v>1384.99999999999</v>
      </c>
      <c r="D181" t="s">
        <v>39</v>
      </c>
      <c r="E181">
        <v>749.9</v>
      </c>
      <c r="F181">
        <v>0</v>
      </c>
      <c r="G181">
        <v>36354.949999999997</v>
      </c>
      <c r="H181">
        <v>35784.6</v>
      </c>
      <c r="K181">
        <v>-458.75</v>
      </c>
    </row>
    <row r="182" spans="1:11" x14ac:dyDescent="0.3">
      <c r="A182" s="2">
        <v>44246</v>
      </c>
      <c r="B182" s="7">
        <v>0.61668981481481489</v>
      </c>
      <c r="C182">
        <v>623.74999999999795</v>
      </c>
      <c r="D182" t="s">
        <v>39</v>
      </c>
      <c r="E182">
        <v>812.6</v>
      </c>
      <c r="F182">
        <v>0</v>
      </c>
      <c r="G182">
        <v>36354.949999999997</v>
      </c>
      <c r="H182">
        <v>35751.599999999999</v>
      </c>
      <c r="K182">
        <v>1384.99999999999</v>
      </c>
    </row>
    <row r="183" spans="1:11" x14ac:dyDescent="0.3">
      <c r="A183" s="2">
        <v>44246</v>
      </c>
      <c r="B183" s="7">
        <v>0.6236342592592593</v>
      </c>
      <c r="C183">
        <v>632.49999999999795</v>
      </c>
      <c r="D183" t="s">
        <v>39</v>
      </c>
      <c r="E183">
        <v>860</v>
      </c>
      <c r="F183">
        <v>0</v>
      </c>
      <c r="G183">
        <v>36354.949999999997</v>
      </c>
      <c r="H183">
        <v>35712.5</v>
      </c>
      <c r="K183">
        <v>623.74999999999795</v>
      </c>
    </row>
    <row r="184" spans="1:11" x14ac:dyDescent="0.3">
      <c r="A184" s="2">
        <v>44246</v>
      </c>
      <c r="B184" s="7">
        <v>0.63057870370370372</v>
      </c>
      <c r="C184">
        <v>-2936.25</v>
      </c>
      <c r="D184" t="s">
        <v>39</v>
      </c>
      <c r="E184">
        <v>913.85</v>
      </c>
      <c r="F184">
        <v>0</v>
      </c>
      <c r="G184">
        <v>36354.949999999997</v>
      </c>
      <c r="H184">
        <v>35753.75</v>
      </c>
      <c r="K184">
        <v>632.49999999999795</v>
      </c>
    </row>
    <row r="185" spans="1:11" x14ac:dyDescent="0.3">
      <c r="A185" s="2">
        <v>44246</v>
      </c>
      <c r="B185" s="7">
        <v>0.63752314814814814</v>
      </c>
      <c r="C185">
        <v>223.75000000000099</v>
      </c>
      <c r="D185" t="s">
        <v>39</v>
      </c>
      <c r="E185">
        <v>701.05</v>
      </c>
      <c r="F185">
        <v>0</v>
      </c>
      <c r="G185">
        <v>36354.949999999997</v>
      </c>
      <c r="H185">
        <v>35886</v>
      </c>
      <c r="K185">
        <v>-2936.25</v>
      </c>
    </row>
    <row r="186" spans="1:11" x14ac:dyDescent="0.3">
      <c r="A186" s="2">
        <v>44246</v>
      </c>
      <c r="B186" s="7">
        <v>0.64446759259259256</v>
      </c>
      <c r="C186">
        <v>-1510</v>
      </c>
      <c r="D186" t="s">
        <v>39</v>
      </c>
      <c r="E186">
        <v>737.45</v>
      </c>
      <c r="F186">
        <v>0</v>
      </c>
      <c r="G186">
        <v>36354.949999999997</v>
      </c>
      <c r="H186">
        <v>35938.25</v>
      </c>
      <c r="K186">
        <v>223.75000000000099</v>
      </c>
    </row>
    <row r="187" spans="1:11" x14ac:dyDescent="0.3">
      <c r="A187" s="2">
        <v>44246</v>
      </c>
      <c r="B187" s="7">
        <v>0.65143518518518517</v>
      </c>
      <c r="C187">
        <v>0</v>
      </c>
      <c r="D187" t="s">
        <v>39</v>
      </c>
      <c r="E187">
        <v>666.85</v>
      </c>
      <c r="F187">
        <v>0</v>
      </c>
      <c r="G187">
        <v>36354.949999999997</v>
      </c>
      <c r="H187">
        <v>35928.699999999997</v>
      </c>
      <c r="K187">
        <v>-1510</v>
      </c>
    </row>
    <row r="188" spans="1:11" x14ac:dyDescent="0.3">
      <c r="A188" s="2">
        <v>44246</v>
      </c>
      <c r="B188" s="7">
        <v>0.65835648148148151</v>
      </c>
      <c r="C188">
        <v>0</v>
      </c>
      <c r="D188" t="s">
        <v>39</v>
      </c>
      <c r="E188">
        <v>666.85</v>
      </c>
      <c r="F188">
        <v>0</v>
      </c>
      <c r="G188">
        <v>36354.949999999997</v>
      </c>
      <c r="H188">
        <v>35928.699999999997</v>
      </c>
      <c r="K188">
        <v>0</v>
      </c>
    </row>
    <row r="189" spans="1:11" x14ac:dyDescent="0.3">
      <c r="A189" s="2">
        <v>44246</v>
      </c>
      <c r="B189" s="7">
        <v>0.66530092592592593</v>
      </c>
      <c r="C189">
        <v>0</v>
      </c>
      <c r="D189" t="s">
        <v>39</v>
      </c>
      <c r="E189">
        <v>666.85</v>
      </c>
      <c r="F189">
        <v>0</v>
      </c>
      <c r="G189">
        <v>36354.949999999997</v>
      </c>
      <c r="H189">
        <v>35928.699999999997</v>
      </c>
      <c r="K189">
        <v>0</v>
      </c>
    </row>
    <row r="190" spans="1:11" x14ac:dyDescent="0.3">
      <c r="A190" s="2">
        <v>44249</v>
      </c>
      <c r="B190" s="7">
        <v>0.51591435185185186</v>
      </c>
      <c r="C190">
        <v>1177.5</v>
      </c>
      <c r="D190" t="s">
        <v>36</v>
      </c>
      <c r="E190">
        <v>437.7</v>
      </c>
      <c r="F190">
        <v>0</v>
      </c>
      <c r="G190">
        <v>35577.85</v>
      </c>
      <c r="H190">
        <v>35462.300000000003</v>
      </c>
      <c r="K190">
        <v>0</v>
      </c>
    </row>
    <row r="191" spans="1:11" x14ac:dyDescent="0.3">
      <c r="A191" s="2">
        <v>44249</v>
      </c>
      <c r="B191" s="7">
        <v>0.53674768518518523</v>
      </c>
      <c r="C191">
        <v>1529.99999999999</v>
      </c>
      <c r="D191" t="s">
        <v>36</v>
      </c>
      <c r="E191">
        <v>460.85</v>
      </c>
      <c r="F191">
        <v>0</v>
      </c>
      <c r="G191">
        <v>35577.85</v>
      </c>
      <c r="H191">
        <v>35413.800000000003</v>
      </c>
      <c r="K191">
        <v>1177.5</v>
      </c>
    </row>
    <row r="192" spans="1:11" x14ac:dyDescent="0.3">
      <c r="A192" s="2">
        <v>44249</v>
      </c>
      <c r="B192" s="7">
        <v>0.54370370370370369</v>
      </c>
      <c r="C192">
        <v>367.50000000000102</v>
      </c>
      <c r="D192" t="s">
        <v>36</v>
      </c>
      <c r="E192">
        <v>520</v>
      </c>
      <c r="F192">
        <v>0</v>
      </c>
      <c r="G192">
        <v>35577.85</v>
      </c>
      <c r="H192">
        <v>35394</v>
      </c>
      <c r="K192">
        <v>1529.99999999999</v>
      </c>
    </row>
    <row r="193" spans="1:11" x14ac:dyDescent="0.3">
      <c r="A193" s="2">
        <v>44249</v>
      </c>
      <c r="B193" s="7">
        <v>0.55063657407407407</v>
      </c>
      <c r="C193">
        <v>896.25</v>
      </c>
      <c r="D193" t="s">
        <v>36</v>
      </c>
      <c r="E193">
        <v>470</v>
      </c>
      <c r="F193">
        <v>0</v>
      </c>
      <c r="G193">
        <v>35577.85</v>
      </c>
      <c r="H193">
        <v>35433.699999999997</v>
      </c>
      <c r="K193">
        <v>367.50000000000102</v>
      </c>
    </row>
    <row r="194" spans="1:11" x14ac:dyDescent="0.3">
      <c r="A194" s="2">
        <v>44249</v>
      </c>
      <c r="B194" s="7">
        <v>0.55758101851851849</v>
      </c>
      <c r="C194">
        <v>-62.5</v>
      </c>
      <c r="D194" t="s">
        <v>36</v>
      </c>
      <c r="E194">
        <v>501.9</v>
      </c>
      <c r="F194">
        <v>0</v>
      </c>
      <c r="G194">
        <v>35577.85</v>
      </c>
      <c r="H194">
        <v>35441.4</v>
      </c>
      <c r="K194">
        <v>896.25</v>
      </c>
    </row>
    <row r="195" spans="1:11" x14ac:dyDescent="0.3">
      <c r="A195" s="2">
        <v>44249</v>
      </c>
      <c r="B195" s="7">
        <v>0.56452546296296291</v>
      </c>
      <c r="C195">
        <v>552.5</v>
      </c>
      <c r="D195" t="s">
        <v>36</v>
      </c>
      <c r="E195">
        <v>511.65</v>
      </c>
      <c r="F195">
        <v>0</v>
      </c>
      <c r="G195">
        <v>35577.85</v>
      </c>
      <c r="H195">
        <v>35394.9</v>
      </c>
      <c r="K195">
        <v>-62.5</v>
      </c>
    </row>
    <row r="196" spans="1:11" x14ac:dyDescent="0.3">
      <c r="A196" s="2">
        <v>44249</v>
      </c>
      <c r="B196" s="7">
        <v>0.57146990740740744</v>
      </c>
      <c r="C196">
        <v>512.5</v>
      </c>
      <c r="D196" t="s">
        <v>36</v>
      </c>
      <c r="E196">
        <v>539.54999999999995</v>
      </c>
      <c r="F196">
        <v>0</v>
      </c>
      <c r="G196">
        <v>35577.85</v>
      </c>
      <c r="H196">
        <v>35330.6</v>
      </c>
      <c r="K196">
        <v>552.5</v>
      </c>
    </row>
    <row r="197" spans="1:11" x14ac:dyDescent="0.3">
      <c r="A197" s="2">
        <v>44249</v>
      </c>
      <c r="B197" s="7">
        <v>0.57841435185185186</v>
      </c>
      <c r="C197">
        <v>398.75000000000102</v>
      </c>
      <c r="D197" t="s">
        <v>36</v>
      </c>
      <c r="E197">
        <v>566.4</v>
      </c>
      <c r="F197">
        <v>0</v>
      </c>
      <c r="G197">
        <v>35577.85</v>
      </c>
      <c r="H197">
        <v>35290.050000000003</v>
      </c>
      <c r="K197">
        <v>512.5</v>
      </c>
    </row>
    <row r="198" spans="1:11" x14ac:dyDescent="0.3">
      <c r="A198" s="2">
        <v>44249</v>
      </c>
      <c r="B198" s="7">
        <v>0.58537037037037043</v>
      </c>
      <c r="C198">
        <v>-91.249999999999403</v>
      </c>
      <c r="D198" t="s">
        <v>36</v>
      </c>
      <c r="E198">
        <v>589.5</v>
      </c>
      <c r="F198">
        <v>0</v>
      </c>
      <c r="G198">
        <v>35577.85</v>
      </c>
      <c r="H198">
        <v>35296.050000000003</v>
      </c>
      <c r="K198">
        <v>398.75000000000102</v>
      </c>
    </row>
    <row r="199" spans="1:11" x14ac:dyDescent="0.3">
      <c r="A199" s="2">
        <v>44249</v>
      </c>
      <c r="B199" s="7">
        <v>0.59230324074074081</v>
      </c>
      <c r="C199">
        <v>2972.5</v>
      </c>
      <c r="D199" t="s">
        <v>36</v>
      </c>
      <c r="E199">
        <v>511.7</v>
      </c>
      <c r="F199">
        <v>0</v>
      </c>
      <c r="G199">
        <v>35577.85</v>
      </c>
      <c r="H199">
        <v>35212.6</v>
      </c>
      <c r="K199">
        <v>-91.249999999999403</v>
      </c>
    </row>
    <row r="200" spans="1:11" x14ac:dyDescent="0.3">
      <c r="A200" s="2">
        <v>44249</v>
      </c>
      <c r="B200" s="7">
        <v>0.59924768518518523</v>
      </c>
      <c r="C200">
        <v>196.25</v>
      </c>
      <c r="D200" t="s">
        <v>36</v>
      </c>
      <c r="E200">
        <v>650.15</v>
      </c>
      <c r="F200">
        <v>0</v>
      </c>
      <c r="G200">
        <v>35577.85</v>
      </c>
      <c r="H200">
        <v>35144.35</v>
      </c>
      <c r="K200">
        <v>2972.5</v>
      </c>
    </row>
    <row r="201" spans="1:11" x14ac:dyDescent="0.3">
      <c r="A201" s="2">
        <v>44249</v>
      </c>
      <c r="B201" s="7">
        <v>0.60619212962962965</v>
      </c>
      <c r="C201">
        <v>-400</v>
      </c>
      <c r="D201" t="s">
        <v>36</v>
      </c>
      <c r="E201">
        <v>666</v>
      </c>
      <c r="F201">
        <v>0</v>
      </c>
      <c r="G201">
        <v>35577.85</v>
      </c>
      <c r="H201">
        <v>35188.449999999997</v>
      </c>
      <c r="K201">
        <v>196.25</v>
      </c>
    </row>
    <row r="202" spans="1:11" x14ac:dyDescent="0.3">
      <c r="A202" s="2">
        <v>44249</v>
      </c>
      <c r="B202" s="7">
        <v>0.61313657407407407</v>
      </c>
      <c r="C202">
        <v>-1365</v>
      </c>
      <c r="D202" t="s">
        <v>36</v>
      </c>
      <c r="E202">
        <v>632</v>
      </c>
      <c r="F202">
        <v>0</v>
      </c>
      <c r="G202">
        <v>35577.85</v>
      </c>
      <c r="H202">
        <v>35289.35</v>
      </c>
      <c r="K202">
        <v>-400</v>
      </c>
    </row>
    <row r="203" spans="1:11" x14ac:dyDescent="0.3">
      <c r="A203" s="2">
        <v>44249</v>
      </c>
      <c r="B203" s="7">
        <v>0.62008101851851849</v>
      </c>
      <c r="C203">
        <v>-348.74999999999898</v>
      </c>
      <c r="D203" t="s">
        <v>36</v>
      </c>
      <c r="E203">
        <v>479.65</v>
      </c>
      <c r="F203">
        <v>0</v>
      </c>
      <c r="G203">
        <v>35577.85</v>
      </c>
      <c r="H203">
        <v>35438.199999999997</v>
      </c>
      <c r="K203">
        <v>-1365</v>
      </c>
    </row>
    <row r="204" spans="1:11" x14ac:dyDescent="0.3">
      <c r="A204" s="2">
        <v>44249</v>
      </c>
      <c r="B204" s="7">
        <v>0.62718750000000001</v>
      </c>
      <c r="C204">
        <v>1781.25</v>
      </c>
      <c r="D204" t="s">
        <v>36</v>
      </c>
      <c r="E204">
        <v>437.85</v>
      </c>
      <c r="F204">
        <v>0</v>
      </c>
      <c r="G204">
        <v>35577.85</v>
      </c>
      <c r="H204">
        <v>35355.449999999997</v>
      </c>
      <c r="K204">
        <v>-348.74999999999898</v>
      </c>
    </row>
    <row r="205" spans="1:11" x14ac:dyDescent="0.3">
      <c r="A205" s="2">
        <v>44249</v>
      </c>
      <c r="B205" s="7">
        <v>0.63396990740740744</v>
      </c>
      <c r="C205">
        <v>279.99999999999801</v>
      </c>
      <c r="D205" t="s">
        <v>36</v>
      </c>
      <c r="E205">
        <v>514.6</v>
      </c>
      <c r="F205">
        <v>0</v>
      </c>
      <c r="G205">
        <v>35577.85</v>
      </c>
      <c r="H205">
        <v>35306.550000000003</v>
      </c>
      <c r="K205">
        <v>1781.25</v>
      </c>
    </row>
    <row r="206" spans="1:11" x14ac:dyDescent="0.3">
      <c r="A206" s="2">
        <v>44249</v>
      </c>
      <c r="B206" s="7">
        <v>0.64091435185185186</v>
      </c>
      <c r="C206">
        <v>927.5</v>
      </c>
      <c r="D206" t="s">
        <v>36</v>
      </c>
      <c r="E206">
        <v>551.15</v>
      </c>
      <c r="F206">
        <v>0</v>
      </c>
      <c r="G206">
        <v>35577.85</v>
      </c>
      <c r="H206">
        <v>35195.35</v>
      </c>
      <c r="K206">
        <v>279.99999999999801</v>
      </c>
    </row>
    <row r="207" spans="1:11" x14ac:dyDescent="0.3">
      <c r="A207" s="2">
        <v>44249</v>
      </c>
      <c r="B207" s="7">
        <v>0.64785879629629628</v>
      </c>
      <c r="C207">
        <v>-393.75</v>
      </c>
      <c r="D207" t="s">
        <v>36</v>
      </c>
      <c r="E207">
        <v>595.75</v>
      </c>
      <c r="F207">
        <v>0</v>
      </c>
      <c r="G207">
        <v>35577.85</v>
      </c>
      <c r="H207">
        <v>35165.5</v>
      </c>
      <c r="K207">
        <v>927.5</v>
      </c>
    </row>
    <row r="208" spans="1:11" x14ac:dyDescent="0.3">
      <c r="A208" s="2">
        <v>44249</v>
      </c>
      <c r="B208" s="7">
        <v>0.65482638888888889</v>
      </c>
      <c r="C208">
        <v>0</v>
      </c>
      <c r="D208" t="s">
        <v>36</v>
      </c>
      <c r="E208">
        <v>580</v>
      </c>
      <c r="F208">
        <v>0</v>
      </c>
      <c r="G208">
        <v>35577.85</v>
      </c>
      <c r="H208">
        <v>35165.5</v>
      </c>
      <c r="K208">
        <v>-393.75</v>
      </c>
    </row>
    <row r="209" spans="1:11" x14ac:dyDescent="0.3">
      <c r="A209" s="2">
        <v>44249</v>
      </c>
      <c r="B209" s="7">
        <v>0.66174768518518523</v>
      </c>
      <c r="C209">
        <v>0</v>
      </c>
      <c r="D209" t="s">
        <v>36</v>
      </c>
      <c r="E209">
        <v>580</v>
      </c>
      <c r="F209">
        <v>0</v>
      </c>
      <c r="G209">
        <v>35577.85</v>
      </c>
      <c r="H209">
        <v>35165.5</v>
      </c>
      <c r="K209">
        <v>0</v>
      </c>
    </row>
    <row r="210" spans="1:11" x14ac:dyDescent="0.3">
      <c r="A210" s="2">
        <v>44249</v>
      </c>
      <c r="B210" s="7">
        <v>0.66878472222222218</v>
      </c>
      <c r="C210">
        <v>0</v>
      </c>
      <c r="D210" t="s">
        <v>36</v>
      </c>
      <c r="E210">
        <v>580</v>
      </c>
      <c r="F210">
        <v>0</v>
      </c>
      <c r="G210">
        <v>35577.85</v>
      </c>
      <c r="H210">
        <v>35165.5</v>
      </c>
      <c r="K210">
        <v>0</v>
      </c>
    </row>
    <row r="211" spans="1:11" x14ac:dyDescent="0.3">
      <c r="A211" s="2">
        <v>44249</v>
      </c>
      <c r="B211" s="7">
        <v>0.67563657407407407</v>
      </c>
      <c r="C211">
        <v>0</v>
      </c>
      <c r="D211" t="s">
        <v>36</v>
      </c>
      <c r="E211">
        <v>580</v>
      </c>
      <c r="F211">
        <v>0</v>
      </c>
      <c r="G211">
        <v>35577.85</v>
      </c>
      <c r="H211">
        <v>35165.5</v>
      </c>
      <c r="K211">
        <v>0</v>
      </c>
    </row>
    <row r="212" spans="1:11" x14ac:dyDescent="0.3">
      <c r="A212" s="2">
        <v>44249</v>
      </c>
      <c r="B212" s="7">
        <v>0.68259259259259253</v>
      </c>
      <c r="C212">
        <v>0</v>
      </c>
      <c r="D212" t="s">
        <v>36</v>
      </c>
      <c r="E212">
        <v>580</v>
      </c>
      <c r="F212">
        <v>0</v>
      </c>
      <c r="G212">
        <v>35577.85</v>
      </c>
      <c r="H212">
        <v>35165.5</v>
      </c>
      <c r="K212">
        <v>0</v>
      </c>
    </row>
    <row r="213" spans="1:11" x14ac:dyDescent="0.3">
      <c r="A213" s="2">
        <v>44249</v>
      </c>
      <c r="B213" s="7">
        <v>0.68952546296296291</v>
      </c>
      <c r="C213">
        <v>0</v>
      </c>
      <c r="D213" t="s">
        <v>36</v>
      </c>
      <c r="E213">
        <v>580</v>
      </c>
      <c r="F213">
        <v>0</v>
      </c>
      <c r="G213">
        <v>35577.85</v>
      </c>
      <c r="H213">
        <v>35165.5</v>
      </c>
      <c r="K213">
        <v>0</v>
      </c>
    </row>
    <row r="214" spans="1:11" x14ac:dyDescent="0.3">
      <c r="A214" s="2">
        <v>44249</v>
      </c>
      <c r="B214" s="7">
        <v>0.69651620370370371</v>
      </c>
      <c r="C214">
        <v>0</v>
      </c>
      <c r="D214" t="s">
        <v>36</v>
      </c>
      <c r="E214">
        <v>580</v>
      </c>
      <c r="F214">
        <v>0</v>
      </c>
      <c r="G214">
        <v>35577.85</v>
      </c>
      <c r="H214">
        <v>35165.5</v>
      </c>
      <c r="K214">
        <v>0</v>
      </c>
    </row>
    <row r="215" spans="1:11" x14ac:dyDescent="0.3">
      <c r="A215" s="2">
        <v>44250</v>
      </c>
      <c r="B215" s="7">
        <v>0.52468749999999997</v>
      </c>
      <c r="C215">
        <v>1717.49999999999</v>
      </c>
      <c r="D215" t="s">
        <v>40</v>
      </c>
      <c r="E215">
        <v>380.3</v>
      </c>
      <c r="F215">
        <v>0</v>
      </c>
      <c r="G215">
        <v>35211.85</v>
      </c>
      <c r="H215">
        <v>35095.699999999997</v>
      </c>
      <c r="K215">
        <v>0</v>
      </c>
    </row>
    <row r="216" spans="1:11" x14ac:dyDescent="0.3">
      <c r="A216" s="2">
        <v>44250</v>
      </c>
      <c r="B216" s="7">
        <v>0.54899305555555555</v>
      </c>
      <c r="C216">
        <v>-3227.5</v>
      </c>
      <c r="D216" t="s">
        <v>40</v>
      </c>
      <c r="E216">
        <v>435.85</v>
      </c>
      <c r="F216">
        <v>0</v>
      </c>
      <c r="G216">
        <v>35211.85</v>
      </c>
      <c r="H216">
        <v>35303.599999999999</v>
      </c>
      <c r="K216">
        <v>1717.49999999999</v>
      </c>
    </row>
    <row r="217" spans="1:11" x14ac:dyDescent="0.3">
      <c r="A217" s="2">
        <v>44250</v>
      </c>
      <c r="B217" s="7">
        <v>0.55940972222222218</v>
      </c>
      <c r="C217">
        <v>781.25</v>
      </c>
      <c r="D217" t="s">
        <v>40</v>
      </c>
      <c r="E217">
        <v>283.89999999999998</v>
      </c>
      <c r="F217">
        <v>0</v>
      </c>
      <c r="G217">
        <v>35211.85</v>
      </c>
      <c r="H217">
        <v>35267.4</v>
      </c>
      <c r="K217">
        <v>-3227.5</v>
      </c>
    </row>
    <row r="218" spans="1:11" x14ac:dyDescent="0.3">
      <c r="A218" s="2">
        <v>44250</v>
      </c>
      <c r="B218" s="7">
        <v>0.60454861111111113</v>
      </c>
      <c r="C218">
        <v>-525</v>
      </c>
      <c r="D218" t="s">
        <v>40</v>
      </c>
      <c r="E218">
        <v>307.39999999999998</v>
      </c>
      <c r="F218">
        <v>0</v>
      </c>
      <c r="G218">
        <v>35211.85</v>
      </c>
      <c r="H218">
        <v>35288.65</v>
      </c>
      <c r="K218">
        <v>781.25</v>
      </c>
    </row>
    <row r="219" spans="1:11" x14ac:dyDescent="0.3">
      <c r="A219" s="2">
        <v>44250</v>
      </c>
      <c r="B219" s="7">
        <v>0.6288541666666666</v>
      </c>
      <c r="C219">
        <v>1203.74999999999</v>
      </c>
      <c r="D219" t="s">
        <v>40</v>
      </c>
      <c r="E219">
        <v>337.55</v>
      </c>
      <c r="F219">
        <v>0</v>
      </c>
      <c r="G219">
        <v>35211.85</v>
      </c>
      <c r="H219">
        <v>35049.050000000003</v>
      </c>
      <c r="K219">
        <v>-525</v>
      </c>
    </row>
    <row r="220" spans="1:11" x14ac:dyDescent="0.3">
      <c r="A220" s="2">
        <v>44250</v>
      </c>
      <c r="B220" s="7">
        <v>0.63939814814814822</v>
      </c>
      <c r="C220">
        <v>325</v>
      </c>
      <c r="D220" t="s">
        <v>40</v>
      </c>
      <c r="E220">
        <v>360.4</v>
      </c>
      <c r="F220">
        <v>0</v>
      </c>
      <c r="G220">
        <v>35211.85</v>
      </c>
      <c r="H220">
        <v>35109.35</v>
      </c>
      <c r="K220">
        <v>1203.74999999999</v>
      </c>
    </row>
    <row r="221" spans="1:11" x14ac:dyDescent="0.3">
      <c r="A221" s="2">
        <v>44252</v>
      </c>
      <c r="B221" s="7">
        <v>0.52085648148148145</v>
      </c>
      <c r="C221">
        <v>-921.25</v>
      </c>
      <c r="D221" t="s">
        <v>38</v>
      </c>
      <c r="E221">
        <v>584.5</v>
      </c>
      <c r="F221">
        <v>0</v>
      </c>
      <c r="G221">
        <v>36765.75</v>
      </c>
      <c r="H221">
        <v>36820</v>
      </c>
      <c r="K221">
        <v>325</v>
      </c>
    </row>
    <row r="222" spans="1:11" x14ac:dyDescent="0.3">
      <c r="A222" s="2">
        <v>44252</v>
      </c>
      <c r="B222" s="7">
        <v>0.52780092592592587</v>
      </c>
      <c r="C222">
        <v>-221.24999999999901</v>
      </c>
      <c r="D222" t="s">
        <v>38</v>
      </c>
      <c r="E222">
        <v>514.29999999999995</v>
      </c>
      <c r="F222">
        <v>0</v>
      </c>
      <c r="G222">
        <v>36765.75</v>
      </c>
      <c r="H222">
        <v>36894.199999999997</v>
      </c>
      <c r="K222">
        <v>-921.25</v>
      </c>
    </row>
    <row r="223" spans="1:11" x14ac:dyDescent="0.3">
      <c r="A223" s="2">
        <v>44252</v>
      </c>
      <c r="B223" s="7">
        <v>0.5347453703703704</v>
      </c>
      <c r="C223">
        <v>-328.74999999999898</v>
      </c>
      <c r="D223" t="s">
        <v>38</v>
      </c>
      <c r="E223">
        <v>497.7</v>
      </c>
      <c r="F223">
        <v>0</v>
      </c>
      <c r="G223">
        <v>36765.75</v>
      </c>
      <c r="H223">
        <v>36898.199999999997</v>
      </c>
      <c r="K223">
        <v>-221.24999999999901</v>
      </c>
    </row>
    <row r="224" spans="1:11" x14ac:dyDescent="0.3">
      <c r="A224" s="2">
        <v>44252</v>
      </c>
      <c r="B224" s="7">
        <v>0.54168981481481482</v>
      </c>
      <c r="C224">
        <v>1263.75</v>
      </c>
      <c r="D224" t="s">
        <v>38</v>
      </c>
      <c r="E224">
        <v>484.45</v>
      </c>
      <c r="F224">
        <v>0</v>
      </c>
      <c r="G224">
        <v>36765.75</v>
      </c>
      <c r="H224">
        <v>36818.400000000001</v>
      </c>
      <c r="K224">
        <v>-328.74999999999898</v>
      </c>
    </row>
    <row r="225" spans="1:11" x14ac:dyDescent="0.3">
      <c r="A225" s="2">
        <v>44252</v>
      </c>
      <c r="B225" s="7">
        <v>0.54863425925925924</v>
      </c>
      <c r="C225">
        <v>-408.75</v>
      </c>
      <c r="D225" t="s">
        <v>38</v>
      </c>
      <c r="E225">
        <v>558</v>
      </c>
      <c r="F225">
        <v>0</v>
      </c>
      <c r="G225">
        <v>36765.75</v>
      </c>
      <c r="H225">
        <v>36822.400000000001</v>
      </c>
      <c r="K225">
        <v>1263.75</v>
      </c>
    </row>
    <row r="226" spans="1:11" x14ac:dyDescent="0.3">
      <c r="A226" s="2">
        <v>44252</v>
      </c>
      <c r="B226" s="7">
        <v>0.58337962962962964</v>
      </c>
      <c r="C226">
        <v>1898.75</v>
      </c>
      <c r="D226" t="s">
        <v>38</v>
      </c>
      <c r="E226">
        <v>545.9</v>
      </c>
      <c r="F226">
        <v>0</v>
      </c>
      <c r="G226">
        <v>36765.75</v>
      </c>
      <c r="H226">
        <v>36665.5</v>
      </c>
      <c r="K226">
        <v>-408.75</v>
      </c>
    </row>
    <row r="227" spans="1:11" x14ac:dyDescent="0.3">
      <c r="A227" s="2">
        <v>44252</v>
      </c>
      <c r="B227" s="7">
        <v>0.5972453703703704</v>
      </c>
      <c r="C227">
        <v>1440</v>
      </c>
      <c r="D227" t="s">
        <v>38</v>
      </c>
      <c r="E227">
        <v>580</v>
      </c>
      <c r="F227">
        <v>0</v>
      </c>
      <c r="G227">
        <v>36765.75</v>
      </c>
      <c r="H227">
        <v>36606.75</v>
      </c>
      <c r="K227">
        <v>1898.75</v>
      </c>
    </row>
    <row r="228" spans="1:11" x14ac:dyDescent="0.3">
      <c r="A228" s="2">
        <v>44252</v>
      </c>
      <c r="B228" s="7">
        <v>0.60418981481481482</v>
      </c>
      <c r="C228">
        <v>-1946.25</v>
      </c>
      <c r="D228" t="s">
        <v>38</v>
      </c>
      <c r="E228">
        <v>598.95000000000005</v>
      </c>
      <c r="F228">
        <v>0</v>
      </c>
      <c r="G228">
        <v>36765.75</v>
      </c>
      <c r="H228">
        <v>36826.85</v>
      </c>
      <c r="K228">
        <v>1440</v>
      </c>
    </row>
    <row r="229" spans="1:11" x14ac:dyDescent="0.3">
      <c r="A229" s="2">
        <v>44252</v>
      </c>
      <c r="B229" s="7">
        <v>0.62502314814814819</v>
      </c>
      <c r="C229">
        <v>1888.74999999999</v>
      </c>
      <c r="D229" t="s">
        <v>38</v>
      </c>
      <c r="E229">
        <v>542.25</v>
      </c>
      <c r="F229">
        <v>0</v>
      </c>
      <c r="G229">
        <v>36765.75</v>
      </c>
      <c r="H229">
        <v>36584.65</v>
      </c>
      <c r="K229">
        <v>-1946.25</v>
      </c>
    </row>
    <row r="230" spans="1:11" x14ac:dyDescent="0.3">
      <c r="A230" s="2">
        <v>44252</v>
      </c>
      <c r="B230" s="7">
        <v>0.63196759259259261</v>
      </c>
      <c r="C230">
        <v>-211.25000000000099</v>
      </c>
      <c r="D230" t="s">
        <v>38</v>
      </c>
      <c r="E230">
        <v>591</v>
      </c>
      <c r="F230">
        <v>0</v>
      </c>
      <c r="G230">
        <v>36765.75</v>
      </c>
      <c r="H230">
        <v>36604.800000000003</v>
      </c>
      <c r="K230">
        <v>1888.74999999999</v>
      </c>
    </row>
    <row r="231" spans="1:11" x14ac:dyDescent="0.3">
      <c r="A231" s="2">
        <v>44252</v>
      </c>
      <c r="B231" s="7">
        <v>0.63891203703703703</v>
      </c>
      <c r="C231">
        <v>282.50000000000102</v>
      </c>
      <c r="D231" t="s">
        <v>38</v>
      </c>
      <c r="E231">
        <v>602.15</v>
      </c>
      <c r="F231">
        <v>0</v>
      </c>
      <c r="G231">
        <v>36765.75</v>
      </c>
      <c r="H231">
        <v>36540.1</v>
      </c>
      <c r="K231">
        <v>-211.25000000000099</v>
      </c>
    </row>
    <row r="232" spans="1:11" x14ac:dyDescent="0.3">
      <c r="A232" s="2">
        <v>44252</v>
      </c>
      <c r="B232" s="7">
        <v>0.64585648148148145</v>
      </c>
      <c r="C232">
        <v>-873.74999999999795</v>
      </c>
      <c r="D232" t="s">
        <v>38</v>
      </c>
      <c r="E232">
        <v>612.9</v>
      </c>
      <c r="F232">
        <v>0</v>
      </c>
      <c r="G232">
        <v>36765.75</v>
      </c>
      <c r="H232">
        <v>36544.449999999997</v>
      </c>
      <c r="K232">
        <v>282.50000000000102</v>
      </c>
    </row>
    <row r="233" spans="1:11" x14ac:dyDescent="0.3">
      <c r="A233" s="2">
        <v>44252</v>
      </c>
      <c r="B233" s="7">
        <v>0.65281250000000002</v>
      </c>
      <c r="C233">
        <v>0</v>
      </c>
      <c r="D233" t="s">
        <v>38</v>
      </c>
      <c r="E233">
        <v>577.95000000000005</v>
      </c>
      <c r="F233">
        <v>0</v>
      </c>
      <c r="G233">
        <v>36765.75</v>
      </c>
      <c r="H233">
        <v>36544.449999999997</v>
      </c>
      <c r="K233">
        <v>-873.74999999999795</v>
      </c>
    </row>
    <row r="234" spans="1:11" x14ac:dyDescent="0.3">
      <c r="A234" s="2">
        <v>44252</v>
      </c>
      <c r="B234" s="7">
        <v>0.65976851851851859</v>
      </c>
      <c r="C234">
        <v>0</v>
      </c>
      <c r="D234" t="s">
        <v>38</v>
      </c>
      <c r="E234">
        <v>577.95000000000005</v>
      </c>
      <c r="F234">
        <v>0</v>
      </c>
      <c r="G234">
        <v>36765.75</v>
      </c>
      <c r="H234">
        <v>36544.449999999997</v>
      </c>
      <c r="K234">
        <v>0</v>
      </c>
    </row>
    <row r="235" spans="1:11" x14ac:dyDescent="0.3">
      <c r="A235" s="2">
        <v>44252</v>
      </c>
      <c r="B235" s="7">
        <v>0.66668981481481471</v>
      </c>
      <c r="C235">
        <v>0</v>
      </c>
      <c r="D235" t="s">
        <v>38</v>
      </c>
      <c r="E235">
        <v>577.95000000000005</v>
      </c>
      <c r="F235">
        <v>0</v>
      </c>
      <c r="G235">
        <v>36765.75</v>
      </c>
      <c r="H235">
        <v>36544.449999999997</v>
      </c>
      <c r="K235">
        <v>0</v>
      </c>
    </row>
    <row r="236" spans="1:11" x14ac:dyDescent="0.3">
      <c r="A236" s="2">
        <v>44253</v>
      </c>
      <c r="B236" s="7">
        <v>0.48188657407407409</v>
      </c>
      <c r="C236">
        <v>4534.99999999999</v>
      </c>
      <c r="D236" t="s">
        <v>41</v>
      </c>
      <c r="E236">
        <v>694.7</v>
      </c>
      <c r="F236">
        <v>0</v>
      </c>
      <c r="G236">
        <v>35157.25</v>
      </c>
      <c r="H236">
        <v>34916.35</v>
      </c>
      <c r="K236">
        <v>0</v>
      </c>
    </row>
    <row r="237" spans="1:11" x14ac:dyDescent="0.3">
      <c r="A237" s="2">
        <v>44253</v>
      </c>
      <c r="B237" s="7">
        <v>0.48883101851851851</v>
      </c>
      <c r="C237">
        <v>-746.25</v>
      </c>
      <c r="D237" t="s">
        <v>41</v>
      </c>
      <c r="E237">
        <v>870.5</v>
      </c>
      <c r="F237">
        <v>0</v>
      </c>
      <c r="G237">
        <v>35157.25</v>
      </c>
      <c r="H237">
        <v>34971.550000000003</v>
      </c>
      <c r="K237">
        <v>4534.99999999999</v>
      </c>
    </row>
    <row r="238" spans="1:11" x14ac:dyDescent="0.3">
      <c r="A238" s="2">
        <v>44253</v>
      </c>
      <c r="B238" s="7">
        <v>0.49577546296296293</v>
      </c>
      <c r="C238">
        <v>-2240</v>
      </c>
      <c r="D238" t="s">
        <v>41</v>
      </c>
      <c r="E238">
        <v>843.15</v>
      </c>
      <c r="F238">
        <v>0</v>
      </c>
      <c r="G238">
        <v>35157.25</v>
      </c>
      <c r="H238">
        <v>35053.300000000003</v>
      </c>
      <c r="K238">
        <v>-746.25</v>
      </c>
    </row>
    <row r="239" spans="1:11" x14ac:dyDescent="0.3">
      <c r="A239" s="2">
        <v>44253</v>
      </c>
      <c r="B239" s="7">
        <v>0.5030324074074074</v>
      </c>
      <c r="C239">
        <v>2992.5</v>
      </c>
      <c r="D239" t="s">
        <v>41</v>
      </c>
      <c r="E239">
        <v>778</v>
      </c>
      <c r="F239">
        <v>0</v>
      </c>
      <c r="G239">
        <v>35157.25</v>
      </c>
      <c r="H239">
        <v>34862.85</v>
      </c>
      <c r="K239">
        <v>-2240</v>
      </c>
    </row>
    <row r="240" spans="1:11" x14ac:dyDescent="0.3">
      <c r="A240" s="2">
        <v>44253</v>
      </c>
      <c r="B240" s="7">
        <v>0.50965277777777784</v>
      </c>
      <c r="C240">
        <v>-285.00000000000199</v>
      </c>
      <c r="D240" t="s">
        <v>41</v>
      </c>
      <c r="E240">
        <v>883.45</v>
      </c>
      <c r="F240">
        <v>0</v>
      </c>
      <c r="G240">
        <v>35157.25</v>
      </c>
      <c r="H240">
        <v>34900.050000000003</v>
      </c>
      <c r="K240">
        <v>2992.5</v>
      </c>
    </row>
    <row r="241" spans="1:11" x14ac:dyDescent="0.3">
      <c r="A241" s="2">
        <v>44253</v>
      </c>
      <c r="B241" s="7">
        <v>0.51663194444444438</v>
      </c>
      <c r="C241">
        <v>-115</v>
      </c>
      <c r="D241" t="s">
        <v>41</v>
      </c>
      <c r="E241">
        <v>905</v>
      </c>
      <c r="F241">
        <v>0</v>
      </c>
      <c r="G241">
        <v>35157.25</v>
      </c>
      <c r="H241">
        <v>34855.75</v>
      </c>
      <c r="K241">
        <v>-285.00000000000199</v>
      </c>
    </row>
    <row r="242" spans="1:11" x14ac:dyDescent="0.3">
      <c r="A242" s="2">
        <v>44253</v>
      </c>
      <c r="B242" s="7">
        <v>0.52354166666666668</v>
      </c>
      <c r="C242">
        <v>682.49999999999795</v>
      </c>
      <c r="D242" t="s">
        <v>41</v>
      </c>
      <c r="E242">
        <v>887.1</v>
      </c>
      <c r="F242">
        <v>0</v>
      </c>
      <c r="G242">
        <v>35157.25</v>
      </c>
      <c r="H242">
        <v>34815.65</v>
      </c>
      <c r="K242">
        <v>-115</v>
      </c>
    </row>
    <row r="243" spans="1:11" x14ac:dyDescent="0.3">
      <c r="A243" s="2">
        <v>44253</v>
      </c>
      <c r="B243" s="7">
        <v>0.53053240740740748</v>
      </c>
      <c r="C243">
        <v>120.00000000000099</v>
      </c>
      <c r="D243" t="s">
        <v>41</v>
      </c>
      <c r="E243">
        <v>970.15</v>
      </c>
      <c r="F243">
        <v>0</v>
      </c>
      <c r="G243">
        <v>35157.25</v>
      </c>
      <c r="H243">
        <v>34723.1</v>
      </c>
      <c r="K243">
        <v>682.49999999999795</v>
      </c>
    </row>
    <row r="244" spans="1:11" x14ac:dyDescent="0.3">
      <c r="A244" s="2">
        <v>44253</v>
      </c>
      <c r="B244" s="7">
        <v>0.53745370370370371</v>
      </c>
      <c r="C244">
        <v>-1107.49999999999</v>
      </c>
      <c r="D244" t="s">
        <v>41</v>
      </c>
      <c r="E244">
        <v>953.65</v>
      </c>
      <c r="F244">
        <v>0</v>
      </c>
      <c r="G244">
        <v>35157.25</v>
      </c>
      <c r="H244">
        <v>34814.199999999997</v>
      </c>
      <c r="K244">
        <v>120.00000000000099</v>
      </c>
    </row>
    <row r="245" spans="1:11" x14ac:dyDescent="0.3">
      <c r="A245" s="2">
        <v>44253</v>
      </c>
      <c r="B245" s="7">
        <v>0.54438657407407409</v>
      </c>
      <c r="C245">
        <v>1754.99999999999</v>
      </c>
      <c r="D245" t="s">
        <v>41</v>
      </c>
      <c r="E245">
        <v>790.2</v>
      </c>
      <c r="F245">
        <v>0</v>
      </c>
      <c r="G245">
        <v>35157.25</v>
      </c>
      <c r="H245">
        <v>34864</v>
      </c>
      <c r="K245">
        <v>-1107.49999999999</v>
      </c>
    </row>
    <row r="246" spans="1:11" x14ac:dyDescent="0.3">
      <c r="A246" s="2">
        <v>44253</v>
      </c>
      <c r="B246" s="7">
        <v>0.55133101851851851</v>
      </c>
      <c r="C246">
        <v>744.99999999999795</v>
      </c>
      <c r="D246" t="s">
        <v>41</v>
      </c>
      <c r="E246">
        <v>874.35</v>
      </c>
      <c r="F246">
        <v>0</v>
      </c>
      <c r="G246">
        <v>35157.25</v>
      </c>
      <c r="H246">
        <v>34809.699999999997</v>
      </c>
      <c r="K246">
        <v>1754.99999999999</v>
      </c>
    </row>
    <row r="247" spans="1:11" x14ac:dyDescent="0.3">
      <c r="A247" s="2">
        <v>44253</v>
      </c>
      <c r="B247" s="7">
        <v>0.55826388888888889</v>
      </c>
      <c r="C247">
        <v>-1793.75</v>
      </c>
      <c r="D247" t="s">
        <v>41</v>
      </c>
      <c r="E247">
        <v>939.6</v>
      </c>
      <c r="F247">
        <v>0</v>
      </c>
      <c r="G247">
        <v>35157.25</v>
      </c>
      <c r="H247">
        <v>34861.1</v>
      </c>
      <c r="K247">
        <v>744.99999999999795</v>
      </c>
    </row>
    <row r="248" spans="1:11" x14ac:dyDescent="0.3">
      <c r="A248" s="2">
        <v>44253</v>
      </c>
      <c r="B248" s="7">
        <v>0.56520833333333331</v>
      </c>
      <c r="C248">
        <v>469.99999999999801</v>
      </c>
      <c r="D248" t="s">
        <v>41</v>
      </c>
      <c r="E248">
        <v>865.85</v>
      </c>
      <c r="F248">
        <v>0</v>
      </c>
      <c r="G248">
        <v>35157.25</v>
      </c>
      <c r="H248">
        <v>34849.5</v>
      </c>
      <c r="K248">
        <v>-1793.75</v>
      </c>
    </row>
    <row r="249" spans="1:11" x14ac:dyDescent="0.3">
      <c r="A249" s="2">
        <v>44253</v>
      </c>
      <c r="B249" s="7">
        <v>0.57216435185185188</v>
      </c>
      <c r="C249">
        <v>-262.5</v>
      </c>
      <c r="D249" t="s">
        <v>41</v>
      </c>
      <c r="E249">
        <v>831.45</v>
      </c>
      <c r="F249">
        <v>0</v>
      </c>
      <c r="G249">
        <v>35157.25</v>
      </c>
      <c r="H249">
        <v>34950</v>
      </c>
      <c r="K249">
        <v>469.99999999999801</v>
      </c>
    </row>
    <row r="250" spans="1:11" x14ac:dyDescent="0.3">
      <c r="A250" s="2">
        <v>44253</v>
      </c>
      <c r="B250" s="7">
        <v>0.57929398148148148</v>
      </c>
      <c r="C250">
        <v>709.99999999999898</v>
      </c>
      <c r="D250" t="s">
        <v>41</v>
      </c>
      <c r="E250">
        <v>751.75</v>
      </c>
      <c r="F250">
        <v>0</v>
      </c>
      <c r="G250">
        <v>35157.25</v>
      </c>
      <c r="H250">
        <v>34998.6</v>
      </c>
      <c r="K250">
        <v>-262.5</v>
      </c>
    </row>
    <row r="251" spans="1:11" x14ac:dyDescent="0.3">
      <c r="A251" s="2">
        <v>44253</v>
      </c>
      <c r="B251" s="7">
        <v>0.58605324074074072</v>
      </c>
      <c r="C251">
        <v>-422.49999999999898</v>
      </c>
      <c r="D251" t="s">
        <v>41</v>
      </c>
      <c r="E251">
        <v>739.8</v>
      </c>
      <c r="F251">
        <v>0</v>
      </c>
      <c r="G251">
        <v>35157.25</v>
      </c>
      <c r="H251">
        <v>35037.9</v>
      </c>
      <c r="K251">
        <v>709.99999999999898</v>
      </c>
    </row>
    <row r="252" spans="1:11" x14ac:dyDescent="0.3">
      <c r="A252" s="2">
        <v>44253</v>
      </c>
      <c r="B252" s="7">
        <v>0.61384259259259266</v>
      </c>
      <c r="C252">
        <v>-2632.49999999999</v>
      </c>
      <c r="D252" t="s">
        <v>41</v>
      </c>
      <c r="E252">
        <v>675.8</v>
      </c>
      <c r="F252">
        <v>0</v>
      </c>
      <c r="G252">
        <v>35157.25</v>
      </c>
      <c r="H252">
        <v>35210.65</v>
      </c>
      <c r="K252">
        <v>-422.49999999999898</v>
      </c>
    </row>
    <row r="253" spans="1:11" x14ac:dyDescent="0.3">
      <c r="A253" s="2">
        <v>44253</v>
      </c>
      <c r="B253" s="7">
        <v>0.6277314814814815</v>
      </c>
      <c r="C253">
        <v>5921.25</v>
      </c>
      <c r="D253" t="s">
        <v>41</v>
      </c>
      <c r="E253">
        <v>562</v>
      </c>
      <c r="F253">
        <v>0</v>
      </c>
      <c r="G253">
        <v>35157.25</v>
      </c>
      <c r="H253">
        <v>34877</v>
      </c>
      <c r="K253">
        <v>-2632.49999999999</v>
      </c>
    </row>
    <row r="254" spans="1:11" x14ac:dyDescent="0.3">
      <c r="A254" s="2">
        <v>44253</v>
      </c>
      <c r="B254" s="7">
        <v>0.63480324074074079</v>
      </c>
      <c r="C254">
        <v>-857.49999999999795</v>
      </c>
      <c r="D254" t="s">
        <v>41</v>
      </c>
      <c r="E254">
        <v>826.3</v>
      </c>
      <c r="F254">
        <v>0</v>
      </c>
      <c r="G254">
        <v>35157.25</v>
      </c>
      <c r="H254">
        <v>34873.85</v>
      </c>
      <c r="K254">
        <v>5921.25</v>
      </c>
    </row>
    <row r="255" spans="1:11" x14ac:dyDescent="0.3">
      <c r="A255" s="2">
        <v>44253</v>
      </c>
      <c r="B255" s="7">
        <v>0.64163194444444438</v>
      </c>
      <c r="C255">
        <v>-175</v>
      </c>
      <c r="D255" t="s">
        <v>41</v>
      </c>
      <c r="E255">
        <v>869.3</v>
      </c>
      <c r="F255">
        <v>0</v>
      </c>
      <c r="G255">
        <v>35157.25</v>
      </c>
      <c r="H255">
        <v>34677.550000000003</v>
      </c>
      <c r="K255">
        <v>-857.49999999999795</v>
      </c>
    </row>
    <row r="256" spans="1:11" x14ac:dyDescent="0.3">
      <c r="A256" s="2">
        <v>44253</v>
      </c>
      <c r="B256" s="7">
        <v>0.64880787037037035</v>
      </c>
      <c r="C256">
        <v>-650</v>
      </c>
      <c r="D256" t="s">
        <v>41</v>
      </c>
      <c r="E256">
        <v>795.2</v>
      </c>
      <c r="F256">
        <v>0</v>
      </c>
      <c r="G256">
        <v>35157.25</v>
      </c>
      <c r="H256">
        <v>34849.4</v>
      </c>
      <c r="K256">
        <v>-175</v>
      </c>
    </row>
    <row r="257" spans="11:11" x14ac:dyDescent="0.3">
      <c r="K257">
        <v>-650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25A4-0EF5-4512-97D8-4C3BEB07A854}">
  <dimension ref="A3:F13"/>
  <sheetViews>
    <sheetView workbookViewId="0">
      <selection activeCell="E15" sqref="E15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8" bestFit="1" customWidth="1"/>
    <col min="4" max="4" width="5" bestFit="1" customWidth="1"/>
    <col min="5" max="5" width="6.6640625" bestFit="1" customWidth="1"/>
    <col min="6" max="6" width="4.44140625" bestFit="1" customWidth="1"/>
    <col min="7" max="7" width="6" bestFit="1" customWidth="1"/>
    <col min="8" max="8" width="7.6640625" bestFit="1" customWidth="1"/>
    <col min="9" max="9" width="6.6640625" bestFit="1" customWidth="1"/>
    <col min="10" max="11" width="7" bestFit="1" customWidth="1"/>
    <col min="12" max="12" width="8.6640625" bestFit="1" customWidth="1"/>
    <col min="13" max="13" width="7" bestFit="1" customWidth="1"/>
    <col min="14" max="14" width="6" bestFit="1" customWidth="1"/>
    <col min="15" max="15" width="6.6640625" bestFit="1" customWidth="1"/>
    <col min="16" max="16" width="7" bestFit="1" customWidth="1"/>
    <col min="17" max="17" width="7.6640625" bestFit="1" customWidth="1"/>
    <col min="18" max="18" width="7" bestFit="1" customWidth="1"/>
    <col min="19" max="19" width="8.6640625" bestFit="1" customWidth="1"/>
    <col min="20" max="20" width="7.6640625" bestFit="1" customWidth="1"/>
    <col min="21" max="22" width="7" bestFit="1" customWidth="1"/>
    <col min="23" max="23" width="6" bestFit="1" customWidth="1"/>
    <col min="24" max="24" width="7.6640625" bestFit="1" customWidth="1"/>
    <col min="25" max="26" width="6" bestFit="1" customWidth="1"/>
    <col min="27" max="27" width="4" bestFit="1" customWidth="1"/>
    <col min="28" max="28" width="6" bestFit="1" customWidth="1"/>
    <col min="29" max="29" width="7.6640625" bestFit="1" customWidth="1"/>
    <col min="30" max="30" width="6" bestFit="1" customWidth="1"/>
    <col min="31" max="33" width="7" bestFit="1" customWidth="1"/>
    <col min="34" max="34" width="7.6640625" bestFit="1" customWidth="1"/>
    <col min="35" max="35" width="4" bestFit="1" customWidth="1"/>
    <col min="36" max="36" width="7" bestFit="1" customWidth="1"/>
    <col min="37" max="37" width="4" bestFit="1" customWidth="1"/>
    <col min="38" max="38" width="6" bestFit="1" customWidth="1"/>
    <col min="39" max="39" width="4" bestFit="1" customWidth="1"/>
    <col min="40" max="40" width="6" bestFit="1" customWidth="1"/>
    <col min="41" max="46" width="7" bestFit="1" customWidth="1"/>
    <col min="47" max="47" width="7.6640625" bestFit="1" customWidth="1"/>
    <col min="48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7.6640625" bestFit="1" customWidth="1"/>
    <col min="55" max="55" width="8" bestFit="1" customWidth="1"/>
    <col min="56" max="56" width="5" bestFit="1" customWidth="1"/>
    <col min="57" max="57" width="7.6640625" bestFit="1" customWidth="1"/>
    <col min="58" max="58" width="6.6640625" bestFit="1" customWidth="1"/>
    <col min="59" max="61" width="7.6640625" bestFit="1" customWidth="1"/>
    <col min="62" max="62" width="6.6640625" bestFit="1" customWidth="1"/>
    <col min="63" max="63" width="7.6640625" bestFit="1" customWidth="1"/>
    <col min="64" max="65" width="7" bestFit="1" customWidth="1"/>
    <col min="66" max="66" width="4" bestFit="1" customWidth="1"/>
    <col min="67" max="69" width="7.6640625" bestFit="1" customWidth="1"/>
    <col min="70" max="70" width="6" bestFit="1" customWidth="1"/>
    <col min="71" max="71" width="8.6640625" bestFit="1" customWidth="1"/>
    <col min="72" max="72" width="7.6640625" bestFit="1" customWidth="1"/>
    <col min="73" max="73" width="8.6640625" bestFit="1" customWidth="1"/>
    <col min="74" max="74" width="7" bestFit="1" customWidth="1"/>
    <col min="75" max="75" width="7.6640625" bestFit="1" customWidth="1"/>
    <col min="76" max="76" width="6" bestFit="1" customWidth="1"/>
    <col min="77" max="77" width="7" bestFit="1" customWidth="1"/>
    <col min="78" max="78" width="6.6640625" bestFit="1" customWidth="1"/>
    <col min="79" max="79" width="8" bestFit="1" customWidth="1"/>
    <col min="80" max="81" width="6" bestFit="1" customWidth="1"/>
    <col min="82" max="82" width="7.6640625" bestFit="1" customWidth="1"/>
    <col min="83" max="83" width="4" bestFit="1" customWidth="1"/>
    <col min="84" max="84" width="7.6640625" bestFit="1" customWidth="1"/>
    <col min="85" max="85" width="4" bestFit="1" customWidth="1"/>
    <col min="86" max="86" width="7" bestFit="1" customWidth="1"/>
    <col min="87" max="87" width="4.6640625" bestFit="1" customWidth="1"/>
    <col min="88" max="89" width="6" bestFit="1" customWidth="1"/>
    <col min="90" max="90" width="7.6640625" bestFit="1" customWidth="1"/>
    <col min="91" max="92" width="6" bestFit="1" customWidth="1"/>
    <col min="93" max="93" width="7.6640625" bestFit="1" customWidth="1"/>
    <col min="94" max="94" width="7" bestFit="1" customWidth="1"/>
    <col min="95" max="95" width="6.6640625" bestFit="1" customWidth="1"/>
    <col min="96" max="96" width="7" bestFit="1" customWidth="1"/>
    <col min="97" max="97" width="4.6640625" bestFit="1" customWidth="1"/>
    <col min="98" max="99" width="7" bestFit="1" customWidth="1"/>
    <col min="100" max="100" width="6" bestFit="1" customWidth="1"/>
    <col min="101" max="101" width="7" bestFit="1" customWidth="1"/>
    <col min="102" max="102" width="4" bestFit="1" customWidth="1"/>
    <col min="103" max="103" width="4.6640625" bestFit="1" customWidth="1"/>
    <col min="104" max="104" width="7" bestFit="1" customWidth="1"/>
    <col min="105" max="105" width="7.6640625" bestFit="1" customWidth="1"/>
    <col min="106" max="106" width="8" bestFit="1" customWidth="1"/>
    <col min="107" max="107" width="8.6640625" bestFit="1" customWidth="1"/>
    <col min="108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4" width="5" bestFit="1" customWidth="1"/>
    <col min="115" max="115" width="7" bestFit="1" customWidth="1"/>
    <col min="116" max="116" width="6.6640625" bestFit="1" customWidth="1"/>
    <col min="117" max="117" width="7" bestFit="1" customWidth="1"/>
    <col min="118" max="118" width="8.6640625" bestFit="1" customWidth="1"/>
    <col min="119" max="119" width="7" bestFit="1" customWidth="1"/>
    <col min="120" max="123" width="8" bestFit="1" customWidth="1"/>
    <col min="124" max="124" width="7.6640625" bestFit="1" customWidth="1"/>
    <col min="125" max="125" width="7" bestFit="1" customWidth="1"/>
    <col min="126" max="126" width="10.77734375" bestFit="1" customWidth="1"/>
  </cols>
  <sheetData>
    <row r="3" spans="1:6" x14ac:dyDescent="0.3">
      <c r="A3" s="4" t="s">
        <v>31</v>
      </c>
      <c r="B3" t="s">
        <v>33</v>
      </c>
      <c r="F3">
        <f>COUNTIF(B:B,"&gt;0")-1</f>
        <v>4</v>
      </c>
    </row>
    <row r="4" spans="1:6" x14ac:dyDescent="0.3">
      <c r="A4" s="11">
        <v>44286.483113425929</v>
      </c>
      <c r="B4" s="6">
        <v>1726.25</v>
      </c>
      <c r="F4">
        <f>COUNTIF(B:B,"&lt;0")</f>
        <v>5</v>
      </c>
    </row>
    <row r="5" spans="1:6" x14ac:dyDescent="0.3">
      <c r="A5" s="11">
        <v>44286.514363425929</v>
      </c>
      <c r="B5" s="6">
        <v>-3226.25</v>
      </c>
      <c r="F5" s="12">
        <f>F4/SUM(F3:F4)</f>
        <v>0.55555555555555558</v>
      </c>
    </row>
    <row r="6" spans="1:6" x14ac:dyDescent="0.3">
      <c r="A6" s="11">
        <v>44286.521307870367</v>
      </c>
      <c r="B6" s="6">
        <v>328.74999999999898</v>
      </c>
    </row>
    <row r="7" spans="1:6" x14ac:dyDescent="0.3">
      <c r="A7" s="11">
        <v>44286.528252314813</v>
      </c>
      <c r="B7" s="6">
        <v>112.5</v>
      </c>
    </row>
    <row r="8" spans="1:6" x14ac:dyDescent="0.3">
      <c r="A8" s="11">
        <v>44286.538761574076</v>
      </c>
      <c r="B8" s="6">
        <v>175</v>
      </c>
    </row>
    <row r="9" spans="1:6" x14ac:dyDescent="0.3">
      <c r="A9" s="11">
        <v>44286.545659722222</v>
      </c>
      <c r="B9" s="6">
        <v>-1406.25</v>
      </c>
    </row>
    <row r="10" spans="1:6" x14ac:dyDescent="0.3">
      <c r="A10" s="11">
        <v>44286.552557870367</v>
      </c>
      <c r="B10" s="6">
        <v>520</v>
      </c>
    </row>
    <row r="11" spans="1:6" x14ac:dyDescent="0.3">
      <c r="A11" s="11">
        <v>44286.580335648148</v>
      </c>
      <c r="B11" s="6">
        <v>-1507.5</v>
      </c>
    </row>
    <row r="12" spans="1:6" x14ac:dyDescent="0.3">
      <c r="A12" s="11">
        <v>44286.590775462966</v>
      </c>
      <c r="B12" s="6">
        <v>-482.5</v>
      </c>
    </row>
    <row r="13" spans="1:6" x14ac:dyDescent="0.3">
      <c r="A13" s="5" t="s">
        <v>32</v>
      </c>
      <c r="B13" s="6">
        <v>-3760.0000000000009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0C8-FF84-4371-A745-C289E7583DA3}">
  <dimension ref="A1:J470"/>
  <sheetViews>
    <sheetView topLeftCell="A371" workbookViewId="0">
      <selection activeCell="N387" sqref="N387"/>
    </sheetView>
  </sheetViews>
  <sheetFormatPr defaultRowHeight="14.4" x14ac:dyDescent="0.3"/>
  <cols>
    <col min="1" max="1" width="11.6640625" style="8" bestFit="1" customWidth="1"/>
    <col min="2" max="2" width="12" style="3" bestFit="1" customWidth="1"/>
    <col min="9" max="9" width="14.6640625" bestFit="1" customWidth="1"/>
  </cols>
  <sheetData>
    <row r="1" spans="1:10" x14ac:dyDescent="0.3">
      <c r="A1" s="8" t="s">
        <v>28</v>
      </c>
      <c r="B1" s="3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  <c r="I1" t="s">
        <v>45</v>
      </c>
    </row>
    <row r="2" spans="1:10" x14ac:dyDescent="0.3">
      <c r="A2" s="8">
        <f>Raw!A2</f>
        <v>44223</v>
      </c>
      <c r="B2" s="3">
        <f>Raw!B2</f>
        <v>0.48145833333333332</v>
      </c>
      <c r="C2" t="str">
        <f>Raw!G2</f>
        <v>31100PE</v>
      </c>
      <c r="D2">
        <f>Raw!I2</f>
        <v>-5163.75</v>
      </c>
      <c r="E2">
        <f>Raw!L2</f>
        <v>206.55</v>
      </c>
      <c r="F2">
        <f>Raw!O2</f>
        <v>0</v>
      </c>
      <c r="G2">
        <f>IF(ISNUMBER(Raw!T2),Raw!T2,Raw!U2)</f>
        <v>31116.6</v>
      </c>
      <c r="H2">
        <f>IF(ISNUMBER(Raw!W2),Raw!W2,Raw!Y2)</f>
        <v>31061.9</v>
      </c>
      <c r="I2" s="10">
        <f>A2+B2</f>
        <v>44223.481458333335</v>
      </c>
    </row>
    <row r="3" spans="1:10" x14ac:dyDescent="0.3">
      <c r="A3" s="8">
        <f>Raw!A3</f>
        <v>44223</v>
      </c>
      <c r="B3" s="3">
        <f>Raw!B3</f>
        <v>0.48493055555555559</v>
      </c>
      <c r="C3" t="str">
        <f>Raw!G3</f>
        <v>31100PE</v>
      </c>
      <c r="D3">
        <f>Raw!I3</f>
        <v>-7300</v>
      </c>
      <c r="E3">
        <f>Raw!L3</f>
        <v>292</v>
      </c>
      <c r="F3">
        <f>Raw!O3</f>
        <v>0</v>
      </c>
      <c r="G3">
        <f>IF(ISNUMBER(Raw!T3),Raw!T3,Raw!U3)</f>
        <v>31116.6</v>
      </c>
      <c r="H3">
        <f>IF(ISNUMBER(Raw!W3),Raw!W3,Raw!Y3)</f>
        <v>30995</v>
      </c>
      <c r="I3" s="10">
        <f t="shared" ref="I3:I66" si="0">A3+B3</f>
        <v>44223.484930555554</v>
      </c>
      <c r="J3" s="6"/>
    </row>
    <row r="4" spans="1:10" x14ac:dyDescent="0.3">
      <c r="A4" s="8">
        <f>Raw!A4</f>
        <v>44223</v>
      </c>
      <c r="B4" s="3">
        <f>Raw!B4</f>
        <v>0.48840277777777774</v>
      </c>
      <c r="C4" t="str">
        <f>Raw!G4</f>
        <v>31100PE</v>
      </c>
      <c r="D4">
        <f>Raw!I4</f>
        <v>-8746.25</v>
      </c>
      <c r="E4">
        <f>Raw!L4</f>
        <v>349.85</v>
      </c>
      <c r="F4">
        <f>Raw!O4</f>
        <v>0</v>
      </c>
      <c r="G4">
        <f>IF(ISNUMBER(Raw!T4),Raw!T4,Raw!U4)</f>
        <v>31116.6</v>
      </c>
      <c r="H4">
        <f>IF(ISNUMBER(Raw!W4),Raw!W4,Raw!Y4)</f>
        <v>30875.25</v>
      </c>
      <c r="I4" s="10">
        <f t="shared" si="0"/>
        <v>44223.488402777781</v>
      </c>
      <c r="J4" s="6"/>
    </row>
    <row r="5" spans="1:10" x14ac:dyDescent="0.3">
      <c r="A5" s="8">
        <f>Raw!A5</f>
        <v>44223</v>
      </c>
      <c r="B5" s="3">
        <f>Raw!B5</f>
        <v>0.4994791666666667</v>
      </c>
      <c r="C5" t="str">
        <f>Raw!G5</f>
        <v>30800PE</v>
      </c>
      <c r="D5">
        <f>Raw!I5</f>
        <v>432.5</v>
      </c>
      <c r="E5">
        <f>Raw!L5</f>
        <v>224.45</v>
      </c>
      <c r="F5">
        <f>Raw!O5</f>
        <v>241.75</v>
      </c>
      <c r="G5">
        <f>IF(ISNUMBER(Raw!T5),Raw!T5,Raw!U5)</f>
        <v>30819.1</v>
      </c>
      <c r="H5">
        <f>IF(ISNUMBER(Raw!W5),Raw!W5,Raw!Y5)</f>
        <v>30747.05</v>
      </c>
      <c r="I5" s="10">
        <f t="shared" si="0"/>
        <v>44223.499479166669</v>
      </c>
      <c r="J5" s="6"/>
    </row>
    <row r="6" spans="1:10" x14ac:dyDescent="0.3">
      <c r="A6" s="8">
        <f>Raw!A6</f>
        <v>44223</v>
      </c>
      <c r="B6" s="3">
        <f>Raw!B6</f>
        <v>0.52685185185185179</v>
      </c>
      <c r="C6">
        <f>Raw!G6</f>
        <v>992.49999999999898</v>
      </c>
      <c r="D6" t="str">
        <f>Raw!I6</f>
        <v>30700PE</v>
      </c>
      <c r="E6">
        <f>Raw!L6</f>
        <v>188.9</v>
      </c>
      <c r="F6">
        <f>Raw!O6</f>
        <v>228.6</v>
      </c>
      <c r="G6">
        <f>IF(ISNUMBER(Raw!T6),Raw!T6,Raw!U6)</f>
        <v>30767.95</v>
      </c>
      <c r="H6">
        <f>IF(ISNUMBER(Raw!W6),Raw!W6,Raw!Y6)</f>
        <v>30690.45</v>
      </c>
      <c r="I6" s="10">
        <f t="shared" si="0"/>
        <v>44223.52685185185</v>
      </c>
      <c r="J6" s="6"/>
    </row>
    <row r="7" spans="1:10" x14ac:dyDescent="0.3">
      <c r="A7" s="8">
        <f>Raw!A7</f>
        <v>44223</v>
      </c>
      <c r="B7" s="3">
        <f>Raw!B7</f>
        <v>0.53032407407407411</v>
      </c>
      <c r="C7">
        <f>Raw!G7</f>
        <v>0</v>
      </c>
      <c r="D7" t="str">
        <f>Raw!I7</f>
        <v>30700PE</v>
      </c>
      <c r="E7">
        <f>Raw!L7</f>
        <v>219.2</v>
      </c>
      <c r="F7">
        <f>Raw!O7</f>
        <v>219.2</v>
      </c>
      <c r="G7">
        <f>IF(ISNUMBER(Raw!T7),Raw!T7,Raw!U7)</f>
        <v>30767.95</v>
      </c>
      <c r="H7">
        <f>IF(ISNUMBER(Raw!W7),Raw!W7,Raw!Y7)</f>
        <v>30688.6</v>
      </c>
      <c r="I7" s="10">
        <f t="shared" si="0"/>
        <v>44223.530324074076</v>
      </c>
      <c r="J7" s="6"/>
    </row>
    <row r="8" spans="1:10" x14ac:dyDescent="0.3">
      <c r="A8" s="8">
        <f>Raw!A8</f>
        <v>44223</v>
      </c>
      <c r="B8" s="3">
        <f>Raw!B8</f>
        <v>0.53379629629629632</v>
      </c>
      <c r="C8">
        <f>Raw!G8</f>
        <v>0</v>
      </c>
      <c r="D8" t="str">
        <f>Raw!I8</f>
        <v>30700PE</v>
      </c>
      <c r="E8">
        <f>Raw!L8</f>
        <v>230.4</v>
      </c>
      <c r="F8">
        <f>Raw!O8</f>
        <v>230.4</v>
      </c>
      <c r="G8">
        <f>IF(ISNUMBER(Raw!T8),Raw!T8,Raw!U8)</f>
        <v>30767.95</v>
      </c>
      <c r="H8">
        <f>IF(ISNUMBER(Raw!W8),Raw!W8,Raw!Y8)</f>
        <v>30661.4</v>
      </c>
      <c r="I8" s="10">
        <f t="shared" si="0"/>
        <v>44223.533796296295</v>
      </c>
      <c r="J8" s="6"/>
    </row>
    <row r="9" spans="1:10" x14ac:dyDescent="0.3">
      <c r="A9" s="8">
        <f>Raw!A9</f>
        <v>44223</v>
      </c>
      <c r="B9" s="3">
        <f>Raw!B9</f>
        <v>0.53726851851851853</v>
      </c>
      <c r="C9">
        <f>Raw!G9</f>
        <v>0</v>
      </c>
      <c r="D9" t="str">
        <f>Raw!I9</f>
        <v>30700PE</v>
      </c>
      <c r="E9">
        <f>Raw!L9</f>
        <v>229</v>
      </c>
      <c r="F9">
        <f>Raw!O9</f>
        <v>229</v>
      </c>
      <c r="G9">
        <f>IF(ISNUMBER(Raw!T9),Raw!T9,Raw!U9)</f>
        <v>30767.95</v>
      </c>
      <c r="H9">
        <f>IF(ISNUMBER(Raw!W9),Raw!W9,Raw!Y9)</f>
        <v>30668.1</v>
      </c>
      <c r="I9" s="10">
        <f t="shared" si="0"/>
        <v>44223.537268518521</v>
      </c>
      <c r="J9" s="6"/>
    </row>
    <row r="10" spans="1:10" x14ac:dyDescent="0.3">
      <c r="A10" s="8">
        <f>Raw!A10</f>
        <v>44223</v>
      </c>
      <c r="B10" s="3">
        <f>Raw!B10</f>
        <v>0.54074074074074074</v>
      </c>
      <c r="C10">
        <f>Raw!G10</f>
        <v>0</v>
      </c>
      <c r="D10" t="str">
        <f>Raw!I10</f>
        <v>30700PE</v>
      </c>
      <c r="E10">
        <f>Raw!L10</f>
        <v>218.5</v>
      </c>
      <c r="F10">
        <f>Raw!O10</f>
        <v>218.5</v>
      </c>
      <c r="G10">
        <f>IF(ISNUMBER(Raw!T10),Raw!T10,Raw!U10)</f>
        <v>30767.95</v>
      </c>
      <c r="H10">
        <f>IF(ISNUMBER(Raw!W10),Raw!W10,Raw!Y10)</f>
        <v>30679.35</v>
      </c>
      <c r="I10" s="10">
        <f t="shared" si="0"/>
        <v>44223.54074074074</v>
      </c>
      <c r="J10" s="6"/>
    </row>
    <row r="11" spans="1:10" x14ac:dyDescent="0.3">
      <c r="A11" s="8">
        <f>Raw!A11</f>
        <v>44223</v>
      </c>
      <c r="B11" s="3">
        <f>Raw!B11</f>
        <v>0.61784722222222221</v>
      </c>
      <c r="C11">
        <f>Raw!G11</f>
        <v>-1318.74999999999</v>
      </c>
      <c r="D11" t="str">
        <f>Raw!I11</f>
        <v>30100PE</v>
      </c>
      <c r="E11">
        <f>Raw!L11</f>
        <v>162.44999999999999</v>
      </c>
      <c r="F11">
        <f>Raw!O11</f>
        <v>109.7</v>
      </c>
      <c r="G11">
        <f>IF(ISNUMBER(Raw!T11),Raw!T11,Raw!U11)</f>
        <v>30191.9</v>
      </c>
      <c r="H11">
        <f>IF(ISNUMBER(Raw!W11),Raw!W11,Raw!Y11)</f>
        <v>30332.35</v>
      </c>
      <c r="I11" s="10">
        <f t="shared" si="0"/>
        <v>44223.617847222224</v>
      </c>
      <c r="J11" s="6"/>
    </row>
    <row r="12" spans="1:10" x14ac:dyDescent="0.3">
      <c r="A12" s="8">
        <f>Raw!A12</f>
        <v>44223</v>
      </c>
      <c r="B12" s="3">
        <f>Raw!B12</f>
        <v>0.62131944444444442</v>
      </c>
      <c r="C12">
        <f>Raw!G12</f>
        <v>0</v>
      </c>
      <c r="D12" t="str">
        <f>Raw!I12</f>
        <v>30100PE</v>
      </c>
      <c r="E12">
        <f>Raw!L12</f>
        <v>114.75</v>
      </c>
      <c r="F12">
        <f>Raw!O12</f>
        <v>114.75</v>
      </c>
      <c r="G12">
        <f>IF(ISNUMBER(Raw!T12),Raw!T12,Raw!U12)</f>
        <v>30191.9</v>
      </c>
      <c r="H12">
        <f>IF(ISNUMBER(Raw!W12),Raw!W12,Raw!Y12)</f>
        <v>30302.65</v>
      </c>
      <c r="I12" s="10">
        <f t="shared" si="0"/>
        <v>44223.621319444443</v>
      </c>
      <c r="J12" s="6"/>
    </row>
    <row r="13" spans="1:10" x14ac:dyDescent="0.3">
      <c r="A13" s="8">
        <f>Raw!A13</f>
        <v>44223</v>
      </c>
      <c r="B13" s="3">
        <f>Raw!B13</f>
        <v>0.62479166666666663</v>
      </c>
      <c r="C13">
        <f>Raw!G13</f>
        <v>0</v>
      </c>
      <c r="D13" t="str">
        <f>Raw!I13</f>
        <v>30100PE</v>
      </c>
      <c r="E13">
        <f>Raw!L13</f>
        <v>118.25</v>
      </c>
      <c r="F13">
        <f>Raw!O13</f>
        <v>118.25</v>
      </c>
      <c r="G13">
        <f>IF(ISNUMBER(Raw!T13),Raw!T13,Raw!U13)</f>
        <v>30191.9</v>
      </c>
      <c r="H13">
        <f>IF(ISNUMBER(Raw!W13),Raw!W13,Raw!Y13)</f>
        <v>30294.55</v>
      </c>
      <c r="I13" s="10">
        <f t="shared" si="0"/>
        <v>44223.624791666669</v>
      </c>
      <c r="J13" s="6"/>
    </row>
    <row r="14" spans="1:10" x14ac:dyDescent="0.3">
      <c r="A14" s="8">
        <f>Raw!A14</f>
        <v>44224</v>
      </c>
      <c r="B14" s="3">
        <f>Raw!B14</f>
        <v>0.45670138888888889</v>
      </c>
      <c r="C14">
        <f>Raw!G14</f>
        <v>-890</v>
      </c>
      <c r="D14" t="str">
        <f>Raw!I14</f>
        <v>29900PE</v>
      </c>
      <c r="E14">
        <f>Raw!L14</f>
        <v>572.20000000000005</v>
      </c>
      <c r="F14">
        <f>Raw!O14</f>
        <v>536.6</v>
      </c>
      <c r="G14">
        <f>IF(ISNUMBER(Raw!T14),Raw!T14,Raw!U14)</f>
        <v>29914.2</v>
      </c>
      <c r="H14">
        <f>IF(ISNUMBER(Raw!W14),Raw!W14,Raw!Y14)</f>
        <v>29979.7</v>
      </c>
      <c r="I14" s="10">
        <f t="shared" si="0"/>
        <v>44224.456701388888</v>
      </c>
      <c r="J14" s="6"/>
    </row>
    <row r="15" spans="1:10" x14ac:dyDescent="0.3">
      <c r="A15" s="8">
        <f>Raw!A15</f>
        <v>44224</v>
      </c>
      <c r="B15" s="3">
        <f>Raw!B15</f>
        <v>0.46017361111111116</v>
      </c>
      <c r="C15">
        <f>Raw!G15</f>
        <v>0</v>
      </c>
      <c r="D15" t="str">
        <f>Raw!I15</f>
        <v>29900PE</v>
      </c>
      <c r="E15">
        <f>Raw!L15</f>
        <v>550</v>
      </c>
      <c r="F15">
        <f>Raw!O15</f>
        <v>550</v>
      </c>
      <c r="G15">
        <f>IF(ISNUMBER(Raw!T15),Raw!T15,Raw!U15)</f>
        <v>29914.2</v>
      </c>
      <c r="H15">
        <f>IF(ISNUMBER(Raw!W15),Raw!W15,Raw!Y15)</f>
        <v>29975.05</v>
      </c>
      <c r="I15" s="10">
        <f t="shared" si="0"/>
        <v>44224.460173611114</v>
      </c>
      <c r="J15" s="6"/>
    </row>
    <row r="16" spans="1:10" x14ac:dyDescent="0.3">
      <c r="A16" s="8">
        <f>Raw!A16</f>
        <v>44224</v>
      </c>
      <c r="B16" s="3">
        <f>Raw!B16</f>
        <v>0.46364583333333331</v>
      </c>
      <c r="C16">
        <f>Raw!G16</f>
        <v>0</v>
      </c>
      <c r="D16" t="str">
        <f>Raw!I16</f>
        <v>29900PE</v>
      </c>
      <c r="E16">
        <f>Raw!L16</f>
        <v>532.35</v>
      </c>
      <c r="F16">
        <f>Raw!O16</f>
        <v>532.35</v>
      </c>
      <c r="G16">
        <f>IF(ISNUMBER(Raw!T16),Raw!T16,Raw!U16)</f>
        <v>29914.2</v>
      </c>
      <c r="H16">
        <f>IF(ISNUMBER(Raw!W16),Raw!W16,Raw!Y16)</f>
        <v>30005</v>
      </c>
      <c r="I16" s="10">
        <f t="shared" si="0"/>
        <v>44224.463645833333</v>
      </c>
      <c r="J16" s="6"/>
    </row>
    <row r="17" spans="1:10" x14ac:dyDescent="0.3">
      <c r="A17" s="8">
        <f>Raw!A17</f>
        <v>44224</v>
      </c>
      <c r="B17" s="3">
        <f>Raw!B17</f>
        <v>0.51218750000000002</v>
      </c>
      <c r="C17">
        <f>Raw!G17</f>
        <v>-927.5</v>
      </c>
      <c r="D17" t="str">
        <f>Raw!I17</f>
        <v>29900PE</v>
      </c>
      <c r="E17">
        <f>Raw!L17</f>
        <v>538.70000000000005</v>
      </c>
      <c r="F17">
        <f>Raw!O17</f>
        <v>501.6</v>
      </c>
      <c r="G17">
        <f>IF(ISNUMBER(Raw!T17),Raw!T17,Raw!U17)</f>
        <v>29981.15</v>
      </c>
      <c r="H17">
        <f>IF(ISNUMBER(Raw!W17),Raw!W17,Raw!Y17)</f>
        <v>30094.5</v>
      </c>
      <c r="I17" s="10">
        <f t="shared" si="0"/>
        <v>44224.512187499997</v>
      </c>
      <c r="J17" s="6"/>
    </row>
    <row r="18" spans="1:10" x14ac:dyDescent="0.3">
      <c r="A18" s="8">
        <f>Raw!A18</f>
        <v>44224</v>
      </c>
      <c r="B18" s="3">
        <f>Raw!B18</f>
        <v>0.51565972222222223</v>
      </c>
      <c r="C18">
        <f>Raw!G18</f>
        <v>0</v>
      </c>
      <c r="D18" t="str">
        <f>Raw!I18</f>
        <v>29900PE</v>
      </c>
      <c r="E18">
        <f>Raw!L18</f>
        <v>493.55</v>
      </c>
      <c r="F18">
        <f>Raw!O18</f>
        <v>493.55</v>
      </c>
      <c r="G18">
        <f>IF(ISNUMBER(Raw!T18),Raw!T18,Raw!U18)</f>
        <v>29981.15</v>
      </c>
      <c r="H18">
        <f>IF(ISNUMBER(Raw!W18),Raw!W18,Raw!Y18)</f>
        <v>30123</v>
      </c>
      <c r="I18" s="10">
        <f t="shared" si="0"/>
        <v>44224.515659722223</v>
      </c>
      <c r="J18" s="6"/>
    </row>
    <row r="19" spans="1:10" x14ac:dyDescent="0.3">
      <c r="A19" s="8">
        <f>Raw!A19</f>
        <v>44224</v>
      </c>
      <c r="B19" s="3">
        <f>Raw!B19</f>
        <v>0.51913194444444444</v>
      </c>
      <c r="C19">
        <f>Raw!G19</f>
        <v>0</v>
      </c>
      <c r="D19" t="str">
        <f>Raw!I19</f>
        <v>29900PE</v>
      </c>
      <c r="E19">
        <f>Raw!L19</f>
        <v>547.20000000000005</v>
      </c>
      <c r="F19">
        <f>Raw!O19</f>
        <v>547.20000000000005</v>
      </c>
      <c r="G19">
        <f>IF(ISNUMBER(Raw!T19),Raw!T19,Raw!U19)</f>
        <v>29981.15</v>
      </c>
      <c r="H19">
        <f>IF(ISNUMBER(Raw!W19),Raw!W19,Raw!Y19)</f>
        <v>30034.35</v>
      </c>
      <c r="I19" s="10">
        <f t="shared" si="0"/>
        <v>44224.519131944442</v>
      </c>
      <c r="J19" s="6"/>
    </row>
    <row r="20" spans="1:10" x14ac:dyDescent="0.3">
      <c r="A20" s="8">
        <f>Raw!A20</f>
        <v>44224</v>
      </c>
      <c r="B20" s="3">
        <f>Raw!B20</f>
        <v>0.52607638888888886</v>
      </c>
      <c r="C20">
        <f>Raw!G20</f>
        <v>1209.99999999999</v>
      </c>
      <c r="D20" t="str">
        <f>Raw!I20</f>
        <v>29900PE</v>
      </c>
      <c r="E20">
        <f>Raw!L20</f>
        <v>573.6</v>
      </c>
      <c r="F20">
        <f>Raw!O20</f>
        <v>622</v>
      </c>
      <c r="G20">
        <f>IF(ISNUMBER(Raw!T20),Raw!T20,Raw!U20)</f>
        <v>29981.15</v>
      </c>
      <c r="H20">
        <f>IF(ISNUMBER(Raw!W20),Raw!W20,Raw!Y20)</f>
        <v>29858.65</v>
      </c>
      <c r="I20" s="10">
        <f t="shared" si="0"/>
        <v>44224.526076388887</v>
      </c>
      <c r="J20" s="6"/>
    </row>
    <row r="21" spans="1:10" x14ac:dyDescent="0.3">
      <c r="A21" s="8">
        <f>Raw!A21</f>
        <v>44224</v>
      </c>
      <c r="B21" s="3">
        <f>Raw!B21</f>
        <v>0.52958333333333341</v>
      </c>
      <c r="C21">
        <f>Raw!G21</f>
        <v>0</v>
      </c>
      <c r="D21" t="str">
        <f>Raw!I21</f>
        <v>29900PE</v>
      </c>
      <c r="E21">
        <f>Raw!L21</f>
        <v>631.5</v>
      </c>
      <c r="F21">
        <f>Raw!O21</f>
        <v>631.5</v>
      </c>
      <c r="G21">
        <f>IF(ISNUMBER(Raw!T21),Raw!T21,Raw!U21)</f>
        <v>29981.15</v>
      </c>
      <c r="H21">
        <f>IF(ISNUMBER(Raw!W21),Raw!W21,Raw!Y21)</f>
        <v>29853.45</v>
      </c>
      <c r="I21" s="10">
        <f t="shared" si="0"/>
        <v>44224.529583333337</v>
      </c>
      <c r="J21" s="6"/>
    </row>
    <row r="22" spans="1:10" x14ac:dyDescent="0.3">
      <c r="A22" s="8">
        <f>Raw!A22</f>
        <v>44224</v>
      </c>
      <c r="B22" s="3">
        <f>Raw!B22</f>
        <v>0.53302083333333339</v>
      </c>
      <c r="C22">
        <f>Raw!G22</f>
        <v>0</v>
      </c>
      <c r="D22" t="str">
        <f>Raw!I22</f>
        <v>29900PE</v>
      </c>
      <c r="E22">
        <f>Raw!L22</f>
        <v>632.45000000000005</v>
      </c>
      <c r="F22">
        <f>Raw!O22</f>
        <v>632.45000000000005</v>
      </c>
      <c r="G22">
        <f>IF(ISNUMBER(Raw!T22),Raw!T22,Raw!U22)</f>
        <v>29981.15</v>
      </c>
      <c r="H22">
        <f>IF(ISNUMBER(Raw!W22),Raw!W22,Raw!Y22)</f>
        <v>29832.5</v>
      </c>
      <c r="I22" s="10">
        <f t="shared" si="0"/>
        <v>44224.533020833333</v>
      </c>
      <c r="J22" s="6"/>
    </row>
    <row r="23" spans="1:10" x14ac:dyDescent="0.3">
      <c r="A23" s="8">
        <f>Raw!A23</f>
        <v>44224</v>
      </c>
      <c r="B23" s="3">
        <f>Raw!B23</f>
        <v>0.53649305555555549</v>
      </c>
      <c r="C23">
        <f>Raw!G23</f>
        <v>0</v>
      </c>
      <c r="D23" t="str">
        <f>Raw!I23</f>
        <v>29900PE</v>
      </c>
      <c r="E23">
        <f>Raw!L23</f>
        <v>649.45000000000005</v>
      </c>
      <c r="F23">
        <f>Raw!O23</f>
        <v>649.45000000000005</v>
      </c>
      <c r="G23">
        <f>IF(ISNUMBER(Raw!T23),Raw!T23,Raw!U23)</f>
        <v>29981.15</v>
      </c>
      <c r="H23">
        <f>IF(ISNUMBER(Raw!W23),Raw!W23,Raw!Y23)</f>
        <v>29790.05</v>
      </c>
      <c r="I23" s="10">
        <f t="shared" si="0"/>
        <v>44224.536493055559</v>
      </c>
      <c r="J23" s="6"/>
    </row>
    <row r="24" spans="1:10" x14ac:dyDescent="0.3">
      <c r="A24" s="8">
        <f>Raw!A24</f>
        <v>44224</v>
      </c>
      <c r="B24" s="3">
        <f>Raw!B24</f>
        <v>0.53996527777777781</v>
      </c>
      <c r="C24">
        <f>Raw!G24</f>
        <v>0</v>
      </c>
      <c r="D24" t="str">
        <f>Raw!I24</f>
        <v>29900PE</v>
      </c>
      <c r="E24">
        <f>Raw!L24</f>
        <v>635</v>
      </c>
      <c r="F24">
        <f>Raw!O24</f>
        <v>635</v>
      </c>
      <c r="G24">
        <f>IF(ISNUMBER(Raw!T24),Raw!T24,Raw!U24)</f>
        <v>29981.15</v>
      </c>
      <c r="H24">
        <f>IF(ISNUMBER(Raw!W24),Raw!W24,Raw!Y24)</f>
        <v>29839.599999999999</v>
      </c>
      <c r="I24" s="10">
        <f t="shared" si="0"/>
        <v>44224.539965277778</v>
      </c>
      <c r="J24" s="6"/>
    </row>
    <row r="25" spans="1:10" x14ac:dyDescent="0.3">
      <c r="A25" s="8">
        <f>Raw!A25</f>
        <v>44224</v>
      </c>
      <c r="B25" s="3">
        <f>Raw!B25</f>
        <v>0.55454861111111109</v>
      </c>
      <c r="C25">
        <f>Raw!G25</f>
        <v>-965</v>
      </c>
      <c r="D25" t="str">
        <f>Raw!I25</f>
        <v>29800PE</v>
      </c>
      <c r="E25">
        <f>Raw!L25</f>
        <v>590.75</v>
      </c>
      <c r="F25">
        <f>Raw!O25</f>
        <v>552.15</v>
      </c>
      <c r="G25">
        <f>IF(ISNUMBER(Raw!T25),Raw!T25,Raw!U25)</f>
        <v>29819.3</v>
      </c>
      <c r="H25">
        <f>IF(ISNUMBER(Raw!W25),Raw!W25,Raw!Y25)</f>
        <v>29905.7</v>
      </c>
      <c r="I25" s="10">
        <f t="shared" si="0"/>
        <v>44224.554548611108</v>
      </c>
      <c r="J25" s="6"/>
    </row>
    <row r="26" spans="1:10" x14ac:dyDescent="0.3">
      <c r="A26" s="8">
        <f>Raw!A26</f>
        <v>44224</v>
      </c>
      <c r="B26" s="3">
        <f>Raw!B26</f>
        <v>0.56149305555555562</v>
      </c>
      <c r="C26">
        <f>Raw!G26</f>
        <v>-1546.25</v>
      </c>
      <c r="D26" t="str">
        <f>Raw!I26</f>
        <v>29800PE</v>
      </c>
      <c r="E26">
        <f>Raw!L26</f>
        <v>530</v>
      </c>
      <c r="F26">
        <f>Raw!O26</f>
        <v>468.15</v>
      </c>
      <c r="G26">
        <f>IF(ISNUMBER(Raw!T26),Raw!T26,Raw!U26)</f>
        <v>29819.3</v>
      </c>
      <c r="H26">
        <f>IF(ISNUMBER(Raw!W26),Raw!W26,Raw!Y26)</f>
        <v>30021.7</v>
      </c>
      <c r="I26" s="10">
        <f t="shared" si="0"/>
        <v>44224.561493055553</v>
      </c>
      <c r="J26" s="6"/>
    </row>
    <row r="27" spans="1:10" x14ac:dyDescent="0.3">
      <c r="A27" s="8">
        <f>Raw!A27</f>
        <v>44224</v>
      </c>
      <c r="B27" s="3">
        <f>Raw!B27</f>
        <v>0.56843750000000004</v>
      </c>
      <c r="C27">
        <f>Raw!G27</f>
        <v>-168.75</v>
      </c>
      <c r="D27" t="str">
        <f>Raw!I27</f>
        <v>29800PE</v>
      </c>
      <c r="E27">
        <f>Raw!L27</f>
        <v>501.15</v>
      </c>
      <c r="F27">
        <f>Raw!O27</f>
        <v>494.4</v>
      </c>
      <c r="G27">
        <f>IF(ISNUMBER(Raw!T27),Raw!T27,Raw!U27)</f>
        <v>29819.3</v>
      </c>
      <c r="H27">
        <f>IF(ISNUMBER(Raw!W27),Raw!W27,Raw!Y27)</f>
        <v>29993.1</v>
      </c>
      <c r="I27" s="10">
        <f t="shared" si="0"/>
        <v>44224.568437499998</v>
      </c>
      <c r="J27" s="6"/>
    </row>
    <row r="28" spans="1:10" x14ac:dyDescent="0.3">
      <c r="A28" s="8">
        <f>Raw!A28</f>
        <v>44224</v>
      </c>
      <c r="B28" s="3">
        <f>Raw!B28</f>
        <v>0.57538194444444446</v>
      </c>
      <c r="C28">
        <f>Raw!G28</f>
        <v>-122.49999999999901</v>
      </c>
      <c r="D28" t="str">
        <f>Raw!I28</f>
        <v>29800PE</v>
      </c>
      <c r="E28">
        <f>Raw!L28</f>
        <v>473.4</v>
      </c>
      <c r="F28">
        <f>Raw!O28</f>
        <v>468.5</v>
      </c>
      <c r="G28">
        <f>IF(ISNUMBER(Raw!T28),Raw!T28,Raw!U28)</f>
        <v>29819.3</v>
      </c>
      <c r="H28">
        <f>IF(ISNUMBER(Raw!W28),Raw!W28,Raw!Y28)</f>
        <v>30082.75</v>
      </c>
      <c r="I28" s="10">
        <f t="shared" si="0"/>
        <v>44224.575381944444</v>
      </c>
      <c r="J28" s="6"/>
    </row>
    <row r="29" spans="1:10" x14ac:dyDescent="0.3">
      <c r="A29" s="8">
        <f>Raw!A29</f>
        <v>44224</v>
      </c>
      <c r="B29" s="3">
        <f>Raw!B29</f>
        <v>0.58232638888888888</v>
      </c>
      <c r="C29">
        <f>Raw!G29</f>
        <v>1388.75</v>
      </c>
      <c r="D29" t="str">
        <f>Raw!I29</f>
        <v>29800PE</v>
      </c>
      <c r="E29">
        <f>Raw!L29</f>
        <v>469.45</v>
      </c>
      <c r="F29">
        <f>Raw!O29</f>
        <v>525</v>
      </c>
      <c r="G29">
        <f>IF(ISNUMBER(Raw!T29),Raw!T29,Raw!U29)</f>
        <v>29819.3</v>
      </c>
      <c r="H29">
        <f>IF(ISNUMBER(Raw!W29),Raw!W29,Raw!Y29)</f>
        <v>29964.85</v>
      </c>
      <c r="I29" s="10">
        <f t="shared" si="0"/>
        <v>44224.582326388889</v>
      </c>
      <c r="J29" s="6"/>
    </row>
    <row r="30" spans="1:10" x14ac:dyDescent="0.3">
      <c r="A30" s="8">
        <f>Raw!A30</f>
        <v>44224</v>
      </c>
      <c r="B30" s="3">
        <f>Raw!B30</f>
        <v>0.5892708333333333</v>
      </c>
      <c r="C30">
        <f>Raw!G30</f>
        <v>-878.75</v>
      </c>
      <c r="D30" t="str">
        <f>Raw!I30</f>
        <v>29800PE</v>
      </c>
      <c r="E30">
        <f>Raw!L30</f>
        <v>529.95000000000005</v>
      </c>
      <c r="F30">
        <f>Raw!O30</f>
        <v>494.8</v>
      </c>
      <c r="G30">
        <f>IF(ISNUMBER(Raw!T30),Raw!T30,Raw!U30)</f>
        <v>29819.3</v>
      </c>
      <c r="H30">
        <f>IF(ISNUMBER(Raw!W30),Raw!W30,Raw!Y30)</f>
        <v>30011.65</v>
      </c>
      <c r="I30" s="10">
        <f t="shared" si="0"/>
        <v>44224.589270833334</v>
      </c>
      <c r="J30" s="6"/>
    </row>
    <row r="31" spans="1:10" x14ac:dyDescent="0.3">
      <c r="A31" s="8">
        <f>Raw!A31</f>
        <v>44224</v>
      </c>
      <c r="B31" s="3">
        <f>Raw!B31</f>
        <v>0.59621527777777772</v>
      </c>
      <c r="C31">
        <f>Raw!G31</f>
        <v>-26.250000000000199</v>
      </c>
      <c r="D31" t="str">
        <f>Raw!I31</f>
        <v>29800PE</v>
      </c>
      <c r="E31">
        <f>Raw!L31</f>
        <v>485.1</v>
      </c>
      <c r="F31">
        <f>Raw!O31</f>
        <v>484.05</v>
      </c>
      <c r="G31">
        <f>IF(ISNUMBER(Raw!T31),Raw!T31,Raw!U31)</f>
        <v>29819.3</v>
      </c>
      <c r="H31">
        <f>IF(ISNUMBER(Raw!W31),Raw!W31,Raw!Y31)</f>
        <v>30060.3</v>
      </c>
      <c r="I31" s="10">
        <f t="shared" si="0"/>
        <v>44224.596215277779</v>
      </c>
      <c r="J31" s="6"/>
    </row>
    <row r="32" spans="1:10" x14ac:dyDescent="0.3">
      <c r="A32" s="8">
        <f>Raw!A32</f>
        <v>44224</v>
      </c>
      <c r="B32" s="3">
        <f>Raw!B32</f>
        <v>0.60315972222222225</v>
      </c>
      <c r="C32">
        <f>Raw!G32</f>
        <v>1269.99999999999</v>
      </c>
      <c r="D32" t="str">
        <f>Raw!I32</f>
        <v>29800PE</v>
      </c>
      <c r="E32">
        <f>Raw!L32</f>
        <v>435.35</v>
      </c>
      <c r="F32">
        <f>Raw!O32</f>
        <v>486.15</v>
      </c>
      <c r="G32">
        <f>IF(ISNUMBER(Raw!T32),Raw!T32,Raw!U32)</f>
        <v>29819.3</v>
      </c>
      <c r="H32">
        <f>IF(ISNUMBER(Raw!W32),Raw!W32,Raw!Y32)</f>
        <v>30013.5</v>
      </c>
      <c r="I32" s="10">
        <f t="shared" si="0"/>
        <v>44224.603159722225</v>
      </c>
      <c r="J32" s="6"/>
    </row>
    <row r="33" spans="1:10" x14ac:dyDescent="0.3">
      <c r="A33" s="8">
        <f>Raw!A33</f>
        <v>44224</v>
      </c>
      <c r="B33" s="3">
        <f>Raw!B33</f>
        <v>0.61010416666666667</v>
      </c>
      <c r="C33">
        <f>Raw!G33</f>
        <v>-246.25</v>
      </c>
      <c r="D33" t="str">
        <f>Raw!I33</f>
        <v>29800PE</v>
      </c>
      <c r="E33">
        <f>Raw!L33</f>
        <v>485.8</v>
      </c>
      <c r="F33">
        <f>Raw!O33</f>
        <v>475.95</v>
      </c>
      <c r="G33">
        <f>IF(ISNUMBER(Raw!T33),Raw!T33,Raw!U33)</f>
        <v>29819.3</v>
      </c>
      <c r="H33">
        <f>IF(ISNUMBER(Raw!W33),Raw!W33,Raw!Y33)</f>
        <v>30069.45</v>
      </c>
      <c r="I33" s="10">
        <f t="shared" si="0"/>
        <v>44224.61010416667</v>
      </c>
      <c r="J33" s="6"/>
    </row>
    <row r="34" spans="1:10" x14ac:dyDescent="0.3">
      <c r="A34" s="8">
        <f>Raw!A34</f>
        <v>44224</v>
      </c>
      <c r="B34" s="3">
        <f>Raw!B34</f>
        <v>0.61704861111111109</v>
      </c>
      <c r="C34">
        <f>Raw!G34</f>
        <v>-333.75</v>
      </c>
      <c r="D34" t="str">
        <f>Raw!I34</f>
        <v>29800PE</v>
      </c>
      <c r="E34">
        <f>Raw!L34</f>
        <v>473.05</v>
      </c>
      <c r="F34">
        <f>Raw!O34</f>
        <v>459.7</v>
      </c>
      <c r="G34">
        <f>IF(ISNUMBER(Raw!T34),Raw!T34,Raw!U34)</f>
        <v>29819.3</v>
      </c>
      <c r="H34">
        <f>IF(ISNUMBER(Raw!W34),Raw!W34,Raw!Y34)</f>
        <v>30064.15</v>
      </c>
      <c r="I34" s="10">
        <f t="shared" si="0"/>
        <v>44224.617048611108</v>
      </c>
      <c r="J34" s="6"/>
    </row>
    <row r="35" spans="1:10" x14ac:dyDescent="0.3">
      <c r="A35" s="8">
        <f>Raw!A35</f>
        <v>44224</v>
      </c>
      <c r="B35" s="3">
        <f>Raw!B35</f>
        <v>0.62400462962962966</v>
      </c>
      <c r="C35">
        <f>Raw!G35</f>
        <v>-376.25</v>
      </c>
      <c r="D35" t="str">
        <f>Raw!I35</f>
        <v>29800PE</v>
      </c>
      <c r="E35">
        <f>Raw!L35</f>
        <v>485.05</v>
      </c>
      <c r="F35">
        <f>Raw!O35</f>
        <v>470</v>
      </c>
      <c r="G35">
        <f>IF(ISNUMBER(Raw!T35),Raw!T35,Raw!U35)</f>
        <v>29819.3</v>
      </c>
      <c r="H35">
        <f>IF(ISNUMBER(Raw!W35),Raw!W35,Raw!Y35)</f>
        <v>30066.9</v>
      </c>
      <c r="I35" s="10">
        <f t="shared" si="0"/>
        <v>44224.62400462963</v>
      </c>
      <c r="J35" s="6"/>
    </row>
    <row r="36" spans="1:10" x14ac:dyDescent="0.3">
      <c r="A36" s="8">
        <f>Raw!A36</f>
        <v>44224</v>
      </c>
      <c r="B36" s="3">
        <f>Raw!B36</f>
        <v>0.63093750000000004</v>
      </c>
      <c r="C36">
        <f>Raw!G36</f>
        <v>-1055</v>
      </c>
      <c r="D36" t="str">
        <f>Raw!I36</f>
        <v>29800PE</v>
      </c>
      <c r="E36">
        <f>Raw!L36</f>
        <v>391.35</v>
      </c>
      <c r="F36">
        <f>Raw!O36</f>
        <v>349.15</v>
      </c>
      <c r="G36">
        <f>IF(ISNUMBER(Raw!T36),Raw!T36,Raw!U36)</f>
        <v>29819.3</v>
      </c>
      <c r="H36">
        <f>IF(ISNUMBER(Raw!W36),Raw!W36,Raw!Y36)</f>
        <v>30368.35</v>
      </c>
      <c r="I36" s="10">
        <f t="shared" si="0"/>
        <v>44224.630937499998</v>
      </c>
      <c r="J36" s="6"/>
    </row>
    <row r="37" spans="1:10" x14ac:dyDescent="0.3">
      <c r="A37" s="8">
        <f>Raw!A37</f>
        <v>44224</v>
      </c>
      <c r="B37" s="3">
        <f>Raw!B37</f>
        <v>0.63788194444444446</v>
      </c>
      <c r="C37">
        <f>Raw!G37</f>
        <v>-93.75</v>
      </c>
      <c r="D37" t="str">
        <f>Raw!I37</f>
        <v>29800PE</v>
      </c>
      <c r="E37">
        <f>Raw!L37</f>
        <v>382.95</v>
      </c>
      <c r="F37">
        <f>Raw!O37</f>
        <v>379.2</v>
      </c>
      <c r="G37">
        <f>IF(ISNUMBER(Raw!T37),Raw!T37,Raw!U37)</f>
        <v>29819.3</v>
      </c>
      <c r="H37">
        <f>IF(ISNUMBER(Raw!W37),Raw!W37,Raw!Y37)</f>
        <v>30450.85</v>
      </c>
      <c r="I37" s="10">
        <f t="shared" si="0"/>
        <v>44224.637881944444</v>
      </c>
      <c r="J37" s="6"/>
    </row>
    <row r="38" spans="1:10" x14ac:dyDescent="0.3">
      <c r="A38" s="8">
        <f>Raw!A38</f>
        <v>44224</v>
      </c>
      <c r="B38" s="3">
        <f>Raw!B38</f>
        <v>0.64482638888888888</v>
      </c>
      <c r="C38">
        <f>Raw!G38</f>
        <v>113.75</v>
      </c>
      <c r="D38" t="str">
        <f>Raw!I38</f>
        <v>29800PE</v>
      </c>
      <c r="E38">
        <f>Raw!L38</f>
        <v>378.9</v>
      </c>
      <c r="F38">
        <f>Raw!O38</f>
        <v>383.45</v>
      </c>
      <c r="G38">
        <f>IF(ISNUMBER(Raw!T38),Raw!T38,Raw!U38)</f>
        <v>29819.3</v>
      </c>
      <c r="H38">
        <f>IF(ISNUMBER(Raw!W38),Raw!W38,Raw!Y38)</f>
        <v>30356.7</v>
      </c>
      <c r="I38" s="10">
        <f t="shared" si="0"/>
        <v>44224.644826388889</v>
      </c>
      <c r="J38" s="6"/>
    </row>
    <row r="39" spans="1:10" x14ac:dyDescent="0.3">
      <c r="A39" s="8">
        <f>Raw!A39</f>
        <v>44224</v>
      </c>
      <c r="B39" s="3">
        <f>Raw!B39</f>
        <v>0.6517708333333333</v>
      </c>
      <c r="C39">
        <f>Raw!G39</f>
        <v>0</v>
      </c>
      <c r="D39" t="str">
        <f>Raw!I39</f>
        <v>29800PE</v>
      </c>
      <c r="E39">
        <f>Raw!L39</f>
        <v>405.95</v>
      </c>
      <c r="F39">
        <f>Raw!O39</f>
        <v>405.95</v>
      </c>
      <c r="G39">
        <f>IF(ISNUMBER(Raw!T39),Raw!T39,Raw!U39)</f>
        <v>29819.3</v>
      </c>
      <c r="H39">
        <f>IF(ISNUMBER(Raw!W39),Raw!W39,Raw!Y39)</f>
        <v>30347.55</v>
      </c>
      <c r="I39" s="10">
        <f t="shared" si="0"/>
        <v>44224.651770833334</v>
      </c>
      <c r="J39" s="6"/>
    </row>
    <row r="40" spans="1:10" x14ac:dyDescent="0.3">
      <c r="A40" s="8">
        <f>Raw!A40</f>
        <v>44224</v>
      </c>
      <c r="B40" s="3">
        <f>Raw!B40</f>
        <v>0.65871527777777772</v>
      </c>
      <c r="C40">
        <f>Raw!G40</f>
        <v>0</v>
      </c>
      <c r="D40" t="str">
        <f>Raw!I40</f>
        <v>29800PE</v>
      </c>
      <c r="E40">
        <f>Raw!L40</f>
        <v>405.95</v>
      </c>
      <c r="F40">
        <f>Raw!O40</f>
        <v>405.95</v>
      </c>
      <c r="G40">
        <f>IF(ISNUMBER(Raw!T40),Raw!T40,Raw!U40)</f>
        <v>29819.3</v>
      </c>
      <c r="H40">
        <f>IF(ISNUMBER(Raw!W40),Raw!W40,Raw!Y40)</f>
        <v>30347.55</v>
      </c>
      <c r="I40" s="10">
        <f t="shared" si="0"/>
        <v>44224.658715277779</v>
      </c>
      <c r="J40" s="6"/>
    </row>
    <row r="41" spans="1:10" x14ac:dyDescent="0.3">
      <c r="A41" s="8">
        <f>Raw!A41</f>
        <v>44224</v>
      </c>
      <c r="B41" s="3">
        <f>Raw!B41</f>
        <v>0.66565972222222225</v>
      </c>
      <c r="C41">
        <f>Raw!G41</f>
        <v>0</v>
      </c>
      <c r="D41" t="str">
        <f>Raw!I41</f>
        <v>29800PE</v>
      </c>
      <c r="E41">
        <f>Raw!L41</f>
        <v>405.95</v>
      </c>
      <c r="F41">
        <f>Raw!O41</f>
        <v>405.95</v>
      </c>
      <c r="G41">
        <f>IF(ISNUMBER(Raw!T41),Raw!T41,Raw!U41)</f>
        <v>29819.3</v>
      </c>
      <c r="H41">
        <f>IF(ISNUMBER(Raw!W41),Raw!W41,Raw!Y41)</f>
        <v>30347.55</v>
      </c>
      <c r="I41" s="10">
        <f t="shared" si="0"/>
        <v>44224.665659722225</v>
      </c>
      <c r="J41" s="6"/>
    </row>
    <row r="42" spans="1:10" x14ac:dyDescent="0.3">
      <c r="A42" s="8">
        <f>Raw!A42</f>
        <v>44224</v>
      </c>
      <c r="B42" s="3">
        <f>Raw!B42</f>
        <v>0.67273148148148154</v>
      </c>
      <c r="C42">
        <f>Raw!G42</f>
        <v>0</v>
      </c>
      <c r="D42" t="str">
        <f>Raw!I42</f>
        <v>29800PE</v>
      </c>
      <c r="E42">
        <f>Raw!L42</f>
        <v>405.95</v>
      </c>
      <c r="F42">
        <f>Raw!O42</f>
        <v>405.95</v>
      </c>
      <c r="G42">
        <f>IF(ISNUMBER(Raw!T42),Raw!T42,Raw!U42)</f>
        <v>29819.3</v>
      </c>
      <c r="H42">
        <f>IF(ISNUMBER(Raw!W42),Raw!W42,Raw!Y42)</f>
        <v>30347.55</v>
      </c>
      <c r="I42" s="10">
        <f t="shared" si="0"/>
        <v>44224.672731481478</v>
      </c>
      <c r="J42" s="6"/>
    </row>
    <row r="43" spans="1:10" x14ac:dyDescent="0.3">
      <c r="A43" s="8">
        <f>Raw!A43</f>
        <v>44224</v>
      </c>
      <c r="B43" s="3">
        <f>Raw!B43</f>
        <v>0.67954861111111109</v>
      </c>
      <c r="C43">
        <f>Raw!G43</f>
        <v>0</v>
      </c>
      <c r="D43" t="str">
        <f>Raw!I43</f>
        <v>29800PE</v>
      </c>
      <c r="E43">
        <f>Raw!L43</f>
        <v>405.95</v>
      </c>
      <c r="F43">
        <f>Raw!O43</f>
        <v>405.95</v>
      </c>
      <c r="G43">
        <f>IF(ISNUMBER(Raw!T43),Raw!T43,Raw!U43)</f>
        <v>29819.3</v>
      </c>
      <c r="H43">
        <f>IF(ISNUMBER(Raw!W43),Raw!W43,Raw!Y43)</f>
        <v>30347.55</v>
      </c>
      <c r="I43" s="10">
        <f t="shared" si="0"/>
        <v>44224.679548611108</v>
      </c>
      <c r="J43" s="6"/>
    </row>
    <row r="44" spans="1:10" x14ac:dyDescent="0.3">
      <c r="A44" s="8">
        <f>Raw!A44</f>
        <v>44225</v>
      </c>
      <c r="B44" s="3">
        <f>Raw!B44</f>
        <v>0.61015046296296294</v>
      </c>
      <c r="C44">
        <f>Raw!G44</f>
        <v>2383.75</v>
      </c>
      <c r="D44" t="str">
        <f>Raw!I44</f>
        <v>30900CE</v>
      </c>
      <c r="E44">
        <f>Raw!L44</f>
        <v>671</v>
      </c>
      <c r="F44">
        <f>Raw!O44</f>
        <v>766.35</v>
      </c>
      <c r="G44">
        <f>IF(ISNUMBER(Raw!T44),Raw!T44,Raw!U44)</f>
        <v>30844.85</v>
      </c>
      <c r="H44">
        <f>IF(ISNUMBER(Raw!W44),Raw!W44,Raw!Y44)</f>
        <v>31086.65</v>
      </c>
      <c r="I44" s="10">
        <f t="shared" si="0"/>
        <v>44225.610150462962</v>
      </c>
      <c r="J44" s="6"/>
    </row>
    <row r="45" spans="1:10" x14ac:dyDescent="0.3">
      <c r="A45" s="8">
        <f>Raw!A45</f>
        <v>44225</v>
      </c>
      <c r="B45" s="3">
        <f>Raw!B45</f>
        <v>0.62403935185185189</v>
      </c>
      <c r="C45">
        <f>Raw!G45</f>
        <v>-2953.74999999999</v>
      </c>
      <c r="D45" t="str">
        <f>Raw!I45</f>
        <v>30900CE</v>
      </c>
      <c r="E45">
        <f>Raw!L45</f>
        <v>708.15</v>
      </c>
      <c r="F45">
        <f>Raw!O45</f>
        <v>590</v>
      </c>
      <c r="G45">
        <f>IF(ISNUMBER(Raw!T45),Raw!T45,Raw!U45)</f>
        <v>30844.85</v>
      </c>
      <c r="H45">
        <f>IF(ISNUMBER(Raw!W45),Raw!W45,Raw!Y45)</f>
        <v>30757.85</v>
      </c>
      <c r="I45" s="10">
        <f t="shared" si="0"/>
        <v>44225.624039351853</v>
      </c>
      <c r="J45" s="6"/>
    </row>
    <row r="46" spans="1:10" x14ac:dyDescent="0.3">
      <c r="A46" s="8">
        <f>Raw!A46</f>
        <v>44225</v>
      </c>
      <c r="B46" s="3">
        <f>Raw!B46</f>
        <v>0.63098379629629631</v>
      </c>
      <c r="C46">
        <f>Raw!G46</f>
        <v>-118.75</v>
      </c>
      <c r="D46" t="str">
        <f>Raw!I46</f>
        <v>30900CE</v>
      </c>
      <c r="E46">
        <f>Raw!L46</f>
        <v>481.65</v>
      </c>
      <c r="F46">
        <f>Raw!O46</f>
        <v>476.9</v>
      </c>
      <c r="G46">
        <f>IF(ISNUMBER(Raw!T46),Raw!T46,Raw!U46)</f>
        <v>30844.85</v>
      </c>
      <c r="H46">
        <f>IF(ISNUMBER(Raw!W46),Raw!W46,Raw!Y46)</f>
        <v>30538.2</v>
      </c>
      <c r="I46" s="10">
        <f t="shared" si="0"/>
        <v>44225.630983796298</v>
      </c>
      <c r="J46" s="6"/>
    </row>
    <row r="47" spans="1:10" x14ac:dyDescent="0.3">
      <c r="A47" s="8">
        <f>Raw!A47</f>
        <v>44225</v>
      </c>
      <c r="B47" s="3">
        <f>Raw!B47</f>
        <v>0.63792824074074073</v>
      </c>
      <c r="C47">
        <f>Raw!G47</f>
        <v>-283.75</v>
      </c>
      <c r="D47" t="str">
        <f>Raw!I47</f>
        <v>30900CE</v>
      </c>
      <c r="E47">
        <f>Raw!L47</f>
        <v>498</v>
      </c>
      <c r="F47">
        <f>Raw!O47</f>
        <v>486.65</v>
      </c>
      <c r="G47">
        <f>IF(ISNUMBER(Raw!T47),Raw!T47,Raw!U47)</f>
        <v>30844.85</v>
      </c>
      <c r="H47">
        <f>IF(ISNUMBER(Raw!W47),Raw!W47,Raw!Y47)</f>
        <v>30548.6</v>
      </c>
      <c r="I47" s="10">
        <f t="shared" si="0"/>
        <v>44225.637928240743</v>
      </c>
      <c r="J47" s="6"/>
    </row>
    <row r="48" spans="1:10" x14ac:dyDescent="0.3">
      <c r="A48" s="8">
        <f>Raw!A48</f>
        <v>44225</v>
      </c>
      <c r="B48" s="3">
        <f>Raw!B48</f>
        <v>0.64487268518518526</v>
      </c>
      <c r="C48">
        <f>Raw!G48</f>
        <v>420</v>
      </c>
      <c r="D48" t="str">
        <f>Raw!I48</f>
        <v>30900CE</v>
      </c>
      <c r="E48">
        <f>Raw!L48</f>
        <v>493.45</v>
      </c>
      <c r="F48">
        <f>Raw!O48</f>
        <v>510.25</v>
      </c>
      <c r="G48">
        <f>IF(ISNUMBER(Raw!T48),Raw!T48,Raw!U48)</f>
        <v>30844.85</v>
      </c>
      <c r="H48">
        <f>IF(ISNUMBER(Raw!W48),Raw!W48,Raw!Y48)</f>
        <v>30634.25</v>
      </c>
      <c r="I48" s="10">
        <f t="shared" si="0"/>
        <v>44225.644872685189</v>
      </c>
      <c r="J48" s="6"/>
    </row>
    <row r="49" spans="1:10" x14ac:dyDescent="0.3">
      <c r="A49" s="8">
        <f>Raw!A49</f>
        <v>44225</v>
      </c>
      <c r="B49" s="3">
        <f>Raw!B49</f>
        <v>0.65181712962962968</v>
      </c>
      <c r="C49">
        <f>Raw!G49</f>
        <v>0</v>
      </c>
      <c r="D49" t="str">
        <f>Raw!I49</f>
        <v>30900CE</v>
      </c>
      <c r="E49">
        <f>Raw!L49</f>
        <v>495</v>
      </c>
      <c r="F49">
        <f>Raw!O49</f>
        <v>495</v>
      </c>
      <c r="G49">
        <f>IF(ISNUMBER(Raw!T49),Raw!T49,Raw!U49)</f>
        <v>30844.85</v>
      </c>
      <c r="H49">
        <f>IF(ISNUMBER(Raw!W49),Raw!W49,Raw!Y49)</f>
        <v>30612.799999999999</v>
      </c>
      <c r="I49" s="10">
        <f t="shared" si="0"/>
        <v>44225.651817129627</v>
      </c>
      <c r="J49" s="6"/>
    </row>
    <row r="50" spans="1:10" x14ac:dyDescent="0.3">
      <c r="A50" s="8">
        <f>Raw!A50</f>
        <v>44225</v>
      </c>
      <c r="B50" s="3">
        <f>Raw!B50</f>
        <v>0.6587615740740741</v>
      </c>
      <c r="C50">
        <f>Raw!G50</f>
        <v>0</v>
      </c>
      <c r="D50" t="str">
        <f>Raw!I50</f>
        <v>30900CE</v>
      </c>
      <c r="E50">
        <f>Raw!L50</f>
        <v>495</v>
      </c>
      <c r="F50">
        <f>Raw!O50</f>
        <v>495</v>
      </c>
      <c r="G50">
        <f>IF(ISNUMBER(Raw!T50),Raw!T50,Raw!U50)</f>
        <v>30844.85</v>
      </c>
      <c r="H50">
        <f>IF(ISNUMBER(Raw!W50),Raw!W50,Raw!Y50)</f>
        <v>30612.799999999999</v>
      </c>
      <c r="I50" s="10">
        <f t="shared" si="0"/>
        <v>44225.658761574072</v>
      </c>
      <c r="J50" s="6"/>
    </row>
    <row r="51" spans="1:10" x14ac:dyDescent="0.3">
      <c r="A51" s="8">
        <f>Raw!A51</f>
        <v>44228</v>
      </c>
      <c r="B51" s="3">
        <f>Raw!B51</f>
        <v>0.41760416666666672</v>
      </c>
      <c r="C51">
        <f>Raw!G51</f>
        <v>-615</v>
      </c>
      <c r="D51" t="str">
        <f>Raw!I51</f>
        <v>30900PE</v>
      </c>
      <c r="E51">
        <f>Raw!L51</f>
        <v>600</v>
      </c>
      <c r="F51">
        <f>Raw!O51</f>
        <v>575.4</v>
      </c>
      <c r="G51">
        <f>IF(ISNUMBER(Raw!T51),Raw!T51,Raw!U51)</f>
        <v>30978.400000000001</v>
      </c>
      <c r="H51">
        <f>IF(ISNUMBER(Raw!W51),Raw!W51,Raw!Y51)</f>
        <v>31033.95</v>
      </c>
      <c r="I51" s="10">
        <f t="shared" si="0"/>
        <v>44228.417604166665</v>
      </c>
      <c r="J51" s="6"/>
    </row>
    <row r="52" spans="1:10" x14ac:dyDescent="0.3">
      <c r="A52" s="8">
        <f>Raw!A52</f>
        <v>44228</v>
      </c>
      <c r="B52" s="3">
        <f>Raw!B52</f>
        <v>0.42454861111111114</v>
      </c>
      <c r="C52">
        <f>Raw!G52</f>
        <v>-828.74999999999898</v>
      </c>
      <c r="D52" t="str">
        <f>Raw!I52</f>
        <v>30900PE</v>
      </c>
      <c r="E52">
        <f>Raw!L52</f>
        <v>549</v>
      </c>
      <c r="F52">
        <f>Raw!O52</f>
        <v>515.85</v>
      </c>
      <c r="G52">
        <f>IF(ISNUMBER(Raw!T52),Raw!T52,Raw!U52)</f>
        <v>30978.400000000001</v>
      </c>
      <c r="H52">
        <f>IF(ISNUMBER(Raw!W52),Raw!W52,Raw!Y52)</f>
        <v>31119.65</v>
      </c>
      <c r="I52" s="10">
        <f t="shared" si="0"/>
        <v>44228.42454861111</v>
      </c>
      <c r="J52" s="6"/>
    </row>
    <row r="53" spans="1:10" x14ac:dyDescent="0.3">
      <c r="A53" s="8">
        <f>Raw!A53</f>
        <v>44228</v>
      </c>
      <c r="B53" s="3">
        <f>Raw!B53</f>
        <v>0.43577546296296293</v>
      </c>
      <c r="C53">
        <f>Raw!G53</f>
        <v>-791.24999999999898</v>
      </c>
      <c r="D53" t="str">
        <f>Raw!I53</f>
        <v>30900PE</v>
      </c>
      <c r="E53">
        <f>Raw!L53</f>
        <v>533.29999999999995</v>
      </c>
      <c r="F53">
        <f>Raw!O53</f>
        <v>501.65</v>
      </c>
      <c r="G53">
        <f>IF(ISNUMBER(Raw!T53),Raw!T53,Raw!U53)</f>
        <v>30978.400000000001</v>
      </c>
      <c r="H53">
        <f>IF(ISNUMBER(Raw!W53),Raw!W53,Raw!Y53)</f>
        <v>31143.15</v>
      </c>
      <c r="I53" s="10">
        <f t="shared" si="0"/>
        <v>44228.43577546296</v>
      </c>
      <c r="J53" s="6"/>
    </row>
    <row r="54" spans="1:10" x14ac:dyDescent="0.3">
      <c r="A54" s="8">
        <f>Raw!A54</f>
        <v>44228</v>
      </c>
      <c r="B54" s="3">
        <f>Raw!B54</f>
        <v>0.44190972222222219</v>
      </c>
      <c r="C54">
        <f>Raw!G54</f>
        <v>242.50000000000099</v>
      </c>
      <c r="D54" t="str">
        <f>Raw!I54</f>
        <v>30900PE</v>
      </c>
      <c r="E54">
        <f>Raw!L54</f>
        <v>534</v>
      </c>
      <c r="F54">
        <f>Raw!O54</f>
        <v>543.70000000000005</v>
      </c>
      <c r="G54">
        <f>IF(ISNUMBER(Raw!T54),Raw!T54,Raw!U54)</f>
        <v>30978.400000000001</v>
      </c>
      <c r="H54">
        <f>IF(ISNUMBER(Raw!W54),Raw!W54,Raw!Y54)</f>
        <v>31070.75</v>
      </c>
      <c r="I54" s="10">
        <f t="shared" si="0"/>
        <v>44228.44190972222</v>
      </c>
      <c r="J54" s="6"/>
    </row>
    <row r="55" spans="1:10" x14ac:dyDescent="0.3">
      <c r="A55" s="8">
        <f>Raw!A55</f>
        <v>44228</v>
      </c>
      <c r="B55" s="3">
        <f>Raw!B55</f>
        <v>0.44885416666666672</v>
      </c>
      <c r="C55">
        <f>Raw!G55</f>
        <v>72.499999999999403</v>
      </c>
      <c r="D55" t="str">
        <f>Raw!I55</f>
        <v>30900PE</v>
      </c>
      <c r="E55">
        <f>Raw!L55</f>
        <v>515.6</v>
      </c>
      <c r="F55">
        <f>Raw!O55</f>
        <v>518.5</v>
      </c>
      <c r="G55">
        <f>IF(ISNUMBER(Raw!T55),Raw!T55,Raw!U55)</f>
        <v>30978.400000000001</v>
      </c>
      <c r="H55">
        <f>IF(ISNUMBER(Raw!W55),Raw!W55,Raw!Y55)</f>
        <v>31122.799999999999</v>
      </c>
      <c r="I55" s="10">
        <f t="shared" si="0"/>
        <v>44228.448854166665</v>
      </c>
      <c r="J55" s="6"/>
    </row>
    <row r="56" spans="1:10" x14ac:dyDescent="0.3">
      <c r="A56" s="8">
        <f>Raw!A56</f>
        <v>44228</v>
      </c>
      <c r="B56" s="3">
        <f>Raw!B56</f>
        <v>0.45579861111111114</v>
      </c>
      <c r="C56">
        <f>Raw!G56</f>
        <v>-1626.25</v>
      </c>
      <c r="D56" t="str">
        <f>Raw!I56</f>
        <v>30900PE</v>
      </c>
      <c r="E56">
        <f>Raw!L56</f>
        <v>529.75</v>
      </c>
      <c r="F56">
        <f>Raw!O56</f>
        <v>464.7</v>
      </c>
      <c r="G56">
        <f>IF(ISNUMBER(Raw!T56),Raw!T56,Raw!U56)</f>
        <v>30978.400000000001</v>
      </c>
      <c r="H56">
        <f>IF(ISNUMBER(Raw!W56),Raw!W56,Raw!Y56)</f>
        <v>31245.05</v>
      </c>
      <c r="I56" s="10">
        <f t="shared" si="0"/>
        <v>44228.45579861111</v>
      </c>
      <c r="J56" s="6"/>
    </row>
    <row r="57" spans="1:10" x14ac:dyDescent="0.3">
      <c r="A57" s="8">
        <f>Raw!A57</f>
        <v>44228</v>
      </c>
      <c r="B57" s="3">
        <f>Raw!B57</f>
        <v>0.46274305555555556</v>
      </c>
      <c r="C57">
        <f>Raw!G57</f>
        <v>708.74999999999898</v>
      </c>
      <c r="D57" t="str">
        <f>Raw!I57</f>
        <v>30900PE</v>
      </c>
      <c r="E57">
        <f>Raw!L57</f>
        <v>433.55</v>
      </c>
      <c r="F57">
        <f>Raw!O57</f>
        <v>461.9</v>
      </c>
      <c r="G57">
        <f>IF(ISNUMBER(Raw!T57),Raw!T57,Raw!U57)</f>
        <v>30978.400000000001</v>
      </c>
      <c r="H57">
        <f>IF(ISNUMBER(Raw!W57),Raw!W57,Raw!Y57)</f>
        <v>31261.65</v>
      </c>
      <c r="I57" s="10">
        <f t="shared" si="0"/>
        <v>44228.462743055556</v>
      </c>
      <c r="J57" s="6"/>
    </row>
    <row r="58" spans="1:10" x14ac:dyDescent="0.3">
      <c r="A58" s="8">
        <f>Raw!A58</f>
        <v>44228</v>
      </c>
      <c r="B58" s="3">
        <f>Raw!B58</f>
        <v>0.46968750000000004</v>
      </c>
      <c r="C58">
        <f>Raw!G58</f>
        <v>-338.75</v>
      </c>
      <c r="D58" t="str">
        <f>Raw!I58</f>
        <v>30900PE</v>
      </c>
      <c r="E58">
        <f>Raw!L58</f>
        <v>482.6</v>
      </c>
      <c r="F58">
        <f>Raw!O58</f>
        <v>469.05</v>
      </c>
      <c r="G58">
        <f>IF(ISNUMBER(Raw!T58),Raw!T58,Raw!U58)</f>
        <v>30978.400000000001</v>
      </c>
      <c r="H58">
        <f>IF(ISNUMBER(Raw!W58),Raw!W58,Raw!Y58)</f>
        <v>31235.75</v>
      </c>
      <c r="I58" s="10">
        <f t="shared" si="0"/>
        <v>44228.469687500001</v>
      </c>
      <c r="J58" s="6"/>
    </row>
    <row r="59" spans="1:10" x14ac:dyDescent="0.3">
      <c r="A59" s="8">
        <f>Raw!A59</f>
        <v>44228</v>
      </c>
      <c r="B59" s="3">
        <f>Raw!B59</f>
        <v>0.47663194444444446</v>
      </c>
      <c r="C59">
        <f>Raw!G59</f>
        <v>-641.24999999999898</v>
      </c>
      <c r="D59" t="str">
        <f>Raw!I59</f>
        <v>30900PE</v>
      </c>
      <c r="E59">
        <f>Raw!L59</f>
        <v>422.25</v>
      </c>
      <c r="F59">
        <f>Raw!O59</f>
        <v>396.6</v>
      </c>
      <c r="G59">
        <f>IF(ISNUMBER(Raw!T59),Raw!T59,Raw!U59)</f>
        <v>30978.400000000001</v>
      </c>
      <c r="H59">
        <f>IF(ISNUMBER(Raw!W59),Raw!W59,Raw!Y59)</f>
        <v>31417.15</v>
      </c>
      <c r="I59" s="10">
        <f t="shared" si="0"/>
        <v>44228.476631944446</v>
      </c>
      <c r="J59" s="6"/>
    </row>
    <row r="60" spans="1:10" x14ac:dyDescent="0.3">
      <c r="A60" s="8">
        <f>Raw!A60</f>
        <v>44228</v>
      </c>
      <c r="B60" s="3">
        <f>Raw!B60</f>
        <v>0.48357638888888888</v>
      </c>
      <c r="C60">
        <f>Raw!G60</f>
        <v>123.75000000000099</v>
      </c>
      <c r="D60" t="str">
        <f>Raw!I60</f>
        <v>30900PE</v>
      </c>
      <c r="E60">
        <f>Raw!L60</f>
        <v>375.65</v>
      </c>
      <c r="F60">
        <f>Raw!O60</f>
        <v>380.6</v>
      </c>
      <c r="G60">
        <f>IF(ISNUMBER(Raw!T60),Raw!T60,Raw!U60)</f>
        <v>30978.400000000001</v>
      </c>
      <c r="H60">
        <f>IF(ISNUMBER(Raw!W60),Raw!W60,Raw!Y60)</f>
        <v>31456.1</v>
      </c>
      <c r="I60" s="10">
        <f t="shared" si="0"/>
        <v>44228.483576388891</v>
      </c>
      <c r="J60" s="6"/>
    </row>
    <row r="61" spans="1:10" x14ac:dyDescent="0.3">
      <c r="A61" s="8">
        <f>Raw!A61</f>
        <v>44228</v>
      </c>
      <c r="B61" s="3">
        <f>Raw!B61</f>
        <v>0.51322916666666674</v>
      </c>
      <c r="C61">
        <f>Raw!G61</f>
        <v>-1937.5</v>
      </c>
      <c r="D61" t="str">
        <f>Raw!I61</f>
        <v>31600CE</v>
      </c>
      <c r="E61">
        <f>Raw!L61</f>
        <v>503.8</v>
      </c>
      <c r="F61">
        <f>Raw!O61</f>
        <v>426.3</v>
      </c>
      <c r="G61">
        <f>IF(ISNUMBER(Raw!T61),Raw!T61,Raw!U61)</f>
        <v>31505</v>
      </c>
      <c r="H61">
        <f>IF(ISNUMBER(Raw!W61),Raw!W61,Raw!Y61)</f>
        <v>31378.95</v>
      </c>
      <c r="I61" s="10">
        <f t="shared" si="0"/>
        <v>44228.513229166667</v>
      </c>
      <c r="J61" s="6"/>
    </row>
    <row r="62" spans="1:10" x14ac:dyDescent="0.3">
      <c r="A62" s="8">
        <f>Raw!A62</f>
        <v>44228</v>
      </c>
      <c r="B62" s="3">
        <f>Raw!B62</f>
        <v>0.53753472222222221</v>
      </c>
      <c r="C62">
        <f>Raw!G62</f>
        <v>5325</v>
      </c>
      <c r="D62" t="str">
        <f>Raw!I62</f>
        <v>31600CE</v>
      </c>
      <c r="E62">
        <f>Raw!L62</f>
        <v>473</v>
      </c>
      <c r="F62">
        <f>Raw!O62</f>
        <v>686</v>
      </c>
      <c r="G62">
        <f>IF(ISNUMBER(Raw!T62),Raw!T62,Raw!U62)</f>
        <v>31505</v>
      </c>
      <c r="H62">
        <f>IF(ISNUMBER(Raw!W62),Raw!W62,Raw!Y62)</f>
        <v>31908.9</v>
      </c>
      <c r="I62" s="10">
        <f t="shared" si="0"/>
        <v>44228.537534722222</v>
      </c>
      <c r="J62" s="6"/>
    </row>
    <row r="63" spans="1:10" x14ac:dyDescent="0.3">
      <c r="A63" s="8">
        <f>Raw!A63</f>
        <v>44228</v>
      </c>
      <c r="B63" s="3">
        <f>Raw!B63</f>
        <v>0.54447916666666674</v>
      </c>
      <c r="C63">
        <f>Raw!G63</f>
        <v>1452.5</v>
      </c>
      <c r="D63" t="str">
        <f>Raw!I63</f>
        <v>31600CE</v>
      </c>
      <c r="E63">
        <f>Raw!L63</f>
        <v>970.1</v>
      </c>
      <c r="F63">
        <f>Raw!O63</f>
        <v>1028.2</v>
      </c>
      <c r="G63">
        <f>IF(ISNUMBER(Raw!T63),Raw!T63,Raw!U63)</f>
        <v>31505</v>
      </c>
      <c r="H63">
        <f>IF(ISNUMBER(Raw!W63),Raw!W63,Raw!Y63)</f>
        <v>32418.35</v>
      </c>
      <c r="I63" s="10">
        <f t="shared" si="0"/>
        <v>44228.544479166667</v>
      </c>
      <c r="J63" s="6"/>
    </row>
    <row r="64" spans="1:10" x14ac:dyDescent="0.3">
      <c r="A64" s="8">
        <f>Raw!A64</f>
        <v>44228</v>
      </c>
      <c r="B64" s="3">
        <f>Raw!B64</f>
        <v>0.55142361111111116</v>
      </c>
      <c r="C64">
        <f>Raw!G64</f>
        <v>-2815</v>
      </c>
      <c r="D64" t="str">
        <f>Raw!I64</f>
        <v>31600CE</v>
      </c>
      <c r="E64">
        <f>Raw!L64</f>
        <v>1023.85</v>
      </c>
      <c r="F64">
        <f>Raw!O64</f>
        <v>911.25</v>
      </c>
      <c r="G64">
        <f>IF(ISNUMBER(Raw!T64),Raw!T64,Raw!U64)</f>
        <v>31505</v>
      </c>
      <c r="H64">
        <f>IF(ISNUMBER(Raw!W64),Raw!W64,Raw!Y64)</f>
        <v>32233.9</v>
      </c>
      <c r="I64" s="10">
        <f t="shared" si="0"/>
        <v>44228.551423611112</v>
      </c>
      <c r="J64" s="6"/>
    </row>
    <row r="65" spans="1:10" x14ac:dyDescent="0.3">
      <c r="A65" s="8">
        <f>Raw!A65</f>
        <v>44228</v>
      </c>
      <c r="B65" s="3">
        <f>Raw!B65</f>
        <v>0.55836805555555558</v>
      </c>
      <c r="C65">
        <f>Raw!G65</f>
        <v>-869.99999999999795</v>
      </c>
      <c r="D65" t="str">
        <f>Raw!I65</f>
        <v>31600CE</v>
      </c>
      <c r="E65">
        <f>Raw!L65</f>
        <v>1126.5</v>
      </c>
      <c r="F65">
        <f>Raw!O65</f>
        <v>1091.7</v>
      </c>
      <c r="G65">
        <f>IF(ISNUMBER(Raw!T65),Raw!T65,Raw!U65)</f>
        <v>31505</v>
      </c>
      <c r="H65">
        <f>IF(ISNUMBER(Raw!W65),Raw!W65,Raw!Y65)</f>
        <v>32484.85</v>
      </c>
      <c r="I65" s="10">
        <f t="shared" si="0"/>
        <v>44228.558368055557</v>
      </c>
      <c r="J65" s="6"/>
    </row>
    <row r="66" spans="1:10" x14ac:dyDescent="0.3">
      <c r="A66" s="8">
        <f>Raw!A66</f>
        <v>44228</v>
      </c>
      <c r="B66" s="3">
        <f>Raw!B66</f>
        <v>0.5653125</v>
      </c>
      <c r="C66">
        <f>Raw!G66</f>
        <v>-50</v>
      </c>
      <c r="D66" t="str">
        <f>Raw!I66</f>
        <v>31600CE</v>
      </c>
      <c r="E66">
        <f>Raw!L66</f>
        <v>1152</v>
      </c>
      <c r="F66">
        <f>Raw!O66</f>
        <v>1150</v>
      </c>
      <c r="G66">
        <f>IF(ISNUMBER(Raw!T66),Raw!T66,Raw!U66)</f>
        <v>31505</v>
      </c>
      <c r="H66">
        <f>IF(ISNUMBER(Raw!W66),Raw!W66,Raw!Y66)</f>
        <v>32601.200000000001</v>
      </c>
      <c r="I66" s="10">
        <f t="shared" si="0"/>
        <v>44228.565312500003</v>
      </c>
      <c r="J66" s="6"/>
    </row>
    <row r="67" spans="1:10" x14ac:dyDescent="0.3">
      <c r="A67" s="8">
        <f>Raw!A67</f>
        <v>44228</v>
      </c>
      <c r="B67" s="3">
        <f>Raw!B67</f>
        <v>0.57225694444444442</v>
      </c>
      <c r="C67">
        <f>Raw!G67</f>
        <v>3958.74999999999</v>
      </c>
      <c r="D67" t="str">
        <f>Raw!I67</f>
        <v>31600CE</v>
      </c>
      <c r="E67">
        <f>Raw!L67</f>
        <v>1141.6500000000001</v>
      </c>
      <c r="F67">
        <f>Raw!O67</f>
        <v>1300</v>
      </c>
      <c r="G67">
        <f>IF(ISNUMBER(Raw!T67),Raw!T67,Raw!U67)</f>
        <v>31505</v>
      </c>
      <c r="H67">
        <f>IF(ISNUMBER(Raw!W67),Raw!W67,Raw!Y67)</f>
        <v>32763.15</v>
      </c>
      <c r="I67" s="10">
        <f t="shared" ref="I67:I130" si="1">A67+B67</f>
        <v>44228.572256944448</v>
      </c>
      <c r="J67" s="6"/>
    </row>
    <row r="68" spans="1:10" x14ac:dyDescent="0.3">
      <c r="A68" s="8">
        <f>Raw!A68</f>
        <v>44228</v>
      </c>
      <c r="B68" s="3">
        <f>Raw!B68</f>
        <v>0.57920138888888884</v>
      </c>
      <c r="C68">
        <f>Raw!G68</f>
        <v>-1818.75</v>
      </c>
      <c r="D68" t="str">
        <f>Raw!I68</f>
        <v>31600CE</v>
      </c>
      <c r="E68">
        <f>Raw!L68</f>
        <v>1335.2</v>
      </c>
      <c r="F68">
        <f>Raw!O68</f>
        <v>1262.45</v>
      </c>
      <c r="G68">
        <f>IF(ISNUMBER(Raw!T68),Raw!T68,Raw!U68)</f>
        <v>31505</v>
      </c>
      <c r="H68">
        <f>IF(ISNUMBER(Raw!W68),Raw!W68,Raw!Y68)</f>
        <v>32683.45</v>
      </c>
      <c r="I68" s="10">
        <f t="shared" si="1"/>
        <v>44228.579201388886</v>
      </c>
      <c r="J68" s="6"/>
    </row>
    <row r="69" spans="1:10" x14ac:dyDescent="0.3">
      <c r="A69" s="8">
        <f>Raw!A69</f>
        <v>44228</v>
      </c>
      <c r="B69" s="3">
        <f>Raw!B69</f>
        <v>0.58614583333333337</v>
      </c>
      <c r="C69">
        <f>Raw!G69</f>
        <v>-602.49999999999704</v>
      </c>
      <c r="D69" t="str">
        <f>Raw!I69</f>
        <v>31600CE</v>
      </c>
      <c r="E69">
        <f>Raw!L69</f>
        <v>1201</v>
      </c>
      <c r="F69">
        <f>Raw!O69</f>
        <v>1176.9000000000001</v>
      </c>
      <c r="G69">
        <f>IF(ISNUMBER(Raw!T69),Raw!T69,Raw!U69)</f>
        <v>31505</v>
      </c>
      <c r="H69">
        <f>IF(ISNUMBER(Raw!W69),Raw!W69,Raw!Y69)</f>
        <v>32604.95</v>
      </c>
      <c r="I69" s="10">
        <f t="shared" si="1"/>
        <v>44228.586145833331</v>
      </c>
      <c r="J69" s="6"/>
    </row>
    <row r="70" spans="1:10" x14ac:dyDescent="0.3">
      <c r="A70" s="8">
        <f>Raw!A70</f>
        <v>44228</v>
      </c>
      <c r="B70" s="3">
        <f>Raw!B70</f>
        <v>0.59309027777777779</v>
      </c>
      <c r="C70">
        <f>Raw!G70</f>
        <v>1059.99999999999</v>
      </c>
      <c r="D70" t="str">
        <f>Raw!I70</f>
        <v>31600CE</v>
      </c>
      <c r="E70">
        <f>Raw!L70</f>
        <v>1010.85</v>
      </c>
      <c r="F70">
        <f>Raw!O70</f>
        <v>1053.25</v>
      </c>
      <c r="G70">
        <f>IF(ISNUMBER(Raw!T70),Raw!T70,Raw!U70)</f>
        <v>31505</v>
      </c>
      <c r="H70">
        <f>IF(ISNUMBER(Raw!W70),Raw!W70,Raw!Y70)</f>
        <v>32437.8</v>
      </c>
      <c r="I70" s="10">
        <f t="shared" si="1"/>
        <v>44228.593090277776</v>
      </c>
      <c r="J70" s="6"/>
    </row>
    <row r="71" spans="1:10" x14ac:dyDescent="0.3">
      <c r="A71" s="8">
        <f>Raw!A71</f>
        <v>44228</v>
      </c>
      <c r="B71" s="3">
        <f>Raw!B71</f>
        <v>0.60003472222222221</v>
      </c>
      <c r="C71">
        <f>Raw!G71</f>
        <v>91.249999999996504</v>
      </c>
      <c r="D71" t="str">
        <f>Raw!I71</f>
        <v>31600CE</v>
      </c>
      <c r="E71">
        <f>Raw!L71</f>
        <v>1161.7</v>
      </c>
      <c r="F71">
        <f>Raw!O71</f>
        <v>1165.3499999999999</v>
      </c>
      <c r="G71">
        <f>IF(ISNUMBER(Raw!T71),Raw!T71,Raw!U71)</f>
        <v>31505</v>
      </c>
      <c r="H71">
        <f>IF(ISNUMBER(Raw!W71),Raw!W71,Raw!Y71)</f>
        <v>32634.65</v>
      </c>
      <c r="I71" s="10">
        <f t="shared" si="1"/>
        <v>44228.600034722222</v>
      </c>
      <c r="J71" s="6"/>
    </row>
    <row r="72" spans="1:10" x14ac:dyDescent="0.3">
      <c r="A72" s="8">
        <f>Raw!A72</f>
        <v>44228</v>
      </c>
      <c r="B72" s="3">
        <f>Raw!B72</f>
        <v>0.60699074074074078</v>
      </c>
      <c r="C72">
        <f>Raw!G72</f>
        <v>1569.99999999999</v>
      </c>
      <c r="D72" t="str">
        <f>Raw!I72</f>
        <v>31600CE</v>
      </c>
      <c r="E72">
        <f>Raw!L72</f>
        <v>1160</v>
      </c>
      <c r="F72">
        <f>Raw!O72</f>
        <v>1222.8</v>
      </c>
      <c r="G72">
        <f>IF(ISNUMBER(Raw!T72),Raw!T72,Raw!U72)</f>
        <v>31505</v>
      </c>
      <c r="H72">
        <f>IF(ISNUMBER(Raw!W72),Raw!W72,Raw!Y72)</f>
        <v>32707.05</v>
      </c>
      <c r="I72" s="10">
        <f t="shared" si="1"/>
        <v>44228.606990740744</v>
      </c>
      <c r="J72" s="6"/>
    </row>
    <row r="73" spans="1:10" x14ac:dyDescent="0.3">
      <c r="A73" s="8">
        <f>Raw!A73</f>
        <v>44228</v>
      </c>
      <c r="B73" s="3">
        <f>Raw!B73</f>
        <v>0.61392361111111116</v>
      </c>
      <c r="C73">
        <f>Raw!G73</f>
        <v>2242.5</v>
      </c>
      <c r="D73" t="str">
        <f>Raw!I73</f>
        <v>31600CE</v>
      </c>
      <c r="E73">
        <f>Raw!L73</f>
        <v>1332.3</v>
      </c>
      <c r="F73">
        <f>Raw!O73</f>
        <v>1422</v>
      </c>
      <c r="G73">
        <f>IF(ISNUMBER(Raw!T73),Raw!T73,Raw!U73)</f>
        <v>31505</v>
      </c>
      <c r="H73">
        <f>IF(ISNUMBER(Raw!W73),Raw!W73,Raw!Y73)</f>
        <v>32913.699999999997</v>
      </c>
      <c r="I73" s="10">
        <f t="shared" si="1"/>
        <v>44228.613923611112</v>
      </c>
      <c r="J73" s="6"/>
    </row>
    <row r="74" spans="1:10" x14ac:dyDescent="0.3">
      <c r="A74" s="8">
        <f>Raw!A74</f>
        <v>44228</v>
      </c>
      <c r="B74" s="3">
        <f>Raw!B74</f>
        <v>0.62086805555555558</v>
      </c>
      <c r="C74">
        <f>Raw!G74</f>
        <v>-147.49999999999599</v>
      </c>
      <c r="D74" t="str">
        <f>Raw!I74</f>
        <v>31600CE</v>
      </c>
      <c r="E74">
        <f>Raw!L74</f>
        <v>1484.8</v>
      </c>
      <c r="F74">
        <f>Raw!O74</f>
        <v>1478.9</v>
      </c>
      <c r="G74">
        <f>IF(ISNUMBER(Raw!T74),Raw!T74,Raw!U74)</f>
        <v>31505</v>
      </c>
      <c r="H74">
        <f>IF(ISNUMBER(Raw!W74),Raw!W74,Raw!Y74)</f>
        <v>32969.949999999997</v>
      </c>
      <c r="I74" s="10">
        <f t="shared" si="1"/>
        <v>44228.620868055557</v>
      </c>
      <c r="J74" s="6"/>
    </row>
    <row r="75" spans="1:10" x14ac:dyDescent="0.3">
      <c r="A75" s="8">
        <f>Raw!A75</f>
        <v>44228</v>
      </c>
      <c r="B75" s="3">
        <f>Raw!B75</f>
        <v>0.6278125</v>
      </c>
      <c r="C75">
        <f>Raw!G75</f>
        <v>1346.24999999999</v>
      </c>
      <c r="D75" t="str">
        <f>Raw!I75</f>
        <v>31600CE</v>
      </c>
      <c r="E75">
        <f>Raw!L75</f>
        <v>1495</v>
      </c>
      <c r="F75">
        <f>Raw!O75</f>
        <v>1548.85</v>
      </c>
      <c r="G75">
        <f>IF(ISNUMBER(Raw!T75),Raw!T75,Raw!U75)</f>
        <v>31505</v>
      </c>
      <c r="H75">
        <f>IF(ISNUMBER(Raw!W75),Raw!W75,Raw!Y75)</f>
        <v>33033.699999999997</v>
      </c>
      <c r="I75" s="10">
        <f t="shared" si="1"/>
        <v>44228.627812500003</v>
      </c>
      <c r="J75" s="6"/>
    </row>
    <row r="76" spans="1:10" x14ac:dyDescent="0.3">
      <c r="A76" s="8">
        <f>Raw!A76</f>
        <v>44228</v>
      </c>
      <c r="B76" s="3">
        <f>Raw!B76</f>
        <v>0.63475694444444442</v>
      </c>
      <c r="C76">
        <f>Raw!G76</f>
        <v>-322.50000000000199</v>
      </c>
      <c r="D76" t="str">
        <f>Raw!I76</f>
        <v>31600CE</v>
      </c>
      <c r="E76">
        <f>Raw!L76</f>
        <v>1574.15</v>
      </c>
      <c r="F76">
        <f>Raw!O76</f>
        <v>1561.25</v>
      </c>
      <c r="G76">
        <f>IF(ISNUMBER(Raw!T76),Raw!T76,Raw!U76)</f>
        <v>31505</v>
      </c>
      <c r="H76">
        <f>IF(ISNUMBER(Raw!W76),Raw!W76,Raw!Y76)</f>
        <v>33012.1</v>
      </c>
      <c r="I76" s="10">
        <f t="shared" si="1"/>
        <v>44228.634756944448</v>
      </c>
      <c r="J76" s="6"/>
    </row>
    <row r="77" spans="1:10" x14ac:dyDescent="0.3">
      <c r="A77" s="8">
        <f>Raw!A77</f>
        <v>44228</v>
      </c>
      <c r="B77" s="3">
        <f>Raw!B77</f>
        <v>0.64170138888888884</v>
      </c>
      <c r="C77">
        <f>Raw!G77</f>
        <v>1208.75</v>
      </c>
      <c r="D77" t="str">
        <f>Raw!I77</f>
        <v>31600CE</v>
      </c>
      <c r="E77">
        <f>Raw!L77</f>
        <v>1608.05</v>
      </c>
      <c r="F77">
        <f>Raw!O77</f>
        <v>1656.4</v>
      </c>
      <c r="G77">
        <f>IF(ISNUMBER(Raw!T77),Raw!T77,Raw!U77)</f>
        <v>31505</v>
      </c>
      <c r="H77">
        <f>IF(ISNUMBER(Raw!W77),Raw!W77,Raw!Y77)</f>
        <v>33108.400000000001</v>
      </c>
      <c r="I77" s="10">
        <f t="shared" si="1"/>
        <v>44228.641701388886</v>
      </c>
      <c r="J77" s="6"/>
    </row>
    <row r="78" spans="1:10" x14ac:dyDescent="0.3">
      <c r="A78" s="8">
        <f>Raw!A78</f>
        <v>44228</v>
      </c>
      <c r="B78" s="3">
        <f>Raw!B78</f>
        <v>0.64864583333333337</v>
      </c>
      <c r="C78">
        <f>Raw!G78</f>
        <v>-383.74999999999699</v>
      </c>
      <c r="D78" t="str">
        <f>Raw!I78</f>
        <v>31600CE</v>
      </c>
      <c r="E78">
        <f>Raw!L78</f>
        <v>1795</v>
      </c>
      <c r="F78">
        <f>Raw!O78</f>
        <v>1779.65</v>
      </c>
      <c r="G78">
        <f>IF(ISNUMBER(Raw!T78),Raw!T78,Raw!U78)</f>
        <v>31505</v>
      </c>
      <c r="H78">
        <f>IF(ISNUMBER(Raw!W78),Raw!W78,Raw!Y78)</f>
        <v>33269.1</v>
      </c>
      <c r="I78" s="10">
        <f t="shared" si="1"/>
        <v>44228.648645833331</v>
      </c>
      <c r="J78" s="6"/>
    </row>
    <row r="79" spans="1:10" x14ac:dyDescent="0.3">
      <c r="A79" s="8">
        <f>Raw!A79</f>
        <v>44228</v>
      </c>
      <c r="B79" s="3">
        <f>Raw!B79</f>
        <v>0.65559027777777779</v>
      </c>
      <c r="C79">
        <f>Raw!G79</f>
        <v>0</v>
      </c>
      <c r="D79" t="str">
        <f>Raw!I79</f>
        <v>31600CE</v>
      </c>
      <c r="E79">
        <f>Raw!L79</f>
        <v>1779.65</v>
      </c>
      <c r="F79">
        <f>Raw!O79</f>
        <v>1779.65</v>
      </c>
      <c r="G79">
        <f>IF(ISNUMBER(Raw!T79),Raw!T79,Raw!U79)</f>
        <v>31505</v>
      </c>
      <c r="H79">
        <f>IF(ISNUMBER(Raw!W79),Raw!W79,Raw!Y79)</f>
        <v>33269.1</v>
      </c>
      <c r="I79" s="10">
        <f t="shared" si="1"/>
        <v>44228.655590277776</v>
      </c>
      <c r="J79" s="6"/>
    </row>
    <row r="80" spans="1:10" x14ac:dyDescent="0.3">
      <c r="A80" s="8">
        <f>Raw!A80</f>
        <v>44230</v>
      </c>
      <c r="B80" s="3">
        <f>Raw!B80</f>
        <v>0.54756944444444444</v>
      </c>
      <c r="C80">
        <f>Raw!G80</f>
        <v>1435</v>
      </c>
      <c r="D80" t="str">
        <f>Raw!I80</f>
        <v>34700CE</v>
      </c>
      <c r="E80">
        <f>Raw!L80</f>
        <v>284.2</v>
      </c>
      <c r="F80">
        <f>Raw!O80</f>
        <v>341.6</v>
      </c>
      <c r="G80">
        <f>IF(ISNUMBER(Raw!T80),Raw!T80,Raw!U80)</f>
        <v>34634.15</v>
      </c>
      <c r="H80">
        <f>IF(ISNUMBER(Raw!W80),Raw!W80,Raw!Y80)</f>
        <v>34805.300000000003</v>
      </c>
      <c r="I80" s="10">
        <f t="shared" si="1"/>
        <v>44230.547569444447</v>
      </c>
      <c r="J80" s="6"/>
    </row>
    <row r="81" spans="1:10" x14ac:dyDescent="0.3">
      <c r="A81" s="8">
        <f>Raw!A81</f>
        <v>44230</v>
      </c>
      <c r="B81" s="3">
        <f>Raw!B81</f>
        <v>0.55451388888888886</v>
      </c>
      <c r="C81">
        <f>Raw!G81</f>
        <v>203.74999999999901</v>
      </c>
      <c r="D81" t="str">
        <f>Raw!I81</f>
        <v>34700CE</v>
      </c>
      <c r="E81">
        <f>Raw!L81</f>
        <v>330.8</v>
      </c>
      <c r="F81">
        <f>Raw!O81</f>
        <v>338.95</v>
      </c>
      <c r="G81">
        <f>IF(ISNUMBER(Raw!T81),Raw!T81,Raw!U81)</f>
        <v>34634.15</v>
      </c>
      <c r="H81">
        <f>IF(ISNUMBER(Raw!W81),Raw!W81,Raw!Y81)</f>
        <v>34792</v>
      </c>
      <c r="I81" s="10">
        <f t="shared" si="1"/>
        <v>44230.554513888892</v>
      </c>
      <c r="J81" s="6"/>
    </row>
    <row r="82" spans="1:10" x14ac:dyDescent="0.3">
      <c r="A82" s="8">
        <f>Raw!A82</f>
        <v>44230</v>
      </c>
      <c r="B82" s="3">
        <f>Raw!B82</f>
        <v>0.56145833333333328</v>
      </c>
      <c r="C82">
        <f>Raw!G82</f>
        <v>325</v>
      </c>
      <c r="D82" t="str">
        <f>Raw!I82</f>
        <v>34700CE</v>
      </c>
      <c r="E82">
        <f>Raw!L82</f>
        <v>330</v>
      </c>
      <c r="F82">
        <f>Raw!O82</f>
        <v>343</v>
      </c>
      <c r="G82">
        <f>IF(ISNUMBER(Raw!T82),Raw!T82,Raw!U82)</f>
        <v>34634.15</v>
      </c>
      <c r="H82">
        <f>IF(ISNUMBER(Raw!W82),Raw!W82,Raw!Y82)</f>
        <v>34796.25</v>
      </c>
      <c r="I82" s="10">
        <f t="shared" si="1"/>
        <v>44230.56145833333</v>
      </c>
      <c r="J82" s="6"/>
    </row>
    <row r="83" spans="1:10" x14ac:dyDescent="0.3">
      <c r="A83" s="8">
        <f>Raw!A83</f>
        <v>44230</v>
      </c>
      <c r="B83" s="3">
        <f>Raw!B83</f>
        <v>0.57534722222222223</v>
      </c>
      <c r="C83">
        <f>Raw!G83</f>
        <v>-13.750000000000201</v>
      </c>
      <c r="D83" t="str">
        <f>Raw!I83</f>
        <v>34700CE</v>
      </c>
      <c r="E83">
        <f>Raw!L83</f>
        <v>305.55</v>
      </c>
      <c r="F83">
        <f>Raw!O83</f>
        <v>305</v>
      </c>
      <c r="G83">
        <f>IF(ISNUMBER(Raw!T83),Raw!T83,Raw!U83)</f>
        <v>34634.15</v>
      </c>
      <c r="H83">
        <f>IF(ISNUMBER(Raw!W83),Raw!W83,Raw!Y83)</f>
        <v>34763.699999999997</v>
      </c>
      <c r="I83" s="10">
        <f t="shared" si="1"/>
        <v>44230.57534722222</v>
      </c>
      <c r="J83" s="6"/>
    </row>
    <row r="84" spans="1:10" x14ac:dyDescent="0.3">
      <c r="A84" s="8">
        <f>Raw!A84</f>
        <v>44230</v>
      </c>
      <c r="B84" s="3">
        <f>Raw!B84</f>
        <v>0.58229166666666665</v>
      </c>
      <c r="C84">
        <f>Raw!G84</f>
        <v>321.25</v>
      </c>
      <c r="D84" t="str">
        <f>Raw!I84</f>
        <v>34700CE</v>
      </c>
      <c r="E84">
        <f>Raw!L84</f>
        <v>297.25</v>
      </c>
      <c r="F84">
        <f>Raw!O84</f>
        <v>310.10000000000002</v>
      </c>
      <c r="G84">
        <f>IF(ISNUMBER(Raw!T84),Raw!T84,Raw!U84)</f>
        <v>34634.15</v>
      </c>
      <c r="H84">
        <f>IF(ISNUMBER(Raw!W84),Raw!W84,Raw!Y84)</f>
        <v>34770.75</v>
      </c>
      <c r="I84" s="10">
        <f t="shared" si="1"/>
        <v>44230.582291666666</v>
      </c>
      <c r="J84" s="6"/>
    </row>
    <row r="85" spans="1:10" x14ac:dyDescent="0.3">
      <c r="A85" s="8">
        <f>Raw!A85</f>
        <v>44230</v>
      </c>
      <c r="B85" s="3">
        <f>Raw!B85</f>
        <v>0.58923611111111118</v>
      </c>
      <c r="C85">
        <f>Raw!G85</f>
        <v>18.75</v>
      </c>
      <c r="D85" t="str">
        <f>Raw!I85</f>
        <v>34700CE</v>
      </c>
      <c r="E85">
        <f>Raw!L85</f>
        <v>302.85000000000002</v>
      </c>
      <c r="F85">
        <f>Raw!O85</f>
        <v>303.60000000000002</v>
      </c>
      <c r="G85">
        <f>IF(ISNUMBER(Raw!T85),Raw!T85,Raw!U85)</f>
        <v>34634.15</v>
      </c>
      <c r="H85">
        <f>IF(ISNUMBER(Raw!W85),Raw!W85,Raw!Y85)</f>
        <v>34749.35</v>
      </c>
      <c r="I85" s="10">
        <f t="shared" si="1"/>
        <v>44230.589236111111</v>
      </c>
      <c r="J85" s="6"/>
    </row>
    <row r="86" spans="1:10" x14ac:dyDescent="0.3">
      <c r="A86" s="8">
        <f>Raw!A86</f>
        <v>44230</v>
      </c>
      <c r="B86" s="3">
        <f>Raw!B86</f>
        <v>0.59612268518518519</v>
      </c>
      <c r="C86">
        <f>Raw!G86</f>
        <v>-631.25</v>
      </c>
      <c r="D86" t="str">
        <f>Raw!I86</f>
        <v>34500PE</v>
      </c>
      <c r="E86">
        <f>Raw!L86</f>
        <v>248.85</v>
      </c>
      <c r="F86">
        <f>Raw!O86</f>
        <v>223.6</v>
      </c>
      <c r="G86">
        <f>IF(ISNUMBER(Raw!T86),Raw!T86,Raw!U86)</f>
        <v>34587.800000000003</v>
      </c>
      <c r="H86">
        <f>IF(ISNUMBER(Raw!W86),Raw!W86,Raw!Y86)</f>
        <v>34669.699999999997</v>
      </c>
      <c r="I86" s="10">
        <f t="shared" si="1"/>
        <v>44230.596122685187</v>
      </c>
      <c r="J86" s="6"/>
    </row>
    <row r="87" spans="1:10" x14ac:dyDescent="0.3">
      <c r="A87" s="8">
        <f>Raw!A87</f>
        <v>44230</v>
      </c>
      <c r="B87" s="3">
        <f>Raw!B87</f>
        <v>0.60307870370370364</v>
      </c>
      <c r="C87">
        <f>Raw!G87</f>
        <v>-771.24999999999898</v>
      </c>
      <c r="D87" t="str">
        <f>Raw!I87</f>
        <v>34500PE</v>
      </c>
      <c r="E87">
        <f>Raw!L87</f>
        <v>167</v>
      </c>
      <c r="F87">
        <f>Raw!O87</f>
        <v>136.15</v>
      </c>
      <c r="G87">
        <f>IF(ISNUMBER(Raw!T87),Raw!T87,Raw!U87)</f>
        <v>34587.800000000003</v>
      </c>
      <c r="H87">
        <f>IF(ISNUMBER(Raw!W87),Raw!W87,Raw!Y87)</f>
        <v>34838.75</v>
      </c>
      <c r="I87" s="10">
        <f t="shared" si="1"/>
        <v>44230.603078703702</v>
      </c>
      <c r="J87" s="6"/>
    </row>
    <row r="88" spans="1:10" x14ac:dyDescent="0.3">
      <c r="A88" s="8">
        <f>Raw!A88</f>
        <v>44230</v>
      </c>
      <c r="B88" s="3">
        <f>Raw!B88</f>
        <v>0.61002314814814818</v>
      </c>
      <c r="C88">
        <f>Raw!G88</f>
        <v>78.749999999999403</v>
      </c>
      <c r="D88" t="str">
        <f>Raw!I88</f>
        <v>34500PE</v>
      </c>
      <c r="E88">
        <f>Raw!L88</f>
        <v>142.05000000000001</v>
      </c>
      <c r="F88">
        <f>Raw!O88</f>
        <v>145.19999999999999</v>
      </c>
      <c r="G88">
        <f>IF(ISNUMBER(Raw!T88),Raw!T88,Raw!U88)</f>
        <v>34587.800000000003</v>
      </c>
      <c r="H88">
        <f>IF(ISNUMBER(Raw!W88),Raw!W88,Raw!Y88)</f>
        <v>34837.9</v>
      </c>
      <c r="I88" s="10">
        <f t="shared" si="1"/>
        <v>44230.610023148147</v>
      </c>
      <c r="J88" s="6"/>
    </row>
    <row r="89" spans="1:10" x14ac:dyDescent="0.3">
      <c r="A89" s="8">
        <f>Raw!A89</f>
        <v>44230</v>
      </c>
      <c r="B89" s="3">
        <f>Raw!B89</f>
        <v>0.6169675925925926</v>
      </c>
      <c r="C89">
        <f>Raw!G89</f>
        <v>413.75</v>
      </c>
      <c r="D89" t="str">
        <f>Raw!I89</f>
        <v>34500PE</v>
      </c>
      <c r="E89">
        <f>Raw!L89</f>
        <v>130</v>
      </c>
      <c r="F89">
        <f>Raw!O89</f>
        <v>146.55000000000001</v>
      </c>
      <c r="G89">
        <f>IF(ISNUMBER(Raw!T89),Raw!T89,Raw!U89)</f>
        <v>34587.800000000003</v>
      </c>
      <c r="H89">
        <f>IF(ISNUMBER(Raw!W89),Raw!W89,Raw!Y89)</f>
        <v>34820.050000000003</v>
      </c>
      <c r="I89" s="10">
        <f t="shared" si="1"/>
        <v>44230.616967592592</v>
      </c>
      <c r="J89" s="6"/>
    </row>
    <row r="90" spans="1:10" x14ac:dyDescent="0.3">
      <c r="A90" s="8">
        <f>Raw!A90</f>
        <v>44230</v>
      </c>
      <c r="B90" s="3">
        <f>Raw!B90</f>
        <v>0.62391203703703701</v>
      </c>
      <c r="C90">
        <f>Raw!G90</f>
        <v>-1712.5</v>
      </c>
      <c r="D90" t="str">
        <f>Raw!I90</f>
        <v>34500PE</v>
      </c>
      <c r="E90">
        <f>Raw!L90</f>
        <v>198.15</v>
      </c>
      <c r="F90">
        <f>Raw!O90</f>
        <v>129.65</v>
      </c>
      <c r="G90">
        <f>IF(ISNUMBER(Raw!T90),Raw!T90,Raw!U90)</f>
        <v>34587.800000000003</v>
      </c>
      <c r="H90">
        <f>IF(ISNUMBER(Raw!W90),Raw!W90,Raw!Y90)</f>
        <v>34830.300000000003</v>
      </c>
      <c r="I90" s="10">
        <f t="shared" si="1"/>
        <v>44230.623912037037</v>
      </c>
      <c r="J90" s="6"/>
    </row>
    <row r="91" spans="1:10" x14ac:dyDescent="0.3">
      <c r="A91" s="8">
        <f>Raw!A91</f>
        <v>44230</v>
      </c>
      <c r="B91" s="3">
        <f>Raw!B91</f>
        <v>0.63085648148148155</v>
      </c>
      <c r="C91">
        <f>Raw!G91</f>
        <v>-128.75</v>
      </c>
      <c r="D91" t="str">
        <f>Raw!I91</f>
        <v>34500PE</v>
      </c>
      <c r="E91">
        <f>Raw!L91</f>
        <v>147.5</v>
      </c>
      <c r="F91">
        <f>Raw!O91</f>
        <v>142.35</v>
      </c>
      <c r="G91">
        <f>IF(ISNUMBER(Raw!T91),Raw!T91,Raw!U91)</f>
        <v>34587.800000000003</v>
      </c>
      <c r="H91">
        <f>IF(ISNUMBER(Raw!W91),Raw!W91,Raw!Y91)</f>
        <v>34806.699999999997</v>
      </c>
      <c r="I91" s="10">
        <f t="shared" si="1"/>
        <v>44230.630856481483</v>
      </c>
      <c r="J91" s="6"/>
    </row>
    <row r="92" spans="1:10" x14ac:dyDescent="0.3">
      <c r="A92" s="8">
        <f>Raw!A92</f>
        <v>44230</v>
      </c>
      <c r="B92" s="3">
        <f>Raw!B92</f>
        <v>0.63780092592592597</v>
      </c>
      <c r="C92">
        <f>Raw!G92</f>
        <v>348.75</v>
      </c>
      <c r="D92" t="str">
        <f>Raw!I92</f>
        <v>34500PE</v>
      </c>
      <c r="E92">
        <f>Raw!L92</f>
        <v>160.85</v>
      </c>
      <c r="F92">
        <f>Raw!O92</f>
        <v>174.8</v>
      </c>
      <c r="G92">
        <f>IF(ISNUMBER(Raw!T92),Raw!T92,Raw!U92)</f>
        <v>34587.800000000003</v>
      </c>
      <c r="H92">
        <f>IF(ISNUMBER(Raw!W92),Raw!W92,Raw!Y92)</f>
        <v>34742.449999999997</v>
      </c>
      <c r="I92" s="10">
        <f t="shared" si="1"/>
        <v>44230.637800925928</v>
      </c>
      <c r="J92" s="6"/>
    </row>
    <row r="93" spans="1:10" x14ac:dyDescent="0.3">
      <c r="A93" s="8">
        <f>Raw!A93</f>
        <v>44230</v>
      </c>
      <c r="B93" s="3">
        <f>Raw!B93</f>
        <v>0.64474537037037039</v>
      </c>
      <c r="C93">
        <f>Raw!G93</f>
        <v>198.74999999999901</v>
      </c>
      <c r="D93" t="str">
        <f>Raw!I93</f>
        <v>34500PE</v>
      </c>
      <c r="E93">
        <f>Raw!L93</f>
        <v>178.65</v>
      </c>
      <c r="F93">
        <f>Raw!O93</f>
        <v>186.6</v>
      </c>
      <c r="G93">
        <f>IF(ISNUMBER(Raw!T93),Raw!T93,Raw!U93)</f>
        <v>34587.800000000003</v>
      </c>
      <c r="H93">
        <f>IF(ISNUMBER(Raw!W93),Raw!W93,Raw!Y93)</f>
        <v>34706.65</v>
      </c>
      <c r="I93" s="10">
        <f t="shared" si="1"/>
        <v>44230.644745370373</v>
      </c>
      <c r="J93" s="6"/>
    </row>
    <row r="94" spans="1:10" x14ac:dyDescent="0.3">
      <c r="A94" s="8">
        <f>Raw!A94</f>
        <v>44231</v>
      </c>
      <c r="B94" s="3">
        <f>Raw!B94</f>
        <v>0.4821064814814815</v>
      </c>
      <c r="C94">
        <f>Raw!G94</f>
        <v>-400</v>
      </c>
      <c r="D94" t="str">
        <f>Raw!I94</f>
        <v>34700CE</v>
      </c>
      <c r="E94">
        <f>Raw!L94</f>
        <v>87</v>
      </c>
      <c r="F94">
        <f>Raw!O94</f>
        <v>71</v>
      </c>
      <c r="G94">
        <f>IF(ISNUMBER(Raw!T94),Raw!T94,Raw!U94)</f>
        <v>34609.35</v>
      </c>
      <c r="H94">
        <f>IF(ISNUMBER(Raw!W94),Raw!W94,Raw!Y94)</f>
        <v>34537</v>
      </c>
      <c r="I94" s="10">
        <f t="shared" si="1"/>
        <v>44231.482106481482</v>
      </c>
      <c r="J94" s="6"/>
    </row>
    <row r="95" spans="1:10" x14ac:dyDescent="0.3">
      <c r="A95" s="8">
        <f>Raw!A95</f>
        <v>44231</v>
      </c>
      <c r="B95" s="3">
        <f>Raw!B95</f>
        <v>0.54017361111111117</v>
      </c>
      <c r="C95">
        <f>Raw!G95</f>
        <v>-1263.74999999999</v>
      </c>
      <c r="D95" t="str">
        <f>Raw!I95</f>
        <v>35000CE</v>
      </c>
      <c r="E95">
        <f>Raw!L95</f>
        <v>128.69999999999999</v>
      </c>
      <c r="F95">
        <f>Raw!O95</f>
        <v>78.150000000000006</v>
      </c>
      <c r="G95">
        <f>IF(ISNUMBER(Raw!T95),Raw!T95,Raw!U95)</f>
        <v>34980.050000000003</v>
      </c>
      <c r="H95">
        <f>IF(ISNUMBER(Raw!W95),Raw!W95,Raw!Y95)</f>
        <v>34876.15</v>
      </c>
      <c r="I95" s="10">
        <f t="shared" si="1"/>
        <v>44231.540173611109</v>
      </c>
      <c r="J95" s="6"/>
    </row>
    <row r="96" spans="1:10" x14ac:dyDescent="0.3">
      <c r="A96" s="8">
        <f>Raw!A96</f>
        <v>44231</v>
      </c>
      <c r="B96" s="3">
        <f>Raw!B96</f>
        <v>0.54736111111111108</v>
      </c>
      <c r="C96">
        <f>Raw!G96</f>
        <v>314.99999999999898</v>
      </c>
      <c r="D96" t="str">
        <f>Raw!I96</f>
        <v>35000CE</v>
      </c>
      <c r="E96">
        <f>Raw!L96</f>
        <v>76.900000000000006</v>
      </c>
      <c r="F96">
        <f>Raw!O96</f>
        <v>89.5</v>
      </c>
      <c r="G96">
        <f>IF(ISNUMBER(Raw!T96),Raw!T96,Raw!U96)</f>
        <v>34980.050000000003</v>
      </c>
      <c r="H96">
        <f>IF(ISNUMBER(Raw!W96),Raw!W96,Raw!Y96)</f>
        <v>34890.449999999997</v>
      </c>
      <c r="I96" s="10">
        <f t="shared" si="1"/>
        <v>44231.547361111108</v>
      </c>
      <c r="J96" s="6"/>
    </row>
    <row r="97" spans="1:10" x14ac:dyDescent="0.3">
      <c r="A97" s="8">
        <f>Raw!A97</f>
        <v>44231</v>
      </c>
      <c r="B97" s="3">
        <f>Raw!B97</f>
        <v>0.55383101851851857</v>
      </c>
      <c r="C97">
        <f>Raw!G97</f>
        <v>-175</v>
      </c>
      <c r="D97" t="str">
        <f>Raw!I97</f>
        <v>35000CE</v>
      </c>
      <c r="E97">
        <f>Raw!L97</f>
        <v>90.85</v>
      </c>
      <c r="F97">
        <f>Raw!O97</f>
        <v>83.85</v>
      </c>
      <c r="G97">
        <f>IF(ISNUMBER(Raw!T97),Raw!T97,Raw!U97)</f>
        <v>34980.050000000003</v>
      </c>
      <c r="H97">
        <f>IF(ISNUMBER(Raw!W97),Raw!W97,Raw!Y97)</f>
        <v>34909.75</v>
      </c>
      <c r="I97" s="10">
        <f t="shared" si="1"/>
        <v>44231.553831018522</v>
      </c>
      <c r="J97" s="6"/>
    </row>
    <row r="98" spans="1:10" x14ac:dyDescent="0.3">
      <c r="A98" s="8">
        <f>Raw!A98</f>
        <v>44231</v>
      </c>
      <c r="B98" s="3">
        <f>Raw!B98</f>
        <v>0.56100694444444443</v>
      </c>
      <c r="C98">
        <f>Raw!G98</f>
        <v>-517.5</v>
      </c>
      <c r="D98" t="str">
        <f>Raw!I98</f>
        <v>35000CE</v>
      </c>
      <c r="E98">
        <f>Raw!L98</f>
        <v>108</v>
      </c>
      <c r="F98">
        <f>Raw!O98</f>
        <v>87.3</v>
      </c>
      <c r="G98">
        <f>IF(ISNUMBER(Raw!T98),Raw!T98,Raw!U98)</f>
        <v>34980.050000000003</v>
      </c>
      <c r="H98">
        <f>IF(ISNUMBER(Raw!W98),Raw!W98,Raw!Y98)</f>
        <v>34908.800000000003</v>
      </c>
      <c r="I98" s="10">
        <f t="shared" si="1"/>
        <v>44231.561006944445</v>
      </c>
      <c r="J98" s="6"/>
    </row>
    <row r="99" spans="1:10" x14ac:dyDescent="0.3">
      <c r="A99" s="8">
        <f>Raw!A99</f>
        <v>44231</v>
      </c>
      <c r="B99" s="3">
        <f>Raw!B99</f>
        <v>0.56819444444444445</v>
      </c>
      <c r="C99">
        <f>Raw!G99</f>
        <v>-286.25</v>
      </c>
      <c r="D99" t="str">
        <f>Raw!I99</f>
        <v>35000CE</v>
      </c>
      <c r="E99">
        <f>Raw!L99</f>
        <v>93.2</v>
      </c>
      <c r="F99">
        <f>Raw!O99</f>
        <v>81.75</v>
      </c>
      <c r="G99">
        <f>IF(ISNUMBER(Raw!T99),Raw!T99,Raw!U99)</f>
        <v>34980.050000000003</v>
      </c>
      <c r="H99">
        <f>IF(ISNUMBER(Raw!W99),Raw!W99,Raw!Y99)</f>
        <v>34905.65</v>
      </c>
      <c r="I99" s="10">
        <f t="shared" si="1"/>
        <v>44231.568194444444</v>
      </c>
      <c r="J99" s="6"/>
    </row>
    <row r="100" spans="1:10" x14ac:dyDescent="0.3">
      <c r="A100" s="8">
        <f>Raw!A100</f>
        <v>44231</v>
      </c>
      <c r="B100" s="3">
        <f>Raw!B100</f>
        <v>0.5818402777777778</v>
      </c>
      <c r="C100">
        <f>Raw!G100</f>
        <v>-137.5</v>
      </c>
      <c r="D100" t="str">
        <f>Raw!I100</f>
        <v>35000CE</v>
      </c>
      <c r="E100">
        <f>Raw!L100</f>
        <v>78.3</v>
      </c>
      <c r="F100">
        <f>Raw!O100</f>
        <v>72.8</v>
      </c>
      <c r="G100">
        <f>IF(ISNUMBER(Raw!T100),Raw!T100,Raw!U100)</f>
        <v>34980.050000000003</v>
      </c>
      <c r="H100">
        <f>IF(ISNUMBER(Raw!W100),Raw!W100,Raw!Y100)</f>
        <v>34907.25</v>
      </c>
      <c r="I100" s="10">
        <f t="shared" si="1"/>
        <v>44231.58184027778</v>
      </c>
      <c r="J100" s="6"/>
    </row>
    <row r="101" spans="1:10" x14ac:dyDescent="0.3">
      <c r="A101" s="8">
        <f>Raw!A101</f>
        <v>44231</v>
      </c>
      <c r="B101" s="3">
        <f>Raw!B101</f>
        <v>0.59177083333333336</v>
      </c>
      <c r="C101">
        <f>Raw!G101</f>
        <v>2496.25</v>
      </c>
      <c r="D101" t="str">
        <f>Raw!I101</f>
        <v>35000CE</v>
      </c>
      <c r="E101">
        <f>Raw!L101</f>
        <v>75.150000000000006</v>
      </c>
      <c r="F101">
        <f>Raw!O101</f>
        <v>175</v>
      </c>
      <c r="G101">
        <f>IF(ISNUMBER(Raw!T101),Raw!T101,Raw!U101)</f>
        <v>34980.050000000003</v>
      </c>
      <c r="H101">
        <f>IF(ISNUMBER(Raw!W101),Raw!W101,Raw!Y101)</f>
        <v>35134.75</v>
      </c>
      <c r="I101" s="10">
        <f t="shared" si="1"/>
        <v>44231.591770833336</v>
      </c>
      <c r="J101" s="6"/>
    </row>
    <row r="102" spans="1:10" x14ac:dyDescent="0.3">
      <c r="A102" s="8">
        <f>Raw!A102</f>
        <v>44231</v>
      </c>
      <c r="B102" s="3">
        <f>Raw!B102</f>
        <v>0.59921296296296289</v>
      </c>
      <c r="C102">
        <f>Raw!G102</f>
        <v>-427.49999999999898</v>
      </c>
      <c r="D102" t="str">
        <f>Raw!I102</f>
        <v>35000CE</v>
      </c>
      <c r="E102">
        <f>Raw!L102</f>
        <v>138.6</v>
      </c>
      <c r="F102">
        <f>Raw!O102</f>
        <v>121.5</v>
      </c>
      <c r="G102">
        <f>IF(ISNUMBER(Raw!T102),Raw!T102,Raw!U102)</f>
        <v>34980.050000000003</v>
      </c>
      <c r="H102">
        <f>IF(ISNUMBER(Raw!W102),Raw!W102,Raw!Y102)</f>
        <v>35083</v>
      </c>
      <c r="I102" s="10">
        <f t="shared" si="1"/>
        <v>44231.599212962959</v>
      </c>
      <c r="J102" s="6"/>
    </row>
    <row r="103" spans="1:10" x14ac:dyDescent="0.3">
      <c r="A103" s="8">
        <f>Raw!A103</f>
        <v>44231</v>
      </c>
      <c r="B103" s="3">
        <f>Raw!B103</f>
        <v>0.60913194444444441</v>
      </c>
      <c r="C103">
        <f>Raw!G103</f>
        <v>61.249999999999702</v>
      </c>
      <c r="D103" t="str">
        <f>Raw!I103</f>
        <v>35000CE</v>
      </c>
      <c r="E103">
        <f>Raw!L103</f>
        <v>133</v>
      </c>
      <c r="F103">
        <f>Raw!O103</f>
        <v>135.44999999999999</v>
      </c>
      <c r="G103">
        <f>IF(ISNUMBER(Raw!T103),Raw!T103,Raw!U103)</f>
        <v>34980.050000000003</v>
      </c>
      <c r="H103">
        <f>IF(ISNUMBER(Raw!W103),Raw!W103,Raw!Y103)</f>
        <v>35132.199999999997</v>
      </c>
      <c r="I103" s="10">
        <f t="shared" si="1"/>
        <v>44231.609131944446</v>
      </c>
      <c r="J103" s="6"/>
    </row>
    <row r="104" spans="1:10" x14ac:dyDescent="0.3">
      <c r="A104" s="8">
        <f>Raw!A104</f>
        <v>44231</v>
      </c>
      <c r="B104" s="3">
        <f>Raw!B104</f>
        <v>0.61681712962962965</v>
      </c>
      <c r="C104">
        <f>Raw!G104</f>
        <v>2102.5</v>
      </c>
      <c r="D104" t="str">
        <f>Raw!I104</f>
        <v>35000CE</v>
      </c>
      <c r="E104">
        <f>Raw!L104</f>
        <v>179.35</v>
      </c>
      <c r="F104">
        <f>Raw!O104</f>
        <v>263.45</v>
      </c>
      <c r="G104">
        <f>IF(ISNUMBER(Raw!T104),Raw!T104,Raw!U104)</f>
        <v>34980.050000000003</v>
      </c>
      <c r="H104">
        <f>IF(ISNUMBER(Raw!W104),Raw!W104,Raw!Y104)</f>
        <v>35280.050000000003</v>
      </c>
      <c r="I104" s="10">
        <f t="shared" si="1"/>
        <v>44231.61681712963</v>
      </c>
      <c r="J104" s="6"/>
    </row>
    <row r="105" spans="1:10" x14ac:dyDescent="0.3">
      <c r="A105" s="8">
        <f>Raw!A105</f>
        <v>44231</v>
      </c>
      <c r="B105" s="3">
        <f>Raw!B105</f>
        <v>0.62376157407407407</v>
      </c>
      <c r="C105">
        <f>Raw!G105</f>
        <v>-163.75</v>
      </c>
      <c r="D105" t="str">
        <f>Raw!I105</f>
        <v>35000CE</v>
      </c>
      <c r="E105">
        <f>Raw!L105</f>
        <v>314.3</v>
      </c>
      <c r="F105">
        <f>Raw!O105</f>
        <v>307.75</v>
      </c>
      <c r="G105">
        <f>IF(ISNUMBER(Raw!T105),Raw!T105,Raw!U105)</f>
        <v>34980.050000000003</v>
      </c>
      <c r="H105">
        <f>IF(ISNUMBER(Raw!W105),Raw!W105,Raw!Y105)</f>
        <v>35312.949999999997</v>
      </c>
      <c r="I105" s="10">
        <f t="shared" si="1"/>
        <v>44231.623761574076</v>
      </c>
      <c r="J105" s="6"/>
    </row>
    <row r="106" spans="1:10" x14ac:dyDescent="0.3">
      <c r="A106" s="8">
        <f>Raw!A106</f>
        <v>44231</v>
      </c>
      <c r="B106" s="3">
        <f>Raw!B106</f>
        <v>0.62996527777777778</v>
      </c>
      <c r="C106">
        <f>Raw!G106</f>
        <v>342.49999999999898</v>
      </c>
      <c r="D106" t="str">
        <f>Raw!I106</f>
        <v>35000CE</v>
      </c>
      <c r="E106">
        <f>Raw!L106</f>
        <v>356</v>
      </c>
      <c r="F106">
        <f>Raw!O106</f>
        <v>369.7</v>
      </c>
      <c r="G106">
        <f>IF(ISNUMBER(Raw!T106),Raw!T106,Raw!U106)</f>
        <v>34980.050000000003</v>
      </c>
      <c r="H106">
        <f>IF(ISNUMBER(Raw!W106),Raw!W106,Raw!Y106)</f>
        <v>35356.6</v>
      </c>
      <c r="I106" s="10">
        <f t="shared" si="1"/>
        <v>44231.629965277774</v>
      </c>
      <c r="J106" s="6"/>
    </row>
    <row r="107" spans="1:10" x14ac:dyDescent="0.3">
      <c r="A107" s="8">
        <f>Raw!A107</f>
        <v>44231</v>
      </c>
      <c r="B107" s="3">
        <f>Raw!B107</f>
        <v>0.6369097222222222</v>
      </c>
      <c r="C107">
        <f>Raw!G107</f>
        <v>-75</v>
      </c>
      <c r="D107" t="str">
        <f>Raw!I107</f>
        <v>35000CE</v>
      </c>
      <c r="E107">
        <f>Raw!L107</f>
        <v>335</v>
      </c>
      <c r="F107">
        <f>Raw!O107</f>
        <v>332</v>
      </c>
      <c r="G107">
        <f>IF(ISNUMBER(Raw!T107),Raw!T107,Raw!U107)</f>
        <v>34980.050000000003</v>
      </c>
      <c r="H107">
        <f>IF(ISNUMBER(Raw!W107),Raw!W107,Raw!Y107)</f>
        <v>35317.35</v>
      </c>
      <c r="I107" s="10">
        <f t="shared" si="1"/>
        <v>44231.63690972222</v>
      </c>
    </row>
    <row r="108" spans="1:10" x14ac:dyDescent="0.3">
      <c r="A108" s="8">
        <f>Raw!A108</f>
        <v>44231</v>
      </c>
      <c r="B108" s="3">
        <f>Raw!B108</f>
        <v>0.64482638888888888</v>
      </c>
      <c r="C108">
        <f>Raw!G108</f>
        <v>67.499999999999702</v>
      </c>
      <c r="D108" t="str">
        <f>Raw!I108</f>
        <v>35000CE</v>
      </c>
      <c r="E108">
        <f>Raw!L108</f>
        <v>337.8</v>
      </c>
      <c r="F108">
        <f>Raw!O108</f>
        <v>340.5</v>
      </c>
      <c r="G108">
        <f>IF(ISNUMBER(Raw!T108),Raw!T108,Raw!U108)</f>
        <v>34980.050000000003</v>
      </c>
      <c r="H108">
        <f>IF(ISNUMBER(Raw!W108),Raw!W108,Raw!Y108)</f>
        <v>35314.699999999997</v>
      </c>
      <c r="I108" s="10">
        <f t="shared" si="1"/>
        <v>44231.644826388889</v>
      </c>
    </row>
    <row r="109" spans="1:10" x14ac:dyDescent="0.3">
      <c r="A109" s="8">
        <f>Raw!A109</f>
        <v>44231</v>
      </c>
      <c r="B109" s="3">
        <f>Raw!B109</f>
        <v>0.65079861111111115</v>
      </c>
      <c r="C109">
        <f>Raw!G109</f>
        <v>0</v>
      </c>
      <c r="D109" t="str">
        <f>Raw!I109</f>
        <v>35000CE</v>
      </c>
      <c r="E109">
        <f>Raw!L109</f>
        <v>342</v>
      </c>
      <c r="F109">
        <f>Raw!O109</f>
        <v>342</v>
      </c>
      <c r="G109">
        <f>IF(ISNUMBER(Raw!T109),Raw!T109,Raw!U109)</f>
        <v>34980.050000000003</v>
      </c>
      <c r="H109">
        <f>IF(ISNUMBER(Raw!W109),Raw!W109,Raw!Y109)</f>
        <v>35322.35</v>
      </c>
      <c r="I109" s="10">
        <f t="shared" si="1"/>
        <v>44231.65079861111</v>
      </c>
    </row>
    <row r="110" spans="1:10" x14ac:dyDescent="0.3">
      <c r="A110" s="8">
        <f>Raw!A110</f>
        <v>44231</v>
      </c>
      <c r="B110" s="3">
        <f>Raw!B110</f>
        <v>0.65822916666666664</v>
      </c>
      <c r="C110">
        <f>Raw!G110</f>
        <v>0</v>
      </c>
      <c r="D110" t="str">
        <f>Raw!I110</f>
        <v>35000CE</v>
      </c>
      <c r="E110">
        <f>Raw!L110</f>
        <v>342</v>
      </c>
      <c r="F110">
        <f>Raw!O110</f>
        <v>342</v>
      </c>
      <c r="G110">
        <f>IF(ISNUMBER(Raw!T110),Raw!T110,Raw!U110)</f>
        <v>34980.050000000003</v>
      </c>
      <c r="H110">
        <f>IF(ISNUMBER(Raw!W110),Raw!W110,Raw!Y110)</f>
        <v>35322.35</v>
      </c>
      <c r="I110" s="10">
        <f t="shared" si="1"/>
        <v>44231.658229166664</v>
      </c>
    </row>
    <row r="111" spans="1:10" x14ac:dyDescent="0.3">
      <c r="A111" s="8">
        <f>Raw!A111</f>
        <v>44231</v>
      </c>
      <c r="B111" s="3">
        <f>Raw!B111</f>
        <v>0.66468749999999999</v>
      </c>
      <c r="C111">
        <f>Raw!G111</f>
        <v>0</v>
      </c>
      <c r="D111" t="str">
        <f>Raw!I111</f>
        <v>35000CE</v>
      </c>
      <c r="E111">
        <f>Raw!L111</f>
        <v>342</v>
      </c>
      <c r="F111">
        <f>Raw!O111</f>
        <v>342</v>
      </c>
      <c r="G111">
        <f>IF(ISNUMBER(Raw!T111),Raw!T111,Raw!U111)</f>
        <v>34980.050000000003</v>
      </c>
      <c r="H111">
        <f>IF(ISNUMBER(Raw!W111),Raw!W111,Raw!Y111)</f>
        <v>35322.35</v>
      </c>
      <c r="I111" s="10">
        <f t="shared" si="1"/>
        <v>44231.664687500001</v>
      </c>
    </row>
    <row r="112" spans="1:10" x14ac:dyDescent="0.3">
      <c r="A112" s="8">
        <f>Raw!A112</f>
        <v>44235</v>
      </c>
      <c r="B112" s="3">
        <f>Raw!B112</f>
        <v>0.50870370370370377</v>
      </c>
      <c r="C112">
        <f>Raw!G112</f>
        <v>923.75000000000102</v>
      </c>
      <c r="D112" t="str">
        <f>Raw!I112</f>
        <v>36100PE</v>
      </c>
      <c r="E112">
        <f>Raw!L112</f>
        <v>538.04999999999995</v>
      </c>
      <c r="F112">
        <f>Raw!O112</f>
        <v>575</v>
      </c>
      <c r="G112">
        <f>IF(ISNUMBER(Raw!T112),Raw!T112,Raw!U112)</f>
        <v>36179.800000000003</v>
      </c>
      <c r="H112">
        <f>IF(ISNUMBER(Raw!W112),Raw!W112,Raw!Y112)</f>
        <v>36059.5</v>
      </c>
      <c r="I112" s="10">
        <f t="shared" si="1"/>
        <v>44235.508703703701</v>
      </c>
    </row>
    <row r="113" spans="1:9" x14ac:dyDescent="0.3">
      <c r="A113" s="8">
        <f>Raw!A113</f>
        <v>44235</v>
      </c>
      <c r="B113" s="3">
        <f>Raw!B113</f>
        <v>0.51564814814814819</v>
      </c>
      <c r="C113">
        <f>Raw!G113</f>
        <v>-600</v>
      </c>
      <c r="D113" t="str">
        <f>Raw!I113</f>
        <v>36100PE</v>
      </c>
      <c r="E113">
        <f>Raw!L113</f>
        <v>649</v>
      </c>
      <c r="F113">
        <f>Raw!O113</f>
        <v>625</v>
      </c>
      <c r="G113">
        <f>IF(ISNUMBER(Raw!T113),Raw!T113,Raw!U113)</f>
        <v>36179.800000000003</v>
      </c>
      <c r="H113">
        <f>IF(ISNUMBER(Raw!W113),Raw!W113,Raw!Y113)</f>
        <v>35994.65</v>
      </c>
      <c r="I113" s="10">
        <f t="shared" si="1"/>
        <v>44235.515648148146</v>
      </c>
    </row>
    <row r="114" spans="1:9" x14ac:dyDescent="0.3">
      <c r="A114" s="8">
        <f>Raw!A114</f>
        <v>44235</v>
      </c>
      <c r="B114" s="3">
        <f>Raw!B114</f>
        <v>0.52259259259259261</v>
      </c>
      <c r="C114">
        <f>Raw!G114</f>
        <v>-828.74999999999898</v>
      </c>
      <c r="D114" t="str">
        <f>Raw!I114</f>
        <v>36100PE</v>
      </c>
      <c r="E114">
        <f>Raw!L114</f>
        <v>661.1</v>
      </c>
      <c r="F114">
        <f>Raw!O114</f>
        <v>627.95000000000005</v>
      </c>
      <c r="G114">
        <f>IF(ISNUMBER(Raw!T114),Raw!T114,Raw!U114)</f>
        <v>36179.800000000003</v>
      </c>
      <c r="H114">
        <f>IF(ISNUMBER(Raw!W114),Raw!W114,Raw!Y114)</f>
        <v>36000.35</v>
      </c>
      <c r="I114" s="10">
        <f t="shared" si="1"/>
        <v>44235.522592592592</v>
      </c>
    </row>
    <row r="115" spans="1:9" x14ac:dyDescent="0.3">
      <c r="A115" s="8">
        <f>Raw!A115</f>
        <v>44235</v>
      </c>
      <c r="B115" s="3">
        <f>Raw!B115</f>
        <v>0.5329976851851852</v>
      </c>
      <c r="C115">
        <f>Raw!G115</f>
        <v>137.5</v>
      </c>
      <c r="D115" t="str">
        <f>Raw!I115</f>
        <v>36100PE</v>
      </c>
      <c r="E115">
        <f>Raw!L115</f>
        <v>583.5</v>
      </c>
      <c r="F115">
        <f>Raw!O115</f>
        <v>589</v>
      </c>
      <c r="G115">
        <f>IF(ISNUMBER(Raw!T115),Raw!T115,Raw!U115)</f>
        <v>36179.800000000003</v>
      </c>
      <c r="H115">
        <f>IF(ISNUMBER(Raw!W115),Raw!W115,Raw!Y115)</f>
        <v>36048.75</v>
      </c>
      <c r="I115" s="10">
        <f t="shared" si="1"/>
        <v>44235.532997685186</v>
      </c>
    </row>
    <row r="116" spans="1:9" x14ac:dyDescent="0.3">
      <c r="A116" s="8">
        <f>Raw!A116</f>
        <v>44235</v>
      </c>
      <c r="B116" s="3">
        <f>Raw!B116</f>
        <v>0.53994212962962962</v>
      </c>
      <c r="C116">
        <f>Raw!G116</f>
        <v>842.50000000000102</v>
      </c>
      <c r="D116" t="str">
        <f>Raw!I116</f>
        <v>36100PE</v>
      </c>
      <c r="E116">
        <f>Raw!L116</f>
        <v>607.04999999999995</v>
      </c>
      <c r="F116">
        <f>Raw!O116</f>
        <v>640.75</v>
      </c>
      <c r="G116">
        <f>IF(ISNUMBER(Raw!T116),Raw!T116,Raw!U116)</f>
        <v>36179.800000000003</v>
      </c>
      <c r="H116">
        <f>IF(ISNUMBER(Raw!W116),Raw!W116,Raw!Y116)</f>
        <v>35968.050000000003</v>
      </c>
      <c r="I116" s="10">
        <f t="shared" si="1"/>
        <v>44235.539942129632</v>
      </c>
    </row>
    <row r="117" spans="1:9" x14ac:dyDescent="0.3">
      <c r="A117" s="8">
        <f>Raw!A117</f>
        <v>44235</v>
      </c>
      <c r="B117" s="3">
        <f>Raw!B117</f>
        <v>0.54688657407407404</v>
      </c>
      <c r="C117">
        <f>Raw!G117</f>
        <v>233.75</v>
      </c>
      <c r="D117" t="str">
        <f>Raw!I117</f>
        <v>36100PE</v>
      </c>
      <c r="E117">
        <f>Raw!L117</f>
        <v>598.75</v>
      </c>
      <c r="F117">
        <f>Raw!O117</f>
        <v>608.1</v>
      </c>
      <c r="G117">
        <f>IF(ISNUMBER(Raw!T117),Raw!T117,Raw!U117)</f>
        <v>36179.800000000003</v>
      </c>
      <c r="H117">
        <f>IF(ISNUMBER(Raw!W117),Raw!W117,Raw!Y117)</f>
        <v>36031.35</v>
      </c>
      <c r="I117" s="10">
        <f t="shared" si="1"/>
        <v>44235.546886574077</v>
      </c>
    </row>
    <row r="118" spans="1:9" x14ac:dyDescent="0.3">
      <c r="A118" s="8">
        <f>Raw!A118</f>
        <v>44235</v>
      </c>
      <c r="B118" s="3">
        <f>Raw!B118</f>
        <v>0.55730324074074067</v>
      </c>
      <c r="C118">
        <f>Raw!G118</f>
        <v>-209.99999999999901</v>
      </c>
      <c r="D118" t="str">
        <f>Raw!I118</f>
        <v>36100PE</v>
      </c>
      <c r="E118">
        <f>Raw!L118</f>
        <v>581.4</v>
      </c>
      <c r="F118">
        <f>Raw!O118</f>
        <v>573</v>
      </c>
      <c r="G118">
        <f>IF(ISNUMBER(Raw!T118),Raw!T118,Raw!U118)</f>
        <v>36179.800000000003</v>
      </c>
      <c r="H118">
        <f>IF(ISNUMBER(Raw!W118),Raw!W118,Raw!Y118)</f>
        <v>36068.400000000001</v>
      </c>
      <c r="I118" s="10">
        <f t="shared" si="1"/>
        <v>44235.557303240741</v>
      </c>
    </row>
    <row r="119" spans="1:9" x14ac:dyDescent="0.3">
      <c r="A119" s="8">
        <f>Raw!A119</f>
        <v>44235</v>
      </c>
      <c r="B119" s="3">
        <f>Raw!B119</f>
        <v>0.5642476851851852</v>
      </c>
      <c r="C119">
        <f>Raw!G119</f>
        <v>-155.00000000000099</v>
      </c>
      <c r="D119" t="str">
        <f>Raw!I119</f>
        <v>36100PE</v>
      </c>
      <c r="E119">
        <f>Raw!L119</f>
        <v>570</v>
      </c>
      <c r="F119">
        <f>Raw!O119</f>
        <v>563.79999999999995</v>
      </c>
      <c r="G119">
        <f>IF(ISNUMBER(Raw!T119),Raw!T119,Raw!U119)</f>
        <v>36179.800000000003</v>
      </c>
      <c r="H119">
        <f>IF(ISNUMBER(Raw!W119),Raw!W119,Raw!Y119)</f>
        <v>36079.15</v>
      </c>
      <c r="I119" s="10">
        <f t="shared" si="1"/>
        <v>44235.564247685186</v>
      </c>
    </row>
    <row r="120" spans="1:9" x14ac:dyDescent="0.3">
      <c r="A120" s="8">
        <f>Raw!A120</f>
        <v>44235</v>
      </c>
      <c r="B120" s="3">
        <f>Raw!B120</f>
        <v>0.57119212962962962</v>
      </c>
      <c r="C120">
        <f>Raw!G120</f>
        <v>908.75</v>
      </c>
      <c r="D120" t="str">
        <f>Raw!I120</f>
        <v>36100PE</v>
      </c>
      <c r="E120">
        <f>Raw!L120</f>
        <v>567.29999999999995</v>
      </c>
      <c r="F120">
        <f>Raw!O120</f>
        <v>603.65</v>
      </c>
      <c r="G120">
        <f>IF(ISNUMBER(Raw!T120),Raw!T120,Raw!U120)</f>
        <v>36179.800000000003</v>
      </c>
      <c r="H120">
        <f>IF(ISNUMBER(Raw!W120),Raw!W120,Raw!Y120)</f>
        <v>36011.35</v>
      </c>
      <c r="I120" s="10">
        <f t="shared" si="1"/>
        <v>44235.571192129632</v>
      </c>
    </row>
    <row r="121" spans="1:9" x14ac:dyDescent="0.3">
      <c r="A121" s="8">
        <f>Raw!A121</f>
        <v>44235</v>
      </c>
      <c r="B121" s="3">
        <f>Raw!B121</f>
        <v>0.60591435185185183</v>
      </c>
      <c r="C121">
        <f>Raw!G121</f>
        <v>-516.24999999999898</v>
      </c>
      <c r="D121" t="str">
        <f>Raw!I121</f>
        <v>36100PE</v>
      </c>
      <c r="E121">
        <f>Raw!L121</f>
        <v>574.65</v>
      </c>
      <c r="F121">
        <f>Raw!O121</f>
        <v>554</v>
      </c>
      <c r="G121">
        <f>IF(ISNUMBER(Raw!T121),Raw!T121,Raw!U121)</f>
        <v>36179.800000000003</v>
      </c>
      <c r="H121">
        <f>IF(ISNUMBER(Raw!W121),Raw!W121,Raw!Y121)</f>
        <v>36047.85</v>
      </c>
      <c r="I121" s="10">
        <f t="shared" si="1"/>
        <v>44235.605914351851</v>
      </c>
    </row>
    <row r="122" spans="1:9" x14ac:dyDescent="0.3">
      <c r="A122" s="8">
        <f>Raw!A122</f>
        <v>44235</v>
      </c>
      <c r="B122" s="3">
        <f>Raw!B122</f>
        <v>0.61285879629629625</v>
      </c>
      <c r="C122">
        <f>Raw!G122</f>
        <v>-158.75</v>
      </c>
      <c r="D122" t="str">
        <f>Raw!I122</f>
        <v>36100PE</v>
      </c>
      <c r="E122">
        <f>Raw!L122</f>
        <v>555.15</v>
      </c>
      <c r="F122">
        <f>Raw!O122</f>
        <v>548.79999999999995</v>
      </c>
      <c r="G122">
        <f>IF(ISNUMBER(Raw!T122),Raw!T122,Raw!U122)</f>
        <v>36179.800000000003</v>
      </c>
      <c r="H122">
        <f>IF(ISNUMBER(Raw!W122),Raw!W122,Raw!Y122)</f>
        <v>36041.300000000003</v>
      </c>
      <c r="I122" s="10">
        <f t="shared" si="1"/>
        <v>44235.612858796296</v>
      </c>
    </row>
    <row r="123" spans="1:9" x14ac:dyDescent="0.3">
      <c r="A123" s="8">
        <f>Raw!A123</f>
        <v>44235</v>
      </c>
      <c r="B123" s="3">
        <f>Raw!B123</f>
        <v>0.61980324074074067</v>
      </c>
      <c r="C123">
        <f>Raw!G123</f>
        <v>1403.74999999999</v>
      </c>
      <c r="D123" t="str">
        <f>Raw!I123</f>
        <v>36100PE</v>
      </c>
      <c r="E123">
        <f>Raw!L123</f>
        <v>541.35</v>
      </c>
      <c r="F123">
        <f>Raw!O123</f>
        <v>597.5</v>
      </c>
      <c r="G123">
        <f>IF(ISNUMBER(Raw!T123),Raw!T123,Raw!U123)</f>
        <v>36179.800000000003</v>
      </c>
      <c r="H123">
        <f>IF(ISNUMBER(Raw!W123),Raw!W123,Raw!Y123)</f>
        <v>35981</v>
      </c>
      <c r="I123" s="10">
        <f t="shared" si="1"/>
        <v>44235.619803240741</v>
      </c>
    </row>
    <row r="124" spans="1:9" x14ac:dyDescent="0.3">
      <c r="A124" s="8">
        <f>Raw!A124</f>
        <v>44235</v>
      </c>
      <c r="B124" s="3">
        <f>Raw!B124</f>
        <v>0.6267476851851852</v>
      </c>
      <c r="C124">
        <f>Raw!G124</f>
        <v>211.25000000000099</v>
      </c>
      <c r="D124" t="str">
        <f>Raw!I124</f>
        <v>36100PE</v>
      </c>
      <c r="E124">
        <f>Raw!L124</f>
        <v>607.5</v>
      </c>
      <c r="F124">
        <f>Raw!O124</f>
        <v>615.95000000000005</v>
      </c>
      <c r="G124">
        <f>IF(ISNUMBER(Raw!T124),Raw!T124,Raw!U124)</f>
        <v>36179.800000000003</v>
      </c>
      <c r="H124">
        <f>IF(ISNUMBER(Raw!W124),Raw!W124,Raw!Y124)</f>
        <v>35926</v>
      </c>
      <c r="I124" s="10">
        <f t="shared" si="1"/>
        <v>44235.626747685186</v>
      </c>
    </row>
    <row r="125" spans="1:9" x14ac:dyDescent="0.3">
      <c r="A125" s="8">
        <f>Raw!A125</f>
        <v>44235</v>
      </c>
      <c r="B125" s="3">
        <f>Raw!B125</f>
        <v>0.63369212962962962</v>
      </c>
      <c r="C125">
        <f>Raw!G125</f>
        <v>-786.25000000000102</v>
      </c>
      <c r="D125" t="str">
        <f>Raw!I125</f>
        <v>36100PE</v>
      </c>
      <c r="E125">
        <f>Raw!L125</f>
        <v>587.25</v>
      </c>
      <c r="F125">
        <f>Raw!O125</f>
        <v>555.79999999999995</v>
      </c>
      <c r="G125">
        <f>IF(ISNUMBER(Raw!T125),Raw!T125,Raw!U125)</f>
        <v>36179.800000000003</v>
      </c>
      <c r="H125">
        <f>IF(ISNUMBER(Raw!W125),Raw!W125,Raw!Y125)</f>
        <v>36010.050000000003</v>
      </c>
      <c r="I125" s="10">
        <f t="shared" si="1"/>
        <v>44235.633692129632</v>
      </c>
    </row>
    <row r="126" spans="1:9" x14ac:dyDescent="0.3">
      <c r="A126" s="8">
        <f>Raw!A126</f>
        <v>44235</v>
      </c>
      <c r="B126" s="3">
        <f>Raw!B126</f>
        <v>0.64063657407407404</v>
      </c>
      <c r="C126">
        <f>Raw!G126</f>
        <v>1334.99999999999</v>
      </c>
      <c r="D126" t="str">
        <f>Raw!I126</f>
        <v>36100PE</v>
      </c>
      <c r="E126">
        <f>Raw!L126</f>
        <v>546.6</v>
      </c>
      <c r="F126">
        <f>Raw!O126</f>
        <v>600</v>
      </c>
      <c r="G126">
        <f>IF(ISNUMBER(Raw!T126),Raw!T126,Raw!U126)</f>
        <v>36179.800000000003</v>
      </c>
      <c r="H126">
        <f>IF(ISNUMBER(Raw!W126),Raw!W126,Raw!Y126)</f>
        <v>35941.5</v>
      </c>
      <c r="I126" s="10">
        <f t="shared" si="1"/>
        <v>44235.640636574077</v>
      </c>
    </row>
    <row r="127" spans="1:9" x14ac:dyDescent="0.3">
      <c r="A127" s="8">
        <f>Raw!A127</f>
        <v>44235</v>
      </c>
      <c r="B127" s="3">
        <f>Raw!B127</f>
        <v>0.64758101851851857</v>
      </c>
      <c r="C127">
        <f>Raw!G127</f>
        <v>-862.5</v>
      </c>
      <c r="D127" t="str">
        <f>Raw!I127</f>
        <v>36100PE</v>
      </c>
      <c r="E127">
        <f>Raw!L127</f>
        <v>595.5</v>
      </c>
      <c r="F127">
        <f>Raw!O127</f>
        <v>561</v>
      </c>
      <c r="G127">
        <f>IF(ISNUMBER(Raw!T127),Raw!T127,Raw!U127)</f>
        <v>36179.800000000003</v>
      </c>
      <c r="H127">
        <f>IF(ISNUMBER(Raw!W127),Raw!W127,Raw!Y127)</f>
        <v>35995.5</v>
      </c>
      <c r="I127" s="10">
        <f t="shared" si="1"/>
        <v>44235.647581018522</v>
      </c>
    </row>
    <row r="128" spans="1:9" x14ac:dyDescent="0.3">
      <c r="A128" s="8">
        <f>Raw!A128</f>
        <v>44235</v>
      </c>
      <c r="B128" s="3">
        <f>Raw!B128</f>
        <v>0.65469907407407402</v>
      </c>
      <c r="C128">
        <f>Raw!G128</f>
        <v>0</v>
      </c>
      <c r="D128" t="str">
        <f>Raw!I128</f>
        <v>36100PE</v>
      </c>
      <c r="E128">
        <f>Raw!L128</f>
        <v>561</v>
      </c>
      <c r="F128">
        <f>Raw!O128</f>
        <v>561</v>
      </c>
      <c r="G128">
        <f>IF(ISNUMBER(Raw!T128),Raw!T128,Raw!U128)</f>
        <v>36179.800000000003</v>
      </c>
      <c r="H128">
        <f>IF(ISNUMBER(Raw!W128),Raw!W128,Raw!Y128)</f>
        <v>35995.5</v>
      </c>
      <c r="I128" s="10">
        <f t="shared" si="1"/>
        <v>44235.654699074075</v>
      </c>
    </row>
    <row r="129" spans="1:9" x14ac:dyDescent="0.3">
      <c r="A129" s="8">
        <f>Raw!A129</f>
        <v>44236</v>
      </c>
      <c r="B129" s="3">
        <f>Raw!B129</f>
        <v>0.49435185185185188</v>
      </c>
      <c r="C129">
        <f>Raw!G129</f>
        <v>1182.5</v>
      </c>
      <c r="D129" t="str">
        <f>Raw!I129</f>
        <v>36300CE</v>
      </c>
      <c r="E129">
        <f>Raw!L129</f>
        <v>412.65</v>
      </c>
      <c r="F129">
        <f>Raw!O129</f>
        <v>459.95</v>
      </c>
      <c r="G129">
        <f>IF(ISNUMBER(Raw!T129),Raw!T129,Raw!U129)</f>
        <v>36220.400000000001</v>
      </c>
      <c r="H129">
        <f>IF(ISNUMBER(Raw!W129),Raw!W129,Raw!Y129)</f>
        <v>36332.800000000003</v>
      </c>
      <c r="I129" s="10">
        <f t="shared" si="1"/>
        <v>44236.494351851848</v>
      </c>
    </row>
    <row r="130" spans="1:9" x14ac:dyDescent="0.3">
      <c r="A130" s="8">
        <f>Raw!A130</f>
        <v>44236</v>
      </c>
      <c r="B130" s="3">
        <f>Raw!B130</f>
        <v>0.50069444444444444</v>
      </c>
      <c r="C130">
        <f>Raw!G130</f>
        <v>839.99999999999898</v>
      </c>
      <c r="D130" t="str">
        <f>Raw!I130</f>
        <v>36300CE</v>
      </c>
      <c r="E130">
        <f>Raw!L130</f>
        <v>440.1</v>
      </c>
      <c r="F130">
        <f>Raw!O130</f>
        <v>473.7</v>
      </c>
      <c r="G130">
        <f>IF(ISNUMBER(Raw!T130),Raw!T130,Raw!U130)</f>
        <v>36220.400000000001</v>
      </c>
      <c r="H130">
        <f>IF(ISNUMBER(Raw!W130),Raw!W130,Raw!Y130)</f>
        <v>36348.449999999997</v>
      </c>
      <c r="I130" s="10">
        <f t="shared" si="1"/>
        <v>44236.500694444447</v>
      </c>
    </row>
    <row r="131" spans="1:9" x14ac:dyDescent="0.3">
      <c r="A131" s="8">
        <f>Raw!A131</f>
        <v>44236</v>
      </c>
      <c r="B131" s="3">
        <f>Raw!B131</f>
        <v>0.52798611111111116</v>
      </c>
      <c r="C131">
        <f>Raw!G131</f>
        <v>-291.24999999999898</v>
      </c>
      <c r="D131" t="str">
        <f>Raw!I131</f>
        <v>36300CE</v>
      </c>
      <c r="E131">
        <f>Raw!L131</f>
        <v>447.65</v>
      </c>
      <c r="F131">
        <f>Raw!O389</f>
        <v>0</v>
      </c>
      <c r="G131">
        <f>IF(ISNUMBER(Raw!T131),Raw!T131,Raw!U131)</f>
        <v>36220.400000000001</v>
      </c>
      <c r="H131">
        <f>IF(ISNUMBER(Raw!W131),Raw!W131,Raw!Y131)</f>
        <v>36340.65</v>
      </c>
      <c r="I131" s="10">
        <f t="shared" ref="I131:I194" si="2">A131+B131</f>
        <v>44236.527986111112</v>
      </c>
    </row>
    <row r="132" spans="1:9" x14ac:dyDescent="0.3">
      <c r="A132" s="8">
        <f>Raw!A132</f>
        <v>44236</v>
      </c>
      <c r="B132" s="3">
        <f>Raw!B132</f>
        <v>0.5455902777777778</v>
      </c>
      <c r="C132">
        <f>Raw!G132</f>
        <v>262.5</v>
      </c>
      <c r="D132" t="str">
        <f>Raw!I132</f>
        <v>36300CE</v>
      </c>
      <c r="E132">
        <f>Raw!L132</f>
        <v>427.5</v>
      </c>
      <c r="F132">
        <f>Raw!O390</f>
        <v>0</v>
      </c>
      <c r="G132">
        <f>IF(ISNUMBER(Raw!T132),Raw!T132,Raw!U132)</f>
        <v>36220.400000000001</v>
      </c>
      <c r="H132">
        <f>IF(ISNUMBER(Raw!W132),Raw!W132,Raw!Y132)</f>
        <v>36327.25</v>
      </c>
      <c r="I132" s="10">
        <f t="shared" si="2"/>
        <v>44236.545590277776</v>
      </c>
    </row>
    <row r="133" spans="1:9" x14ac:dyDescent="0.3">
      <c r="A133" s="8">
        <f>Raw!A133</f>
        <v>44236</v>
      </c>
      <c r="B133" s="3">
        <f>Raw!B133</f>
        <v>0.55277777777777781</v>
      </c>
      <c r="C133">
        <f>Raw!G133</f>
        <v>329.99999999999898</v>
      </c>
      <c r="D133" t="str">
        <f>Raw!I133</f>
        <v>36300CE</v>
      </c>
      <c r="E133">
        <f>Raw!L133</f>
        <v>429.7</v>
      </c>
      <c r="F133">
        <f>Raw!O391</f>
        <v>0</v>
      </c>
      <c r="G133">
        <f>IF(ISNUMBER(Raw!T133),Raw!T133,Raw!U133)</f>
        <v>36220.400000000001</v>
      </c>
      <c r="H133">
        <f>IF(ISNUMBER(Raw!W133),Raw!W133,Raw!Y133)</f>
        <v>36332.199999999997</v>
      </c>
      <c r="I133" s="10">
        <f t="shared" si="2"/>
        <v>44236.552777777775</v>
      </c>
    </row>
    <row r="134" spans="1:9" x14ac:dyDescent="0.3">
      <c r="A134" s="8">
        <f>Raw!A134</f>
        <v>44236</v>
      </c>
      <c r="B134" s="3">
        <f>Raw!B134</f>
        <v>0.55923611111111116</v>
      </c>
      <c r="C134">
        <f>Raw!G134</f>
        <v>-3.7499999999994298</v>
      </c>
      <c r="D134" t="str">
        <f>Raw!I134</f>
        <v>36300CE</v>
      </c>
      <c r="E134">
        <f>Raw!L134</f>
        <v>440.75</v>
      </c>
      <c r="F134">
        <f>Raw!O392</f>
        <v>0</v>
      </c>
      <c r="G134">
        <f>IF(ISNUMBER(Raw!T134),Raw!T134,Raw!U134)</f>
        <v>36220.400000000001</v>
      </c>
      <c r="H134">
        <f>IF(ISNUMBER(Raw!W134),Raw!W134,Raw!Y134)</f>
        <v>36357.1</v>
      </c>
      <c r="I134" s="10">
        <f t="shared" si="2"/>
        <v>44236.559236111112</v>
      </c>
    </row>
    <row r="135" spans="1:9" x14ac:dyDescent="0.3">
      <c r="A135" s="8">
        <f>Raw!A135</f>
        <v>44237</v>
      </c>
      <c r="B135" s="3">
        <f>Raw!B135</f>
        <v>0.60689814814814813</v>
      </c>
      <c r="C135">
        <f>Raw!G135</f>
        <v>-1158.74999999999</v>
      </c>
      <c r="D135" t="str">
        <f>Raw!I135</f>
        <v>35500PE</v>
      </c>
      <c r="E135">
        <f>Raw!L135</f>
        <v>229.6</v>
      </c>
      <c r="F135">
        <f>Raw!O393</f>
        <v>0</v>
      </c>
      <c r="G135">
        <f>IF(ISNUMBER(Raw!T135),Raw!T135,Raw!U135)</f>
        <v>35598.15</v>
      </c>
      <c r="H135">
        <f>IF(ISNUMBER(Raw!W135),Raw!W135,Raw!Y135)</f>
        <v>35698.5</v>
      </c>
      <c r="I135" s="10">
        <f t="shared" si="2"/>
        <v>44237.606898148151</v>
      </c>
    </row>
    <row r="136" spans="1:9" x14ac:dyDescent="0.3">
      <c r="A136" s="8">
        <f>Raw!A136</f>
        <v>44237</v>
      </c>
      <c r="B136" s="3">
        <f>Raw!B136</f>
        <v>0.61408564814814814</v>
      </c>
      <c r="C136">
        <f>Raw!G136</f>
        <v>-126.25</v>
      </c>
      <c r="D136" t="str">
        <f>Raw!I136</f>
        <v>35500PE</v>
      </c>
      <c r="E136">
        <f>Raw!L136</f>
        <v>195.4</v>
      </c>
      <c r="F136">
        <f>Raw!O394</f>
        <v>0</v>
      </c>
      <c r="G136">
        <f>IF(ISNUMBER(Raw!T136),Raw!T136,Raw!U136)</f>
        <v>35598.15</v>
      </c>
      <c r="H136">
        <f>IF(ISNUMBER(Raw!W136),Raw!W136,Raw!Y136)</f>
        <v>35677.800000000003</v>
      </c>
      <c r="I136" s="10">
        <f t="shared" si="2"/>
        <v>44237.614085648151</v>
      </c>
    </row>
    <row r="137" spans="1:9" x14ac:dyDescent="0.3">
      <c r="A137" s="8">
        <f>Raw!A137</f>
        <v>44237</v>
      </c>
      <c r="B137" s="3">
        <f>Raw!B137</f>
        <v>0.6277314814814815</v>
      </c>
      <c r="C137">
        <f>Raw!G137</f>
        <v>-3783.74999999999</v>
      </c>
      <c r="D137" t="str">
        <f>Raw!I137</f>
        <v>35500PE</v>
      </c>
      <c r="E137">
        <f>Raw!L137</f>
        <v>331.65</v>
      </c>
      <c r="F137">
        <f>Raw!O395</f>
        <v>0</v>
      </c>
      <c r="G137">
        <f>IF(ISNUMBER(Raw!T137),Raw!T137,Raw!U137)</f>
        <v>35598.15</v>
      </c>
      <c r="H137">
        <f>IF(ISNUMBER(Raw!W137),Raw!W137,Raw!Y137)</f>
        <v>35706.5</v>
      </c>
      <c r="I137" s="10">
        <f t="shared" si="2"/>
        <v>44237.62773148148</v>
      </c>
    </row>
    <row r="138" spans="1:9" x14ac:dyDescent="0.3">
      <c r="A138" s="8">
        <f>Raw!A138</f>
        <v>44237</v>
      </c>
      <c r="B138" s="3">
        <f>Raw!B138</f>
        <v>0.63443287037037044</v>
      </c>
      <c r="C138">
        <f>Raw!G138</f>
        <v>-487.5</v>
      </c>
      <c r="D138" t="str">
        <f>Raw!I138</f>
        <v>35500PE</v>
      </c>
      <c r="E138">
        <f>Raw!L138</f>
        <v>163.25</v>
      </c>
      <c r="F138">
        <f>Raw!O396</f>
        <v>0</v>
      </c>
      <c r="G138">
        <f>IF(ISNUMBER(Raw!T138),Raw!T138,Raw!U138)</f>
        <v>35598.15</v>
      </c>
      <c r="H138">
        <f>IF(ISNUMBER(Raw!W138),Raw!W138,Raw!Y138)</f>
        <v>35762.85</v>
      </c>
      <c r="I138" s="10">
        <f t="shared" si="2"/>
        <v>44237.634432870371</v>
      </c>
    </row>
    <row r="139" spans="1:9" x14ac:dyDescent="0.3">
      <c r="A139" s="8">
        <f>Raw!A139</f>
        <v>44237</v>
      </c>
      <c r="B139" s="3">
        <f>Raw!B139</f>
        <v>0.64208333333333334</v>
      </c>
      <c r="C139">
        <f>Raw!G139</f>
        <v>-771.24999999999898</v>
      </c>
      <c r="D139" t="str">
        <f>Raw!I139</f>
        <v>35500PE</v>
      </c>
      <c r="E139">
        <f>Raw!L139</f>
        <v>132.6</v>
      </c>
      <c r="F139">
        <f>Raw!O397</f>
        <v>0</v>
      </c>
      <c r="G139">
        <f>IF(ISNUMBER(Raw!T139),Raw!T139,Raw!U139)</f>
        <v>35598.15</v>
      </c>
      <c r="H139">
        <f>IF(ISNUMBER(Raw!W139),Raw!W139,Raw!Y139)</f>
        <v>35902.35</v>
      </c>
      <c r="I139" s="10">
        <f t="shared" si="2"/>
        <v>44237.642083333332</v>
      </c>
    </row>
    <row r="140" spans="1:9" x14ac:dyDescent="0.3">
      <c r="A140" s="8">
        <f>Raw!A140</f>
        <v>44237</v>
      </c>
      <c r="B140" s="3">
        <f>Raw!B140</f>
        <v>0.64880787037037035</v>
      </c>
      <c r="C140">
        <f>Raw!G140</f>
        <v>-90.000000000000199</v>
      </c>
      <c r="D140" t="str">
        <f>Raw!I140</f>
        <v>35500PE</v>
      </c>
      <c r="E140">
        <f>Raw!L140</f>
        <v>100.15</v>
      </c>
      <c r="F140">
        <f>Raw!O398</f>
        <v>0</v>
      </c>
      <c r="G140">
        <f>IF(ISNUMBER(Raw!T140),Raw!T140,Raw!U140)</f>
        <v>35598.15</v>
      </c>
      <c r="H140">
        <f>IF(ISNUMBER(Raw!W140),Raw!W140,Raw!Y140)</f>
        <v>35901.65</v>
      </c>
      <c r="I140" s="10">
        <f t="shared" si="2"/>
        <v>44237.64880787037</v>
      </c>
    </row>
    <row r="141" spans="1:9" x14ac:dyDescent="0.3">
      <c r="A141" s="8">
        <f>Raw!A141</f>
        <v>44242</v>
      </c>
      <c r="B141" s="3">
        <f>Raw!B141</f>
        <v>0.52597222222222217</v>
      </c>
      <c r="C141">
        <f>Raw!G141</f>
        <v>1750</v>
      </c>
      <c r="D141" t="str">
        <f>Raw!I141</f>
        <v>36800CE</v>
      </c>
      <c r="E141">
        <f>Raw!L141</f>
        <v>383.55</v>
      </c>
      <c r="F141">
        <f>Raw!O399</f>
        <v>0</v>
      </c>
      <c r="G141">
        <f>IF(ISNUMBER(Raw!T141),Raw!T141,Raw!U141)</f>
        <v>36769.9</v>
      </c>
      <c r="H141">
        <f>IF(ISNUMBER(Raw!W141),Raw!W141,Raw!Y141)</f>
        <v>36871.75</v>
      </c>
      <c r="I141" s="10">
        <f t="shared" si="2"/>
        <v>44242.525972222225</v>
      </c>
    </row>
    <row r="142" spans="1:9" x14ac:dyDescent="0.3">
      <c r="A142" s="8">
        <f>Raw!A142</f>
        <v>44242</v>
      </c>
      <c r="B142" s="3">
        <f>Raw!B142</f>
        <v>0.53291666666666659</v>
      </c>
      <c r="C142">
        <f>Raw!G142</f>
        <v>-170</v>
      </c>
      <c r="D142" t="str">
        <f>Raw!I142</f>
        <v>36800CE</v>
      </c>
      <c r="E142">
        <f>Raw!L142</f>
        <v>493</v>
      </c>
      <c r="F142">
        <f>Raw!O400</f>
        <v>0</v>
      </c>
      <c r="G142">
        <f>IF(ISNUMBER(Raw!T142),Raw!T142,Raw!U142)</f>
        <v>36769.9</v>
      </c>
      <c r="H142">
        <f>IF(ISNUMBER(Raw!W142),Raw!W142,Raw!Y142)</f>
        <v>36922.300000000003</v>
      </c>
      <c r="I142" s="10">
        <f t="shared" si="2"/>
        <v>44242.532916666663</v>
      </c>
    </row>
    <row r="143" spans="1:9" x14ac:dyDescent="0.3">
      <c r="A143" s="8">
        <f>Raw!A143</f>
        <v>44242</v>
      </c>
      <c r="B143" s="3">
        <f>Raw!B143</f>
        <v>0.53986111111111112</v>
      </c>
      <c r="C143">
        <f>Raw!G143</f>
        <v>146.24999999999901</v>
      </c>
      <c r="D143" t="str">
        <f>Raw!I143</f>
        <v>36800CE</v>
      </c>
      <c r="E143">
        <f>Raw!L143</f>
        <v>489.1</v>
      </c>
      <c r="F143">
        <f>Raw!O401</f>
        <v>0</v>
      </c>
      <c r="G143">
        <f>IF(ISNUMBER(Raw!T143),Raw!T143,Raw!U143)</f>
        <v>36769.9</v>
      </c>
      <c r="H143">
        <f>IF(ISNUMBER(Raw!W143),Raw!W143,Raw!Y143)</f>
        <v>36937.65</v>
      </c>
      <c r="I143" s="10">
        <f t="shared" si="2"/>
        <v>44242.539861111109</v>
      </c>
    </row>
    <row r="144" spans="1:9" x14ac:dyDescent="0.3">
      <c r="A144" s="8">
        <f>Raw!A144</f>
        <v>44242</v>
      </c>
      <c r="B144" s="3">
        <f>Raw!B144</f>
        <v>0.54680555555555554</v>
      </c>
      <c r="C144">
        <f>Raw!G144</f>
        <v>-61.250000000001101</v>
      </c>
      <c r="D144" t="str">
        <f>Raw!I144</f>
        <v>36800CE</v>
      </c>
      <c r="E144">
        <f>Raw!L144</f>
        <v>540.75</v>
      </c>
      <c r="F144">
        <f>Raw!O402</f>
        <v>0</v>
      </c>
      <c r="G144">
        <f>IF(ISNUMBER(Raw!T144),Raw!T144,Raw!U144)</f>
        <v>36769.9</v>
      </c>
      <c r="H144">
        <f>IF(ISNUMBER(Raw!W144),Raw!W144,Raw!Y144)</f>
        <v>36974.800000000003</v>
      </c>
      <c r="I144" s="10">
        <f t="shared" si="2"/>
        <v>44242.546805555554</v>
      </c>
    </row>
    <row r="145" spans="1:9" x14ac:dyDescent="0.3">
      <c r="A145" s="8">
        <f>Raw!A145</f>
        <v>44242</v>
      </c>
      <c r="B145" s="3">
        <f>Raw!B145</f>
        <v>0.55374999999999996</v>
      </c>
      <c r="C145">
        <f>Raw!G145</f>
        <v>-412.5</v>
      </c>
      <c r="D145" t="str">
        <f>Raw!I145</f>
        <v>36800CE</v>
      </c>
      <c r="E145">
        <f>Raw!L145</f>
        <v>544.85</v>
      </c>
      <c r="F145">
        <f>Raw!O403</f>
        <v>0</v>
      </c>
      <c r="G145">
        <f>IF(ISNUMBER(Raw!T145),Raw!T145,Raw!U145)</f>
        <v>36769.9</v>
      </c>
      <c r="H145">
        <f>IF(ISNUMBER(Raw!W145),Raw!W145,Raw!Y145)</f>
        <v>36966.15</v>
      </c>
      <c r="I145" s="10">
        <f t="shared" si="2"/>
        <v>44242.553749999999</v>
      </c>
    </row>
    <row r="146" spans="1:9" x14ac:dyDescent="0.3">
      <c r="A146" s="8">
        <f>Raw!A146</f>
        <v>44242</v>
      </c>
      <c r="B146" s="3">
        <f>Raw!B146</f>
        <v>0.5606944444444445</v>
      </c>
      <c r="C146">
        <f>Raw!G146</f>
        <v>-648.75000000000102</v>
      </c>
      <c r="D146" t="str">
        <f>Raw!I146</f>
        <v>36800CE</v>
      </c>
      <c r="E146">
        <f>Raw!L146</f>
        <v>533.85</v>
      </c>
      <c r="F146">
        <f>Raw!O404</f>
        <v>0</v>
      </c>
      <c r="G146">
        <f>IF(ISNUMBER(Raw!T146),Raw!T146,Raw!U146)</f>
        <v>36769.9</v>
      </c>
      <c r="H146">
        <f>IF(ISNUMBER(Raw!W146),Raw!W146,Raw!Y146)</f>
        <v>36946.9</v>
      </c>
      <c r="I146" s="10">
        <f t="shared" si="2"/>
        <v>44242.560694444444</v>
      </c>
    </row>
    <row r="147" spans="1:9" x14ac:dyDescent="0.3">
      <c r="A147" s="8">
        <f>Raw!A147</f>
        <v>44242</v>
      </c>
      <c r="B147" s="3">
        <f>Raw!B147</f>
        <v>0.56763888888888892</v>
      </c>
      <c r="C147">
        <f>Raw!G147</f>
        <v>1255</v>
      </c>
      <c r="D147" t="str">
        <f>Raw!I147</f>
        <v>36800CE</v>
      </c>
      <c r="E147">
        <f>Raw!L147</f>
        <v>494.5</v>
      </c>
      <c r="F147">
        <f>Raw!O405</f>
        <v>0</v>
      </c>
      <c r="G147">
        <f>IF(ISNUMBER(Raw!T147),Raw!T147,Raw!U147)</f>
        <v>36769.9</v>
      </c>
      <c r="H147">
        <f>IF(ISNUMBER(Raw!W147),Raw!W147,Raw!Y147)</f>
        <v>37001.75</v>
      </c>
      <c r="I147" s="10">
        <f t="shared" si="2"/>
        <v>44242.56763888889</v>
      </c>
    </row>
    <row r="148" spans="1:9" x14ac:dyDescent="0.3">
      <c r="A148" s="8">
        <f>Raw!A148</f>
        <v>44242</v>
      </c>
      <c r="B148" s="3">
        <f>Raw!B148</f>
        <v>0.57458333333333333</v>
      </c>
      <c r="C148">
        <f>Raw!G148</f>
        <v>453.74999999999898</v>
      </c>
      <c r="D148" t="str">
        <f>Raw!I148</f>
        <v>36800CE</v>
      </c>
      <c r="E148">
        <f>Raw!L148</f>
        <v>522.85</v>
      </c>
      <c r="F148">
        <f>Raw!O406</f>
        <v>0</v>
      </c>
      <c r="G148">
        <f>IF(ISNUMBER(Raw!T148),Raw!T148,Raw!U148)</f>
        <v>36769.9</v>
      </c>
      <c r="H148">
        <f>IF(ISNUMBER(Raw!W148),Raw!W148,Raw!Y148)</f>
        <v>36999.699999999997</v>
      </c>
      <c r="I148" s="10">
        <f t="shared" si="2"/>
        <v>44242.574583333335</v>
      </c>
    </row>
    <row r="149" spans="1:9" x14ac:dyDescent="0.3">
      <c r="A149" s="8">
        <f>Raw!A149</f>
        <v>44242</v>
      </c>
      <c r="B149" s="3">
        <f>Raw!B149</f>
        <v>0.58152777777777775</v>
      </c>
      <c r="C149">
        <f>Raw!G149</f>
        <v>-296.25</v>
      </c>
      <c r="D149" t="str">
        <f>Raw!I149</f>
        <v>36800CE</v>
      </c>
      <c r="E149">
        <f>Raw!L149</f>
        <v>535.6</v>
      </c>
      <c r="F149">
        <f>Raw!O407</f>
        <v>0</v>
      </c>
      <c r="G149">
        <f>IF(ISNUMBER(Raw!T149),Raw!T149,Raw!U149)</f>
        <v>36769.9</v>
      </c>
      <c r="H149">
        <f>IF(ISNUMBER(Raw!W149),Raw!W149,Raw!Y149)</f>
        <v>37001.5</v>
      </c>
      <c r="I149" s="10">
        <f t="shared" si="2"/>
        <v>44242.58152777778</v>
      </c>
    </row>
    <row r="150" spans="1:9" x14ac:dyDescent="0.3">
      <c r="A150" s="8">
        <f>Raw!A150</f>
        <v>44242</v>
      </c>
      <c r="B150" s="3">
        <f>Raw!B150</f>
        <v>0.58847222222222217</v>
      </c>
      <c r="C150">
        <f>Raw!G150</f>
        <v>1067.49999999999</v>
      </c>
      <c r="D150" t="str">
        <f>Raw!I150</f>
        <v>36800CE</v>
      </c>
      <c r="E150">
        <f>Raw!L150</f>
        <v>531.85</v>
      </c>
      <c r="F150">
        <f>Raw!O408</f>
        <v>0</v>
      </c>
      <c r="G150">
        <f>IF(ISNUMBER(Raw!T150),Raw!T150,Raw!U150)</f>
        <v>36769.9</v>
      </c>
      <c r="H150">
        <f>IF(ISNUMBER(Raw!W150),Raw!W150,Raw!Y150)</f>
        <v>37056.400000000001</v>
      </c>
      <c r="I150" s="10">
        <f t="shared" si="2"/>
        <v>44242.588472222225</v>
      </c>
    </row>
    <row r="151" spans="1:9" x14ac:dyDescent="0.3">
      <c r="A151" s="8">
        <f>Raw!A151</f>
        <v>44242</v>
      </c>
      <c r="B151" s="3">
        <f>Raw!B151</f>
        <v>0.59542824074074074</v>
      </c>
      <c r="C151">
        <f>Raw!G151</f>
        <v>-1355</v>
      </c>
      <c r="D151" t="str">
        <f>Raw!I151</f>
        <v>36800CE</v>
      </c>
      <c r="E151">
        <f>Raw!L151</f>
        <v>619.1</v>
      </c>
      <c r="F151">
        <f>Raw!O409</f>
        <v>0</v>
      </c>
      <c r="G151">
        <f>IF(ISNUMBER(Raw!T151),Raw!T151,Raw!U151)</f>
        <v>36769.9</v>
      </c>
      <c r="H151">
        <f>IF(ISNUMBER(Raw!W151),Raw!W151,Raw!Y151)</f>
        <v>37045.949999999997</v>
      </c>
      <c r="I151" s="10">
        <f t="shared" si="2"/>
        <v>44242.59542824074</v>
      </c>
    </row>
    <row r="152" spans="1:9" x14ac:dyDescent="0.3">
      <c r="A152" s="8">
        <f>Raw!A152</f>
        <v>44242</v>
      </c>
      <c r="B152" s="3">
        <f>Raw!B152</f>
        <v>0.60236111111111112</v>
      </c>
      <c r="C152">
        <f>Raw!G152</f>
        <v>-625</v>
      </c>
      <c r="D152" t="str">
        <f>Raw!I152</f>
        <v>36800CE</v>
      </c>
      <c r="E152">
        <f>Raw!L152</f>
        <v>607.5</v>
      </c>
      <c r="F152">
        <f>Raw!O410</f>
        <v>0</v>
      </c>
      <c r="G152">
        <f>IF(ISNUMBER(Raw!T152),Raw!T152,Raw!U152)</f>
        <v>36769.9</v>
      </c>
      <c r="H152">
        <f>IF(ISNUMBER(Raw!W152),Raw!W152,Raw!Y152)</f>
        <v>37061</v>
      </c>
      <c r="I152" s="10">
        <f t="shared" si="2"/>
        <v>44242.602361111109</v>
      </c>
    </row>
    <row r="153" spans="1:9" x14ac:dyDescent="0.3">
      <c r="A153" s="8">
        <f>Raw!A153</f>
        <v>44242</v>
      </c>
      <c r="B153" s="3">
        <f>Raw!B153</f>
        <v>0.60930555555555554</v>
      </c>
      <c r="C153">
        <f>Raw!G153</f>
        <v>634.99999999999898</v>
      </c>
      <c r="D153" t="str">
        <f>Raw!I153</f>
        <v>36800CE</v>
      </c>
      <c r="E153">
        <f>Raw!L153</f>
        <v>573.70000000000005</v>
      </c>
      <c r="F153">
        <f>Raw!O411</f>
        <v>0</v>
      </c>
      <c r="G153">
        <f>IF(ISNUMBER(Raw!T153),Raw!T153,Raw!U153)</f>
        <v>36769.9</v>
      </c>
      <c r="H153">
        <f>IF(ISNUMBER(Raw!W153),Raw!W153,Raw!Y153)</f>
        <v>37086.800000000003</v>
      </c>
      <c r="I153" s="10">
        <f t="shared" si="2"/>
        <v>44242.609305555554</v>
      </c>
    </row>
    <row r="154" spans="1:9" x14ac:dyDescent="0.3">
      <c r="A154" s="8">
        <f>Raw!A154</f>
        <v>44242</v>
      </c>
      <c r="B154" s="3">
        <f>Raw!B154</f>
        <v>0.61626157407407411</v>
      </c>
      <c r="C154">
        <f>Raw!G154</f>
        <v>482.49999999999801</v>
      </c>
      <c r="D154" t="str">
        <f>Raw!I154</f>
        <v>36800CE</v>
      </c>
      <c r="E154">
        <f>Raw!L154</f>
        <v>616.45000000000005</v>
      </c>
      <c r="F154">
        <f>Raw!O412</f>
        <v>0</v>
      </c>
      <c r="G154">
        <f>IF(ISNUMBER(Raw!T154),Raw!T154,Raw!U154)</f>
        <v>36769.9</v>
      </c>
      <c r="H154">
        <f>IF(ISNUMBER(Raw!W154),Raw!W154,Raw!Y154)</f>
        <v>37128.15</v>
      </c>
      <c r="I154" s="10">
        <f t="shared" si="2"/>
        <v>44242.616261574076</v>
      </c>
    </row>
    <row r="155" spans="1:9" x14ac:dyDescent="0.3">
      <c r="A155" s="8">
        <f>Raw!A155</f>
        <v>44242</v>
      </c>
      <c r="B155" s="3">
        <f>Raw!B155</f>
        <v>0.6231944444444445</v>
      </c>
      <c r="C155">
        <f>Raw!G155</f>
        <v>614.99999999999704</v>
      </c>
      <c r="D155" t="str">
        <f>Raw!I155</f>
        <v>36800CE</v>
      </c>
      <c r="E155">
        <f>Raw!L155</f>
        <v>646.95000000000005</v>
      </c>
      <c r="F155">
        <f>Raw!O413</f>
        <v>0</v>
      </c>
      <c r="G155">
        <f>IF(ISNUMBER(Raw!T155),Raw!T155,Raw!U155)</f>
        <v>36769.9</v>
      </c>
      <c r="H155">
        <f>IF(ISNUMBER(Raw!W155),Raw!W155,Raw!Y155)</f>
        <v>37179.449999999997</v>
      </c>
      <c r="I155" s="10">
        <f t="shared" si="2"/>
        <v>44242.623194444444</v>
      </c>
    </row>
    <row r="156" spans="1:9" x14ac:dyDescent="0.3">
      <c r="A156" s="8">
        <f>Raw!A156</f>
        <v>44242</v>
      </c>
      <c r="B156" s="3">
        <f>Raw!B156</f>
        <v>0.63013888888888892</v>
      </c>
      <c r="C156">
        <f>Raw!G156</f>
        <v>619.99999999999795</v>
      </c>
      <c r="D156" t="str">
        <f>Raw!I156</f>
        <v>36800CE</v>
      </c>
      <c r="E156">
        <f>Raw!L156</f>
        <v>663.2</v>
      </c>
      <c r="F156">
        <f>Raw!O414</f>
        <v>0</v>
      </c>
      <c r="G156">
        <f>IF(ISNUMBER(Raw!T156),Raw!T156,Raw!U156)</f>
        <v>36769.9</v>
      </c>
      <c r="H156">
        <f>IF(ISNUMBER(Raw!W156),Raw!W156,Raw!Y156)</f>
        <v>37209.35</v>
      </c>
      <c r="I156" s="10">
        <f t="shared" si="2"/>
        <v>44242.63013888889</v>
      </c>
    </row>
    <row r="157" spans="1:9" x14ac:dyDescent="0.3">
      <c r="A157" s="8">
        <f>Raw!A157</f>
        <v>44242</v>
      </c>
      <c r="B157" s="3">
        <f>Raw!B157</f>
        <v>0.63708333333333333</v>
      </c>
      <c r="C157">
        <f>Raw!G157</f>
        <v>-213.74999999999801</v>
      </c>
      <c r="D157" t="str">
        <f>Raw!I157</f>
        <v>36800CE</v>
      </c>
      <c r="E157">
        <f>Raw!L157</f>
        <v>760.55</v>
      </c>
      <c r="F157">
        <f>Raw!O415</f>
        <v>0</v>
      </c>
      <c r="G157">
        <f>IF(ISNUMBER(Raw!T157),Raw!T157,Raw!U157)</f>
        <v>36769.9</v>
      </c>
      <c r="H157">
        <f>IF(ISNUMBER(Raw!W157),Raw!W157,Raw!Y157)</f>
        <v>37264.75</v>
      </c>
      <c r="I157" s="10">
        <f t="shared" si="2"/>
        <v>44242.637083333335</v>
      </c>
    </row>
    <row r="158" spans="1:9" x14ac:dyDescent="0.3">
      <c r="A158" s="8">
        <f>Raw!A158</f>
        <v>44242</v>
      </c>
      <c r="B158" s="3">
        <f>Raw!B158</f>
        <v>0.64402777777777775</v>
      </c>
      <c r="C158">
        <f>Raw!G158</f>
        <v>927.5</v>
      </c>
      <c r="D158" t="str">
        <f>Raw!I158</f>
        <v>36800CE</v>
      </c>
      <c r="E158">
        <f>Raw!L158</f>
        <v>854.9</v>
      </c>
      <c r="F158">
        <f>Raw!O416</f>
        <v>0</v>
      </c>
      <c r="G158">
        <f>IF(ISNUMBER(Raw!T158),Raw!T158,Raw!U158)</f>
        <v>36769.9</v>
      </c>
      <c r="H158">
        <f>IF(ISNUMBER(Raw!W158),Raw!W158,Raw!Y158)</f>
        <v>37398.6</v>
      </c>
      <c r="I158" s="10">
        <f t="shared" si="2"/>
        <v>44242.64402777778</v>
      </c>
    </row>
    <row r="159" spans="1:9" x14ac:dyDescent="0.3">
      <c r="A159" s="8">
        <f>Raw!A159</f>
        <v>44245</v>
      </c>
      <c r="B159" s="3">
        <f>Raw!B159</f>
        <v>0.51129629629629625</v>
      </c>
      <c r="C159">
        <f>Raw!G159</f>
        <v>1916.24999999999</v>
      </c>
      <c r="D159" t="str">
        <f>Raw!I159</f>
        <v>36700PE</v>
      </c>
      <c r="E159">
        <f>Raw!L159</f>
        <v>489.75</v>
      </c>
      <c r="F159">
        <f>Raw!O417</f>
        <v>0</v>
      </c>
      <c r="G159">
        <f>IF(ISNUMBER(Raw!T159),Raw!T159,Raw!U159)</f>
        <v>36732.550000000003</v>
      </c>
      <c r="H159">
        <f>IF(ISNUMBER(Raw!W159),Raw!W159,Raw!Y159)</f>
        <v>36593</v>
      </c>
      <c r="I159" s="10">
        <f t="shared" si="2"/>
        <v>44245.511296296296</v>
      </c>
    </row>
    <row r="160" spans="1:9" x14ac:dyDescent="0.3">
      <c r="A160" s="8">
        <f>Raw!A160</f>
        <v>44245</v>
      </c>
      <c r="B160" s="3">
        <f>Raw!B160</f>
        <v>0.51824074074074067</v>
      </c>
      <c r="C160">
        <f>Raw!G160</f>
        <v>952.5</v>
      </c>
      <c r="D160" t="str">
        <f>Raw!I160</f>
        <v>36700PE</v>
      </c>
      <c r="E160">
        <f>Raw!L160</f>
        <v>576</v>
      </c>
      <c r="F160">
        <f>Raw!O418</f>
        <v>0</v>
      </c>
      <c r="G160">
        <f>IF(ISNUMBER(Raw!T160),Raw!T160,Raw!U160)</f>
        <v>36732.550000000003</v>
      </c>
      <c r="H160">
        <f>IF(ISNUMBER(Raw!W160),Raw!W160,Raw!Y160)</f>
        <v>36540.25</v>
      </c>
      <c r="I160" s="10">
        <f t="shared" si="2"/>
        <v>44245.518240740741</v>
      </c>
    </row>
    <row r="161" spans="1:9" x14ac:dyDescent="0.3">
      <c r="A161" s="8">
        <f>Raw!A161</f>
        <v>44245</v>
      </c>
      <c r="B161" s="3">
        <f>Raw!B161</f>
        <v>0.5251851851851852</v>
      </c>
      <c r="C161">
        <f>Raw!G161</f>
        <v>55.000000000001101</v>
      </c>
      <c r="D161" t="str">
        <f>Raw!I161</f>
        <v>36700PE</v>
      </c>
      <c r="E161">
        <f>Raw!L161</f>
        <v>606.79999999999995</v>
      </c>
      <c r="F161">
        <f>Raw!O419</f>
        <v>0</v>
      </c>
      <c r="G161">
        <f>IF(ISNUMBER(Raw!T161),Raw!T161,Raw!U161)</f>
        <v>36732.550000000003</v>
      </c>
      <c r="H161">
        <f>IF(ISNUMBER(Raw!W161),Raw!W161,Raw!Y161)</f>
        <v>36547.699999999997</v>
      </c>
      <c r="I161" s="10">
        <f t="shared" si="2"/>
        <v>44245.525185185186</v>
      </c>
    </row>
    <row r="162" spans="1:9" x14ac:dyDescent="0.3">
      <c r="A162" s="8">
        <f>Raw!A162</f>
        <v>44245</v>
      </c>
      <c r="B162" s="3">
        <f>Raw!B162</f>
        <v>0.53212962962962962</v>
      </c>
      <c r="C162">
        <f>Raw!G162</f>
        <v>591.24999999999898</v>
      </c>
      <c r="D162" t="str">
        <f>Raw!I162</f>
        <v>36700PE</v>
      </c>
      <c r="E162">
        <f>Raw!L162</f>
        <v>643.15</v>
      </c>
      <c r="F162">
        <f>Raw!O420</f>
        <v>0</v>
      </c>
      <c r="G162">
        <f>IF(ISNUMBER(Raw!T162),Raw!T162,Raw!U162)</f>
        <v>36732.550000000003</v>
      </c>
      <c r="H162">
        <f>IF(ISNUMBER(Raw!W162),Raw!W162,Raw!Y162)</f>
        <v>36473.1</v>
      </c>
      <c r="I162" s="10">
        <f t="shared" si="2"/>
        <v>44245.532129629632</v>
      </c>
    </row>
    <row r="163" spans="1:9" x14ac:dyDescent="0.3">
      <c r="A163" s="8">
        <f>Raw!A163</f>
        <v>44245</v>
      </c>
      <c r="B163" s="3">
        <f>Raw!B163</f>
        <v>0.53907407407407404</v>
      </c>
      <c r="C163">
        <f>Raw!G163</f>
        <v>59.999999999999403</v>
      </c>
      <c r="D163" t="str">
        <f>Raw!I163</f>
        <v>36700PE</v>
      </c>
      <c r="E163">
        <f>Raw!L163</f>
        <v>608.35</v>
      </c>
      <c r="F163">
        <f>Raw!O421</f>
        <v>0</v>
      </c>
      <c r="G163">
        <f>IF(ISNUMBER(Raw!T163),Raw!T163,Raw!U163)</f>
        <v>36732.550000000003</v>
      </c>
      <c r="H163">
        <f>IF(ISNUMBER(Raw!W163),Raw!W163,Raw!Y163)</f>
        <v>36533.4</v>
      </c>
      <c r="I163" s="10">
        <f t="shared" si="2"/>
        <v>44245.539074074077</v>
      </c>
    </row>
    <row r="164" spans="1:9" x14ac:dyDescent="0.3">
      <c r="A164" s="8">
        <f>Raw!A164</f>
        <v>44245</v>
      </c>
      <c r="B164" s="3">
        <f>Raw!B164</f>
        <v>0.54601851851851857</v>
      </c>
      <c r="C164">
        <f>Raw!G164</f>
        <v>740</v>
      </c>
      <c r="D164" t="str">
        <f>Raw!I164</f>
        <v>36700PE</v>
      </c>
      <c r="E164">
        <f>Raw!L164</f>
        <v>603.4</v>
      </c>
      <c r="F164">
        <f>Raw!O422</f>
        <v>0</v>
      </c>
      <c r="G164">
        <f>IF(ISNUMBER(Raw!T164),Raw!T164,Raw!U164)</f>
        <v>36732.550000000003</v>
      </c>
      <c r="H164">
        <f>IF(ISNUMBER(Raw!W164),Raw!W164,Raw!Y164)</f>
        <v>36495.199999999997</v>
      </c>
      <c r="I164" s="10">
        <f t="shared" si="2"/>
        <v>44245.546018518522</v>
      </c>
    </row>
    <row r="165" spans="1:9" x14ac:dyDescent="0.3">
      <c r="A165" s="8">
        <f>Raw!A165</f>
        <v>44245</v>
      </c>
      <c r="B165" s="3">
        <f>Raw!B165</f>
        <v>0.55296296296296299</v>
      </c>
      <c r="C165">
        <f>Raw!G165</f>
        <v>-191.24999999999901</v>
      </c>
      <c r="D165" t="str">
        <f>Raw!I165</f>
        <v>36700PE</v>
      </c>
      <c r="E165">
        <f>Raw!L165</f>
        <v>620</v>
      </c>
      <c r="F165">
        <f>Raw!O423</f>
        <v>0</v>
      </c>
      <c r="G165">
        <f>IF(ISNUMBER(Raw!T165),Raw!T165,Raw!U165)</f>
        <v>36732.550000000003</v>
      </c>
      <c r="H165">
        <f>IF(ISNUMBER(Raw!W165),Raw!W165,Raw!Y165)</f>
        <v>36547.85</v>
      </c>
      <c r="I165" s="10">
        <f t="shared" si="2"/>
        <v>44245.55296296296</v>
      </c>
    </row>
    <row r="166" spans="1:9" x14ac:dyDescent="0.3">
      <c r="A166" s="8">
        <f>Raw!A166</f>
        <v>44245</v>
      </c>
      <c r="B166" s="3">
        <f>Raw!B166</f>
        <v>0.60053240740740743</v>
      </c>
      <c r="C166">
        <f>Raw!G166</f>
        <v>-2987.5</v>
      </c>
      <c r="D166" t="str">
        <f>Raw!I166</f>
        <v>36700PE</v>
      </c>
      <c r="E166">
        <f>Raw!L166</f>
        <v>672.45</v>
      </c>
      <c r="F166">
        <f>Raw!O424</f>
        <v>0</v>
      </c>
      <c r="G166">
        <f>IF(ISNUMBER(Raw!T166),Raw!T166,Raw!U166)</f>
        <v>36732.550000000003</v>
      </c>
      <c r="H166">
        <f>IF(ISNUMBER(Raw!W166),Raw!W166,Raw!Y166)</f>
        <v>36608.75</v>
      </c>
      <c r="I166" s="10">
        <f t="shared" si="2"/>
        <v>44245.600532407407</v>
      </c>
    </row>
    <row r="167" spans="1:9" x14ac:dyDescent="0.3">
      <c r="A167" s="8">
        <f>Raw!A167</f>
        <v>44245</v>
      </c>
      <c r="B167" s="3">
        <f>Raw!B167</f>
        <v>0.60504629629629625</v>
      </c>
      <c r="C167">
        <f>Raw!G167</f>
        <v>-258.74999999999699</v>
      </c>
      <c r="D167" t="str">
        <f>Raw!I167</f>
        <v>36700PE</v>
      </c>
      <c r="E167">
        <f>Raw!L167</f>
        <v>589.29999999999995</v>
      </c>
      <c r="F167">
        <f>Raw!O425</f>
        <v>0</v>
      </c>
      <c r="G167">
        <f>IF(ISNUMBER(Raw!T167),Raw!T167,Raw!U167)</f>
        <v>36732.550000000003</v>
      </c>
      <c r="H167">
        <f>IF(ISNUMBER(Raw!W167),Raw!W167,Raw!Y167)</f>
        <v>36562.199999999997</v>
      </c>
      <c r="I167" s="10">
        <f t="shared" si="2"/>
        <v>44245.605046296296</v>
      </c>
    </row>
    <row r="168" spans="1:9" x14ac:dyDescent="0.3">
      <c r="A168" s="8">
        <f>Raw!A168</f>
        <v>44245</v>
      </c>
      <c r="B168" s="3">
        <f>Raw!B168</f>
        <v>0.70556712962962964</v>
      </c>
      <c r="C168">
        <f>Raw!G168</f>
        <v>62.5</v>
      </c>
      <c r="D168" t="str">
        <f>Raw!I168</f>
        <v>36700PE</v>
      </c>
      <c r="E168">
        <f>Raw!L168</f>
        <v>567.54999999999995</v>
      </c>
      <c r="F168">
        <f>Raw!O426</f>
        <v>0</v>
      </c>
      <c r="G168">
        <f>IF(ISNUMBER(Raw!T168),Raw!T168,Raw!U168)</f>
        <v>36732.550000000003</v>
      </c>
      <c r="H168">
        <f>IF(ISNUMBER(Raw!W168),Raw!W168,Raw!Y168)</f>
        <v>36610.6</v>
      </c>
      <c r="I168" s="10">
        <f t="shared" si="2"/>
        <v>44245.705567129633</v>
      </c>
    </row>
    <row r="169" spans="1:9" x14ac:dyDescent="0.3">
      <c r="A169" s="8">
        <f>Raw!A169</f>
        <v>44246</v>
      </c>
      <c r="B169" s="3">
        <f>Raw!B169</f>
        <v>0.48128472222222224</v>
      </c>
      <c r="C169">
        <f>Raw!G169</f>
        <v>-1197.49999999999</v>
      </c>
      <c r="D169" t="str">
        <f>Raw!I169</f>
        <v>36300PE</v>
      </c>
      <c r="E169">
        <f>Raw!L169</f>
        <v>477.9</v>
      </c>
      <c r="F169">
        <f>Raw!O427</f>
        <v>0</v>
      </c>
      <c r="G169">
        <f>IF(ISNUMBER(Raw!T169),Raw!T169,Raw!U169)</f>
        <v>36354.949999999997</v>
      </c>
      <c r="H169">
        <f>IF(ISNUMBER(Raw!W169),Raw!W169,Raw!Y169)</f>
        <v>36424.400000000001</v>
      </c>
      <c r="I169" s="10">
        <f t="shared" si="2"/>
        <v>44246.48128472222</v>
      </c>
    </row>
    <row r="170" spans="1:9" x14ac:dyDescent="0.3">
      <c r="A170" s="8">
        <f>Raw!A170</f>
        <v>44246</v>
      </c>
      <c r="B170" s="3">
        <f>Raw!B170</f>
        <v>0.49170138888888887</v>
      </c>
      <c r="C170">
        <f>Raw!G170</f>
        <v>-842.49999999999898</v>
      </c>
      <c r="D170" t="str">
        <f>Raw!I170</f>
        <v>36300PE</v>
      </c>
      <c r="E170">
        <f>Raw!L170</f>
        <v>455.95</v>
      </c>
      <c r="F170">
        <f>Raw!O428</f>
        <v>0</v>
      </c>
      <c r="G170">
        <f>IF(ISNUMBER(Raw!T170),Raw!T170,Raw!U170)</f>
        <v>36354.949999999997</v>
      </c>
      <c r="H170">
        <f>IF(ISNUMBER(Raw!W170),Raw!W170,Raw!Y170)</f>
        <v>36433.15</v>
      </c>
      <c r="I170" s="10">
        <f t="shared" si="2"/>
        <v>44246.491701388892</v>
      </c>
    </row>
    <row r="171" spans="1:9" x14ac:dyDescent="0.3">
      <c r="A171" s="8">
        <f>Raw!A171</f>
        <v>44246</v>
      </c>
      <c r="B171" s="3">
        <f>Raw!B171</f>
        <v>0.49864583333333329</v>
      </c>
      <c r="C171">
        <f>Raw!G171</f>
        <v>925</v>
      </c>
      <c r="D171" t="str">
        <f>Raw!I171</f>
        <v>36300PE</v>
      </c>
      <c r="E171">
        <f>Raw!L171</f>
        <v>394</v>
      </c>
      <c r="F171">
        <f>Raw!O429</f>
        <v>0</v>
      </c>
      <c r="G171">
        <f>IF(ISNUMBER(Raw!T171),Raw!T171,Raw!U171)</f>
        <v>36354.949999999997</v>
      </c>
      <c r="H171">
        <f>IF(ISNUMBER(Raw!W171),Raw!W171,Raw!Y171)</f>
        <v>36405.1</v>
      </c>
      <c r="I171" s="10">
        <f t="shared" si="2"/>
        <v>44246.498645833337</v>
      </c>
    </row>
    <row r="172" spans="1:9" x14ac:dyDescent="0.3">
      <c r="A172" s="8">
        <f>Raw!A172</f>
        <v>44246</v>
      </c>
      <c r="B172" s="3">
        <f>Raw!B172</f>
        <v>0.54377314814814814</v>
      </c>
      <c r="C172">
        <f>Raw!G172</f>
        <v>1941.24999999999</v>
      </c>
      <c r="D172" t="str">
        <f>Raw!I172</f>
        <v>36300PE</v>
      </c>
      <c r="E172">
        <f>Raw!L172</f>
        <v>428.35</v>
      </c>
      <c r="F172">
        <f>Raw!O430</f>
        <v>0</v>
      </c>
      <c r="G172">
        <f>IF(ISNUMBER(Raw!T172),Raw!T172,Raw!U172)</f>
        <v>36354.949999999997</v>
      </c>
      <c r="H172">
        <f>IF(ISNUMBER(Raw!W172),Raw!W172,Raw!Y172)</f>
        <v>36228.35</v>
      </c>
      <c r="I172" s="10">
        <f t="shared" si="2"/>
        <v>44246.543773148151</v>
      </c>
    </row>
    <row r="173" spans="1:9" x14ac:dyDescent="0.3">
      <c r="A173" s="8">
        <f>Raw!A173</f>
        <v>44246</v>
      </c>
      <c r="B173" s="3">
        <f>Raw!B173</f>
        <v>0.55418981481481489</v>
      </c>
      <c r="C173">
        <f>Raw!G173</f>
        <v>-41.249999999999403</v>
      </c>
      <c r="D173" t="str">
        <f>Raw!I173</f>
        <v>36300PE</v>
      </c>
      <c r="E173">
        <f>Raw!L173</f>
        <v>496.75</v>
      </c>
      <c r="F173">
        <f>Raw!O431</f>
        <v>0</v>
      </c>
      <c r="G173">
        <f>IF(ISNUMBER(Raw!T173),Raw!T173,Raw!U173)</f>
        <v>36354.949999999997</v>
      </c>
      <c r="H173">
        <f>IF(ISNUMBER(Raw!W173),Raw!W173,Raw!Y173)</f>
        <v>36240</v>
      </c>
      <c r="I173" s="10">
        <f t="shared" si="2"/>
        <v>44246.554189814815</v>
      </c>
    </row>
    <row r="174" spans="1:9" x14ac:dyDescent="0.3">
      <c r="A174" s="8">
        <f>Raw!A174</f>
        <v>44246</v>
      </c>
      <c r="B174" s="3">
        <f>Raw!B174</f>
        <v>0.5611342592592593</v>
      </c>
      <c r="C174">
        <f>Raw!G174</f>
        <v>1212.5</v>
      </c>
      <c r="D174" t="str">
        <f>Raw!I174</f>
        <v>36300PE</v>
      </c>
      <c r="E174">
        <f>Raw!L174</f>
        <v>502.7</v>
      </c>
      <c r="F174">
        <f>Raw!O432</f>
        <v>0</v>
      </c>
      <c r="G174">
        <f>IF(ISNUMBER(Raw!T174),Raw!T174,Raw!U174)</f>
        <v>36354.949999999997</v>
      </c>
      <c r="H174">
        <f>IF(ISNUMBER(Raw!W174),Raw!W174,Raw!Y174)</f>
        <v>36132.75</v>
      </c>
      <c r="I174" s="10">
        <f t="shared" si="2"/>
        <v>44246.56113425926</v>
      </c>
    </row>
    <row r="175" spans="1:9" x14ac:dyDescent="0.3">
      <c r="A175" s="8">
        <f>Raw!A175</f>
        <v>44246</v>
      </c>
      <c r="B175" s="3">
        <f>Raw!B175</f>
        <v>0.56807870370370372</v>
      </c>
      <c r="C175">
        <f>Raw!G175</f>
        <v>-102.5</v>
      </c>
      <c r="D175" t="str">
        <f>Raw!I175</f>
        <v>36300PE</v>
      </c>
      <c r="E175">
        <f>Raw!L175</f>
        <v>557.1</v>
      </c>
      <c r="F175">
        <f>Raw!O433</f>
        <v>0</v>
      </c>
      <c r="G175">
        <f>IF(ISNUMBER(Raw!T175),Raw!T175,Raw!U175)</f>
        <v>36354.949999999997</v>
      </c>
      <c r="H175">
        <f>IF(ISNUMBER(Raw!W175),Raw!W175,Raw!Y175)</f>
        <v>36122.85</v>
      </c>
      <c r="I175" s="10">
        <f t="shared" si="2"/>
        <v>44246.568078703705</v>
      </c>
    </row>
    <row r="176" spans="1:9" x14ac:dyDescent="0.3">
      <c r="A176" s="8">
        <f>Raw!A176</f>
        <v>44246</v>
      </c>
      <c r="B176" s="3">
        <f>Raw!B176</f>
        <v>0.57502314814814814</v>
      </c>
      <c r="C176">
        <f>Raw!G176</f>
        <v>80.000000000001094</v>
      </c>
      <c r="D176" t="str">
        <f>Raw!I176</f>
        <v>36300PE</v>
      </c>
      <c r="E176">
        <f>Raw!L176</f>
        <v>572.54999999999995</v>
      </c>
      <c r="F176">
        <f>Raw!O434</f>
        <v>0</v>
      </c>
      <c r="G176">
        <f>IF(ISNUMBER(Raw!T176),Raw!T176,Raw!U176)</f>
        <v>36354.949999999997</v>
      </c>
      <c r="H176">
        <f>IF(ISNUMBER(Raw!W176),Raw!W176,Raw!Y176)</f>
        <v>36101.4</v>
      </c>
      <c r="I176" s="10">
        <f t="shared" si="2"/>
        <v>44246.575023148151</v>
      </c>
    </row>
    <row r="177" spans="1:9" x14ac:dyDescent="0.3">
      <c r="A177" s="8">
        <f>Raw!A177</f>
        <v>44246</v>
      </c>
      <c r="B177" s="3">
        <f>Raw!B177</f>
        <v>0.5819791666666666</v>
      </c>
      <c r="C177">
        <f>Raw!G177</f>
        <v>183.75</v>
      </c>
      <c r="D177" t="str">
        <f>Raw!I177</f>
        <v>36300PE</v>
      </c>
      <c r="E177">
        <f>Raw!L177</f>
        <v>575.65</v>
      </c>
      <c r="F177">
        <f>Raw!O435</f>
        <v>0</v>
      </c>
      <c r="G177">
        <f>IF(ISNUMBER(Raw!T177),Raw!T177,Raw!U177)</f>
        <v>36354.949999999997</v>
      </c>
      <c r="H177">
        <f>IF(ISNUMBER(Raw!W177),Raw!W177,Raw!Y177)</f>
        <v>36105</v>
      </c>
      <c r="I177" s="10">
        <f t="shared" si="2"/>
        <v>44246.581979166665</v>
      </c>
    </row>
    <row r="178" spans="1:9" x14ac:dyDescent="0.3">
      <c r="A178" s="8">
        <f>Raw!A178</f>
        <v>44246</v>
      </c>
      <c r="B178" s="3">
        <f>Raw!B178</f>
        <v>0.58892361111111113</v>
      </c>
      <c r="C178">
        <f>Raw!G178</f>
        <v>2072.5</v>
      </c>
      <c r="D178" t="str">
        <f>Raw!I178</f>
        <v>36300PE</v>
      </c>
      <c r="E178">
        <f>Raw!L178</f>
        <v>673.8</v>
      </c>
      <c r="F178">
        <f>Raw!O436</f>
        <v>0</v>
      </c>
      <c r="G178">
        <f>IF(ISNUMBER(Raw!T178),Raw!T178,Raw!U178)</f>
        <v>36354.949999999997</v>
      </c>
      <c r="H178">
        <f>IF(ISNUMBER(Raw!W178),Raw!W178,Raw!Y178)</f>
        <v>35875.35</v>
      </c>
      <c r="I178" s="10">
        <f t="shared" si="2"/>
        <v>44246.588923611111</v>
      </c>
    </row>
    <row r="179" spans="1:9" x14ac:dyDescent="0.3">
      <c r="A179" s="8">
        <f>Raw!A179</f>
        <v>44246</v>
      </c>
      <c r="B179" s="3">
        <f>Raw!B179</f>
        <v>0.59585648148148151</v>
      </c>
      <c r="C179">
        <f>Raw!G179</f>
        <v>-708.75</v>
      </c>
      <c r="D179" t="str">
        <f>Raw!I179</f>
        <v>36300PE</v>
      </c>
      <c r="E179">
        <f>Raw!L179</f>
        <v>874.35</v>
      </c>
      <c r="F179">
        <f>Raw!O437</f>
        <v>0</v>
      </c>
      <c r="G179">
        <f>IF(ISNUMBER(Raw!T179),Raw!T179,Raw!U179)</f>
        <v>36354.949999999997</v>
      </c>
      <c r="H179">
        <f>IF(ISNUMBER(Raw!W179),Raw!W179,Raw!Y179)</f>
        <v>35742.35</v>
      </c>
      <c r="I179" s="10">
        <f t="shared" si="2"/>
        <v>44246.595856481479</v>
      </c>
    </row>
    <row r="180" spans="1:9" x14ac:dyDescent="0.3">
      <c r="A180" s="8">
        <f>Raw!A180</f>
        <v>44246</v>
      </c>
      <c r="B180" s="3">
        <f>Raw!B180</f>
        <v>0.60280092592592593</v>
      </c>
      <c r="C180">
        <f>Raw!G180</f>
        <v>-458.75</v>
      </c>
      <c r="D180" t="str">
        <f>Raw!I180</f>
        <v>36300PE</v>
      </c>
      <c r="E180">
        <f>Raw!L180</f>
        <v>828.35</v>
      </c>
      <c r="F180">
        <f>Raw!O438</f>
        <v>0</v>
      </c>
      <c r="G180">
        <f>IF(ISNUMBER(Raw!T180),Raw!T180,Raw!U180)</f>
        <v>36354.949999999997</v>
      </c>
      <c r="H180">
        <f>IF(ISNUMBER(Raw!W180),Raw!W180,Raw!Y180)</f>
        <v>35799</v>
      </c>
      <c r="I180" s="10">
        <f t="shared" si="2"/>
        <v>44246.602800925924</v>
      </c>
    </row>
    <row r="181" spans="1:9" x14ac:dyDescent="0.3">
      <c r="A181" s="8">
        <f>Raw!A181</f>
        <v>44246</v>
      </c>
      <c r="B181" s="3">
        <f>Raw!B181</f>
        <v>0.60974537037037035</v>
      </c>
      <c r="C181">
        <f>Raw!G181</f>
        <v>1384.99999999999</v>
      </c>
      <c r="D181" t="str">
        <f>Raw!I181</f>
        <v>36300PE</v>
      </c>
      <c r="E181">
        <f>Raw!L181</f>
        <v>749.9</v>
      </c>
      <c r="F181">
        <f>Raw!O439</f>
        <v>0</v>
      </c>
      <c r="G181">
        <f>IF(ISNUMBER(Raw!T181),Raw!T181,Raw!U181)</f>
        <v>36354.949999999997</v>
      </c>
      <c r="H181">
        <f>IF(ISNUMBER(Raw!W181),Raw!W181,Raw!Y181)</f>
        <v>35784.6</v>
      </c>
      <c r="I181" s="10">
        <f t="shared" si="2"/>
        <v>44246.60974537037</v>
      </c>
    </row>
    <row r="182" spans="1:9" x14ac:dyDescent="0.3">
      <c r="A182" s="8">
        <f>Raw!A182</f>
        <v>44246</v>
      </c>
      <c r="B182" s="3">
        <f>Raw!B182</f>
        <v>0.61668981481481489</v>
      </c>
      <c r="C182">
        <f>Raw!G182</f>
        <v>623.74999999999795</v>
      </c>
      <c r="D182" t="str">
        <f>Raw!I182</f>
        <v>36300PE</v>
      </c>
      <c r="E182">
        <f>Raw!L182</f>
        <v>812.6</v>
      </c>
      <c r="F182">
        <f>Raw!O440</f>
        <v>0</v>
      </c>
      <c r="G182">
        <f>IF(ISNUMBER(Raw!T182),Raw!T182,Raw!U182)</f>
        <v>36354.949999999997</v>
      </c>
      <c r="H182">
        <f>IF(ISNUMBER(Raw!W182),Raw!W182,Raw!Y182)</f>
        <v>35751.599999999999</v>
      </c>
      <c r="I182" s="10">
        <f t="shared" si="2"/>
        <v>44246.616689814815</v>
      </c>
    </row>
    <row r="183" spans="1:9" x14ac:dyDescent="0.3">
      <c r="A183" s="8">
        <f>Raw!A183</f>
        <v>44246</v>
      </c>
      <c r="B183" s="3">
        <f>Raw!B183</f>
        <v>0.6236342592592593</v>
      </c>
      <c r="C183">
        <f>Raw!G183</f>
        <v>632.49999999999795</v>
      </c>
      <c r="D183" t="str">
        <f>Raw!I183</f>
        <v>36300PE</v>
      </c>
      <c r="E183">
        <f>Raw!L183</f>
        <v>860</v>
      </c>
      <c r="F183">
        <f>Raw!O441</f>
        <v>0</v>
      </c>
      <c r="G183">
        <f>IF(ISNUMBER(Raw!T183),Raw!T183,Raw!U183)</f>
        <v>36354.949999999997</v>
      </c>
      <c r="H183">
        <f>IF(ISNUMBER(Raw!W183),Raw!W183,Raw!Y183)</f>
        <v>35712.5</v>
      </c>
      <c r="I183" s="10">
        <f t="shared" si="2"/>
        <v>44246.62363425926</v>
      </c>
    </row>
    <row r="184" spans="1:9" x14ac:dyDescent="0.3">
      <c r="A184" s="8">
        <f>Raw!A184</f>
        <v>44246</v>
      </c>
      <c r="B184" s="3">
        <f>Raw!B184</f>
        <v>0.63057870370370372</v>
      </c>
      <c r="C184">
        <f>Raw!G184</f>
        <v>-2936.25</v>
      </c>
      <c r="D184" t="str">
        <f>Raw!I184</f>
        <v>36300PE</v>
      </c>
      <c r="E184">
        <f>Raw!L184</f>
        <v>913.85</v>
      </c>
      <c r="F184">
        <f>Raw!O442</f>
        <v>0</v>
      </c>
      <c r="G184">
        <f>IF(ISNUMBER(Raw!T184),Raw!T184,Raw!U184)</f>
        <v>36354.949999999997</v>
      </c>
      <c r="H184">
        <f>IF(ISNUMBER(Raw!W184),Raw!W184,Raw!Y184)</f>
        <v>35753.75</v>
      </c>
      <c r="I184" s="10">
        <f t="shared" si="2"/>
        <v>44246.630578703705</v>
      </c>
    </row>
    <row r="185" spans="1:9" x14ac:dyDescent="0.3">
      <c r="A185" s="8">
        <f>Raw!A185</f>
        <v>44246</v>
      </c>
      <c r="B185" s="3">
        <f>Raw!B185</f>
        <v>0.63752314814814814</v>
      </c>
      <c r="C185">
        <f>Raw!G185</f>
        <v>223.75000000000099</v>
      </c>
      <c r="D185" t="str">
        <f>Raw!I185</f>
        <v>36300PE</v>
      </c>
      <c r="E185">
        <f>Raw!L185</f>
        <v>701.05</v>
      </c>
      <c r="F185">
        <f>Raw!O443</f>
        <v>0</v>
      </c>
      <c r="G185">
        <f>IF(ISNUMBER(Raw!T185),Raw!T185,Raw!U185)</f>
        <v>36354.949999999997</v>
      </c>
      <c r="H185">
        <f>IF(ISNUMBER(Raw!W185),Raw!W185,Raw!Y185)</f>
        <v>35886</v>
      </c>
      <c r="I185" s="10">
        <f t="shared" si="2"/>
        <v>44246.637523148151</v>
      </c>
    </row>
    <row r="186" spans="1:9" x14ac:dyDescent="0.3">
      <c r="A186" s="8">
        <f>Raw!A186</f>
        <v>44246</v>
      </c>
      <c r="B186" s="3">
        <f>Raw!B186</f>
        <v>0.64446759259259256</v>
      </c>
      <c r="C186">
        <f>Raw!G186</f>
        <v>-1510</v>
      </c>
      <c r="D186" t="str">
        <f>Raw!I186</f>
        <v>36300PE</v>
      </c>
      <c r="E186">
        <f>Raw!L186</f>
        <v>737.45</v>
      </c>
      <c r="F186">
        <f>Raw!O444</f>
        <v>0</v>
      </c>
      <c r="G186">
        <f>IF(ISNUMBER(Raw!T186),Raw!T186,Raw!U186)</f>
        <v>36354.949999999997</v>
      </c>
      <c r="H186">
        <f>IF(ISNUMBER(Raw!W186),Raw!W186,Raw!Y186)</f>
        <v>35938.25</v>
      </c>
      <c r="I186" s="10">
        <f t="shared" si="2"/>
        <v>44246.644467592596</v>
      </c>
    </row>
    <row r="187" spans="1:9" x14ac:dyDescent="0.3">
      <c r="A187" s="8">
        <f>Raw!A187</f>
        <v>44246</v>
      </c>
      <c r="B187" s="3">
        <f>Raw!B187</f>
        <v>0.65143518518518517</v>
      </c>
      <c r="C187">
        <f>Raw!G187</f>
        <v>0</v>
      </c>
      <c r="D187" t="str">
        <f>Raw!I187</f>
        <v>36300PE</v>
      </c>
      <c r="E187">
        <f>Raw!L187</f>
        <v>666.85</v>
      </c>
      <c r="F187">
        <f>Raw!O445</f>
        <v>0</v>
      </c>
      <c r="G187">
        <f>IF(ISNUMBER(Raw!T187),Raw!T187,Raw!U187)</f>
        <v>36354.949999999997</v>
      </c>
      <c r="H187">
        <f>IF(ISNUMBER(Raw!W187),Raw!W187,Raw!Y187)</f>
        <v>35928.699999999997</v>
      </c>
      <c r="I187" s="10">
        <f t="shared" si="2"/>
        <v>44246.651435185187</v>
      </c>
    </row>
    <row r="188" spans="1:9" x14ac:dyDescent="0.3">
      <c r="A188" s="8">
        <f>Raw!A188</f>
        <v>44246</v>
      </c>
      <c r="B188" s="3">
        <f>Raw!B188</f>
        <v>0.65835648148148151</v>
      </c>
      <c r="C188">
        <f>Raw!G188</f>
        <v>0</v>
      </c>
      <c r="D188" t="str">
        <f>Raw!I188</f>
        <v>36300PE</v>
      </c>
      <c r="E188">
        <f>Raw!L188</f>
        <v>666.85</v>
      </c>
      <c r="F188">
        <f>Raw!O446</f>
        <v>0</v>
      </c>
      <c r="G188">
        <f>IF(ISNUMBER(Raw!T188),Raw!T188,Raw!U188)</f>
        <v>36354.949999999997</v>
      </c>
      <c r="H188">
        <f>IF(ISNUMBER(Raw!W188),Raw!W188,Raw!Y188)</f>
        <v>35928.699999999997</v>
      </c>
      <c r="I188" s="10">
        <f t="shared" si="2"/>
        <v>44246.658356481479</v>
      </c>
    </row>
    <row r="189" spans="1:9" x14ac:dyDescent="0.3">
      <c r="A189" s="8">
        <f>Raw!A189</f>
        <v>44246</v>
      </c>
      <c r="B189" s="3">
        <f>Raw!B189</f>
        <v>0.66530092592592593</v>
      </c>
      <c r="C189">
        <f>Raw!G189</f>
        <v>0</v>
      </c>
      <c r="D189" t="str">
        <f>Raw!I189</f>
        <v>36300PE</v>
      </c>
      <c r="E189">
        <f>Raw!L189</f>
        <v>666.85</v>
      </c>
      <c r="F189">
        <f>Raw!O447</f>
        <v>0</v>
      </c>
      <c r="G189">
        <f>IF(ISNUMBER(Raw!T189),Raw!T189,Raw!U189)</f>
        <v>36354.949999999997</v>
      </c>
      <c r="H189">
        <f>IF(ISNUMBER(Raw!W189),Raw!W189,Raw!Y189)</f>
        <v>35928.699999999997</v>
      </c>
      <c r="I189" s="10">
        <f t="shared" si="2"/>
        <v>44246.665300925924</v>
      </c>
    </row>
    <row r="190" spans="1:9" x14ac:dyDescent="0.3">
      <c r="A190" s="8">
        <f>Raw!A190</f>
        <v>44249</v>
      </c>
      <c r="B190" s="3">
        <f>Raw!B190</f>
        <v>0.51591435185185186</v>
      </c>
      <c r="C190">
        <f>Raw!G190</f>
        <v>1177.5</v>
      </c>
      <c r="D190" t="str">
        <f>Raw!I190</f>
        <v>35500PE</v>
      </c>
      <c r="E190">
        <f>Raw!L190</f>
        <v>437.7</v>
      </c>
      <c r="F190">
        <f>Raw!O448</f>
        <v>0</v>
      </c>
      <c r="G190">
        <f>IF(ISNUMBER(Raw!T190),Raw!T190,Raw!U190)</f>
        <v>35577.85</v>
      </c>
      <c r="H190">
        <f>IF(ISNUMBER(Raw!W190),Raw!W190,Raw!Y190)</f>
        <v>35462.300000000003</v>
      </c>
      <c r="I190" s="10">
        <f t="shared" si="2"/>
        <v>44249.515914351854</v>
      </c>
    </row>
    <row r="191" spans="1:9" x14ac:dyDescent="0.3">
      <c r="A191" s="8">
        <f>Raw!A191</f>
        <v>44249</v>
      </c>
      <c r="B191" s="3">
        <f>Raw!B191</f>
        <v>0.53674768518518523</v>
      </c>
      <c r="C191">
        <f>Raw!G191</f>
        <v>1529.99999999999</v>
      </c>
      <c r="D191" t="str">
        <f>Raw!I191</f>
        <v>35500PE</v>
      </c>
      <c r="E191">
        <f>Raw!L191</f>
        <v>460.85</v>
      </c>
      <c r="F191">
        <f>Raw!O449</f>
        <v>0</v>
      </c>
      <c r="G191">
        <f>IF(ISNUMBER(Raw!T191),Raw!T191,Raw!U191)</f>
        <v>35577.85</v>
      </c>
      <c r="H191">
        <f>IF(ISNUMBER(Raw!W191),Raw!W191,Raw!Y191)</f>
        <v>35413.800000000003</v>
      </c>
      <c r="I191" s="10">
        <f t="shared" si="2"/>
        <v>44249.536747685182</v>
      </c>
    </row>
    <row r="192" spans="1:9" x14ac:dyDescent="0.3">
      <c r="A192" s="8">
        <f>Raw!A192</f>
        <v>44249</v>
      </c>
      <c r="B192" s="3">
        <f>Raw!B192</f>
        <v>0.54370370370370369</v>
      </c>
      <c r="C192">
        <f>Raw!G192</f>
        <v>367.50000000000102</v>
      </c>
      <c r="D192" t="str">
        <f>Raw!I192</f>
        <v>35500PE</v>
      </c>
      <c r="E192">
        <f>Raw!L192</f>
        <v>520</v>
      </c>
      <c r="F192">
        <f>Raw!O450</f>
        <v>0</v>
      </c>
      <c r="G192">
        <f>IF(ISNUMBER(Raw!T192),Raw!T192,Raw!U192)</f>
        <v>35577.85</v>
      </c>
      <c r="H192">
        <f>IF(ISNUMBER(Raw!W192),Raw!W192,Raw!Y192)</f>
        <v>35394</v>
      </c>
      <c r="I192" s="10">
        <f t="shared" si="2"/>
        <v>44249.543703703705</v>
      </c>
    </row>
    <row r="193" spans="1:9" x14ac:dyDescent="0.3">
      <c r="A193" s="8">
        <f>Raw!A193</f>
        <v>44249</v>
      </c>
      <c r="B193" s="3">
        <f>Raw!B193</f>
        <v>0.55063657407407407</v>
      </c>
      <c r="C193">
        <f>Raw!G193</f>
        <v>896.25</v>
      </c>
      <c r="D193" t="str">
        <f>Raw!I193</f>
        <v>35500PE</v>
      </c>
      <c r="E193">
        <f>Raw!L193</f>
        <v>470</v>
      </c>
      <c r="F193">
        <f>Raw!O451</f>
        <v>0</v>
      </c>
      <c r="G193">
        <f>IF(ISNUMBER(Raw!T193),Raw!T193,Raw!U193)</f>
        <v>35577.85</v>
      </c>
      <c r="H193">
        <f>IF(ISNUMBER(Raw!W193),Raw!W193,Raw!Y193)</f>
        <v>35433.699999999997</v>
      </c>
      <c r="I193" s="10">
        <f t="shared" si="2"/>
        <v>44249.550636574073</v>
      </c>
    </row>
    <row r="194" spans="1:9" x14ac:dyDescent="0.3">
      <c r="A194" s="8">
        <f>Raw!A194</f>
        <v>44249</v>
      </c>
      <c r="B194" s="3">
        <f>Raw!B194</f>
        <v>0.55758101851851849</v>
      </c>
      <c r="C194">
        <f>Raw!G194</f>
        <v>-62.5</v>
      </c>
      <c r="D194" t="str">
        <f>Raw!I194</f>
        <v>35500PE</v>
      </c>
      <c r="E194">
        <f>Raw!L194</f>
        <v>501.9</v>
      </c>
      <c r="F194">
        <f>Raw!O452</f>
        <v>0</v>
      </c>
      <c r="G194">
        <f>IF(ISNUMBER(Raw!T194),Raw!T194,Raw!U194)</f>
        <v>35577.85</v>
      </c>
      <c r="H194">
        <f>IF(ISNUMBER(Raw!W194),Raw!W194,Raw!Y194)</f>
        <v>35441.4</v>
      </c>
      <c r="I194" s="10">
        <f t="shared" si="2"/>
        <v>44249.557581018518</v>
      </c>
    </row>
    <row r="195" spans="1:9" x14ac:dyDescent="0.3">
      <c r="A195" s="8">
        <f>Raw!A195</f>
        <v>44249</v>
      </c>
      <c r="B195" s="3">
        <f>Raw!B195</f>
        <v>0.56452546296296291</v>
      </c>
      <c r="C195">
        <f>Raw!G195</f>
        <v>552.5</v>
      </c>
      <c r="D195" t="str">
        <f>Raw!I195</f>
        <v>35500PE</v>
      </c>
      <c r="E195">
        <f>Raw!L195</f>
        <v>511.65</v>
      </c>
      <c r="F195">
        <f>Raw!O453</f>
        <v>0</v>
      </c>
      <c r="G195">
        <f>IF(ISNUMBER(Raw!T195),Raw!T195,Raw!U195)</f>
        <v>35577.85</v>
      </c>
      <c r="H195">
        <f>IF(ISNUMBER(Raw!W195),Raw!W195,Raw!Y195)</f>
        <v>35394.9</v>
      </c>
      <c r="I195" s="10">
        <f t="shared" ref="I195:I256" si="3">A195+B195</f>
        <v>44249.564525462964</v>
      </c>
    </row>
    <row r="196" spans="1:9" x14ac:dyDescent="0.3">
      <c r="A196" s="8">
        <f>Raw!A196</f>
        <v>44249</v>
      </c>
      <c r="B196" s="3">
        <f>Raw!B196</f>
        <v>0.57146990740740744</v>
      </c>
      <c r="C196">
        <f>Raw!G196</f>
        <v>512.5</v>
      </c>
      <c r="D196" t="str">
        <f>Raw!I196</f>
        <v>35500PE</v>
      </c>
      <c r="E196">
        <f>Raw!L196</f>
        <v>539.54999999999995</v>
      </c>
      <c r="F196">
        <f>Raw!O454</f>
        <v>0</v>
      </c>
      <c r="G196">
        <f>IF(ISNUMBER(Raw!T196),Raw!T196,Raw!U196)</f>
        <v>35577.85</v>
      </c>
      <c r="H196">
        <f>IF(ISNUMBER(Raw!W196),Raw!W196,Raw!Y196)</f>
        <v>35330.6</v>
      </c>
      <c r="I196" s="10">
        <f t="shared" si="3"/>
        <v>44249.571469907409</v>
      </c>
    </row>
    <row r="197" spans="1:9" x14ac:dyDescent="0.3">
      <c r="A197" s="8">
        <f>Raw!A197</f>
        <v>44249</v>
      </c>
      <c r="B197" s="3">
        <f>Raw!B197</f>
        <v>0.57841435185185186</v>
      </c>
      <c r="C197">
        <f>Raw!G197</f>
        <v>398.75000000000102</v>
      </c>
      <c r="D197" t="str">
        <f>Raw!I197</f>
        <v>35500PE</v>
      </c>
      <c r="E197">
        <f>Raw!L197</f>
        <v>566.4</v>
      </c>
      <c r="F197">
        <f>Raw!O455</f>
        <v>0</v>
      </c>
      <c r="G197">
        <f>IF(ISNUMBER(Raw!T197),Raw!T197,Raw!U197)</f>
        <v>35577.85</v>
      </c>
      <c r="H197">
        <f>IF(ISNUMBER(Raw!W197),Raw!W197,Raw!Y197)</f>
        <v>35290.050000000003</v>
      </c>
      <c r="I197" s="10">
        <f t="shared" si="3"/>
        <v>44249.578414351854</v>
      </c>
    </row>
    <row r="198" spans="1:9" x14ac:dyDescent="0.3">
      <c r="A198" s="8">
        <f>Raw!A198</f>
        <v>44249</v>
      </c>
      <c r="B198" s="3">
        <f>Raw!B198</f>
        <v>0.58537037037037043</v>
      </c>
      <c r="C198">
        <f>Raw!G198</f>
        <v>-91.249999999999403</v>
      </c>
      <c r="D198" t="str">
        <f>Raw!I198</f>
        <v>35500PE</v>
      </c>
      <c r="E198">
        <f>Raw!L198</f>
        <v>589.5</v>
      </c>
      <c r="F198">
        <f>Raw!O456</f>
        <v>0</v>
      </c>
      <c r="G198">
        <f>IF(ISNUMBER(Raw!T198),Raw!T198,Raw!U198)</f>
        <v>35577.85</v>
      </c>
      <c r="H198">
        <f>IF(ISNUMBER(Raw!W198),Raw!W198,Raw!Y198)</f>
        <v>35296.050000000003</v>
      </c>
      <c r="I198" s="10">
        <f t="shared" si="3"/>
        <v>44249.585370370369</v>
      </c>
    </row>
    <row r="199" spans="1:9" x14ac:dyDescent="0.3">
      <c r="A199" s="8">
        <f>Raw!A199</f>
        <v>44249</v>
      </c>
      <c r="B199" s="3">
        <f>Raw!B199</f>
        <v>0.59230324074074081</v>
      </c>
      <c r="C199">
        <f>Raw!G199</f>
        <v>2972.5</v>
      </c>
      <c r="D199" t="str">
        <f>Raw!I199</f>
        <v>35500PE</v>
      </c>
      <c r="E199">
        <f>Raw!L199</f>
        <v>511.7</v>
      </c>
      <c r="F199">
        <f>Raw!O457</f>
        <v>0</v>
      </c>
      <c r="G199">
        <f>IF(ISNUMBER(Raw!T199),Raw!T199,Raw!U199)</f>
        <v>35577.85</v>
      </c>
      <c r="H199">
        <f>IF(ISNUMBER(Raw!W199),Raw!W199,Raw!Y199)</f>
        <v>35212.6</v>
      </c>
      <c r="I199" s="10">
        <f t="shared" si="3"/>
        <v>44249.592303240737</v>
      </c>
    </row>
    <row r="200" spans="1:9" x14ac:dyDescent="0.3">
      <c r="A200" s="8">
        <f>Raw!A200</f>
        <v>44249</v>
      </c>
      <c r="B200" s="3">
        <f>Raw!B200</f>
        <v>0.59924768518518523</v>
      </c>
      <c r="C200">
        <f>Raw!G200</f>
        <v>196.25</v>
      </c>
      <c r="D200" t="str">
        <f>Raw!I200</f>
        <v>35500PE</v>
      </c>
      <c r="E200">
        <f>Raw!L200</f>
        <v>650.15</v>
      </c>
      <c r="F200">
        <f>Raw!O458</f>
        <v>0</v>
      </c>
      <c r="G200">
        <f>IF(ISNUMBER(Raw!T200),Raw!T200,Raw!U200)</f>
        <v>35577.85</v>
      </c>
      <c r="H200">
        <f>IF(ISNUMBER(Raw!W200),Raw!W200,Raw!Y200)</f>
        <v>35144.35</v>
      </c>
      <c r="I200" s="10">
        <f t="shared" si="3"/>
        <v>44249.599247685182</v>
      </c>
    </row>
    <row r="201" spans="1:9" x14ac:dyDescent="0.3">
      <c r="A201" s="8">
        <f>Raw!A201</f>
        <v>44249</v>
      </c>
      <c r="B201" s="3">
        <f>Raw!B201</f>
        <v>0.60619212962962965</v>
      </c>
      <c r="C201">
        <f>Raw!G201</f>
        <v>-400</v>
      </c>
      <c r="D201" t="str">
        <f>Raw!I201</f>
        <v>35500PE</v>
      </c>
      <c r="E201">
        <f>Raw!L201</f>
        <v>666</v>
      </c>
      <c r="F201">
        <f>Raw!O459</f>
        <v>0</v>
      </c>
      <c r="G201">
        <f>IF(ISNUMBER(Raw!T201),Raw!T201,Raw!U201)</f>
        <v>35577.85</v>
      </c>
      <c r="H201">
        <f>IF(ISNUMBER(Raw!W201),Raw!W201,Raw!Y201)</f>
        <v>35188.449999999997</v>
      </c>
      <c r="I201" s="10">
        <f t="shared" si="3"/>
        <v>44249.606192129628</v>
      </c>
    </row>
    <row r="202" spans="1:9" x14ac:dyDescent="0.3">
      <c r="A202" s="8">
        <f>Raw!A202</f>
        <v>44249</v>
      </c>
      <c r="B202" s="3">
        <f>Raw!B202</f>
        <v>0.61313657407407407</v>
      </c>
      <c r="C202">
        <f>Raw!G202</f>
        <v>-1365</v>
      </c>
      <c r="D202" t="str">
        <f>Raw!I202</f>
        <v>35500PE</v>
      </c>
      <c r="E202">
        <f>Raw!L202</f>
        <v>632</v>
      </c>
      <c r="F202">
        <f>Raw!O460</f>
        <v>0</v>
      </c>
      <c r="G202">
        <f>IF(ISNUMBER(Raw!T202),Raw!T202,Raw!U202)</f>
        <v>35577.85</v>
      </c>
      <c r="H202">
        <f>IF(ISNUMBER(Raw!W202),Raw!W202,Raw!Y202)</f>
        <v>35289.35</v>
      </c>
      <c r="I202" s="10">
        <f t="shared" si="3"/>
        <v>44249.613136574073</v>
      </c>
    </row>
    <row r="203" spans="1:9" x14ac:dyDescent="0.3">
      <c r="A203" s="8">
        <f>Raw!A203</f>
        <v>44249</v>
      </c>
      <c r="B203" s="3">
        <f>Raw!B203</f>
        <v>0.62008101851851849</v>
      </c>
      <c r="C203">
        <f>Raw!G203</f>
        <v>-348.74999999999898</v>
      </c>
      <c r="D203" t="str">
        <f>Raw!I203</f>
        <v>35500PE</v>
      </c>
      <c r="E203">
        <f>Raw!L203</f>
        <v>479.65</v>
      </c>
      <c r="F203">
        <f>Raw!O461</f>
        <v>0</v>
      </c>
      <c r="G203">
        <f>IF(ISNUMBER(Raw!T203),Raw!T203,Raw!U203)</f>
        <v>35577.85</v>
      </c>
      <c r="H203">
        <f>IF(ISNUMBER(Raw!W203),Raw!W203,Raw!Y203)</f>
        <v>35438.199999999997</v>
      </c>
      <c r="I203" s="10">
        <f t="shared" si="3"/>
        <v>44249.620081018518</v>
      </c>
    </row>
    <row r="204" spans="1:9" x14ac:dyDescent="0.3">
      <c r="A204" s="8">
        <f>Raw!A204</f>
        <v>44249</v>
      </c>
      <c r="B204" s="3">
        <f>Raw!B204</f>
        <v>0.62718750000000001</v>
      </c>
      <c r="C204">
        <f>Raw!G204</f>
        <v>1781.25</v>
      </c>
      <c r="D204" t="str">
        <f>Raw!I204</f>
        <v>35500PE</v>
      </c>
      <c r="E204">
        <f>Raw!L204</f>
        <v>437.85</v>
      </c>
      <c r="F204">
        <f>Raw!O462</f>
        <v>0</v>
      </c>
      <c r="G204">
        <f>IF(ISNUMBER(Raw!T204),Raw!T204,Raw!U204)</f>
        <v>35577.85</v>
      </c>
      <c r="H204">
        <f>IF(ISNUMBER(Raw!W204),Raw!W204,Raw!Y204)</f>
        <v>35355.449999999997</v>
      </c>
      <c r="I204" s="10">
        <f t="shared" si="3"/>
        <v>44249.627187500002</v>
      </c>
    </row>
    <row r="205" spans="1:9" x14ac:dyDescent="0.3">
      <c r="A205" s="8">
        <f>Raw!A205</f>
        <v>44249</v>
      </c>
      <c r="B205" s="3">
        <f>Raw!B205</f>
        <v>0.63396990740740744</v>
      </c>
      <c r="C205">
        <f>Raw!G205</f>
        <v>279.99999999999801</v>
      </c>
      <c r="D205" t="str">
        <f>Raw!I205</f>
        <v>35500PE</v>
      </c>
      <c r="E205">
        <f>Raw!L205</f>
        <v>514.6</v>
      </c>
      <c r="F205">
        <f>Raw!O463</f>
        <v>0</v>
      </c>
      <c r="G205">
        <f>IF(ISNUMBER(Raw!T205),Raw!T205,Raw!U205)</f>
        <v>35577.85</v>
      </c>
      <c r="H205">
        <f>IF(ISNUMBER(Raw!W205),Raw!W205,Raw!Y205)</f>
        <v>35306.550000000003</v>
      </c>
      <c r="I205" s="10">
        <f t="shared" si="3"/>
        <v>44249.633969907409</v>
      </c>
    </row>
    <row r="206" spans="1:9" x14ac:dyDescent="0.3">
      <c r="A206" s="8">
        <f>Raw!A206</f>
        <v>44249</v>
      </c>
      <c r="B206" s="3">
        <f>Raw!B206</f>
        <v>0.64091435185185186</v>
      </c>
      <c r="C206">
        <f>Raw!G206</f>
        <v>927.5</v>
      </c>
      <c r="D206" t="str">
        <f>Raw!I206</f>
        <v>35500PE</v>
      </c>
      <c r="E206">
        <f>Raw!L206</f>
        <v>551.15</v>
      </c>
      <c r="F206">
        <f>Raw!O464</f>
        <v>0</v>
      </c>
      <c r="G206">
        <f>IF(ISNUMBER(Raw!T206),Raw!T206,Raw!U206)</f>
        <v>35577.85</v>
      </c>
      <c r="H206">
        <f>IF(ISNUMBER(Raw!W206),Raw!W206,Raw!Y206)</f>
        <v>35195.35</v>
      </c>
      <c r="I206" s="10">
        <f t="shared" si="3"/>
        <v>44249.640914351854</v>
      </c>
    </row>
    <row r="207" spans="1:9" x14ac:dyDescent="0.3">
      <c r="A207" s="8">
        <f>Raw!A207</f>
        <v>44249</v>
      </c>
      <c r="B207" s="3">
        <f>Raw!B207</f>
        <v>0.64785879629629628</v>
      </c>
      <c r="C207">
        <f>Raw!G207</f>
        <v>-393.75</v>
      </c>
      <c r="D207" t="str">
        <f>Raw!I207</f>
        <v>35500PE</v>
      </c>
      <c r="E207">
        <f>Raw!L207</f>
        <v>595.75</v>
      </c>
      <c r="F207">
        <f>Raw!O465</f>
        <v>0</v>
      </c>
      <c r="G207">
        <f>IF(ISNUMBER(Raw!T207),Raw!T207,Raw!U207)</f>
        <v>35577.85</v>
      </c>
      <c r="H207">
        <f>IF(ISNUMBER(Raw!W207),Raw!W207,Raw!Y207)</f>
        <v>35165.5</v>
      </c>
      <c r="I207" s="10">
        <f t="shared" si="3"/>
        <v>44249.647858796299</v>
      </c>
    </row>
    <row r="208" spans="1:9" x14ac:dyDescent="0.3">
      <c r="A208" s="8">
        <f>Raw!A208</f>
        <v>44249</v>
      </c>
      <c r="B208" s="3">
        <f>Raw!B208</f>
        <v>0.65482638888888889</v>
      </c>
      <c r="C208">
        <f>Raw!G208</f>
        <v>0</v>
      </c>
      <c r="D208" t="str">
        <f>Raw!I208</f>
        <v>35500PE</v>
      </c>
      <c r="E208">
        <f>Raw!L208</f>
        <v>580</v>
      </c>
      <c r="F208">
        <f>Raw!O466</f>
        <v>0</v>
      </c>
      <c r="G208">
        <f>IF(ISNUMBER(Raw!T208),Raw!T208,Raw!U208)</f>
        <v>35577.85</v>
      </c>
      <c r="H208">
        <f>IF(ISNUMBER(Raw!W208),Raw!W208,Raw!Y208)</f>
        <v>35165.5</v>
      </c>
      <c r="I208" s="10">
        <f t="shared" si="3"/>
        <v>44249.654826388891</v>
      </c>
    </row>
    <row r="209" spans="1:9" x14ac:dyDescent="0.3">
      <c r="A209" s="8">
        <f>Raw!A209</f>
        <v>44249</v>
      </c>
      <c r="B209" s="3">
        <f>Raw!B209</f>
        <v>0.66174768518518523</v>
      </c>
      <c r="C209">
        <f>Raw!G209</f>
        <v>0</v>
      </c>
      <c r="D209" t="str">
        <f>Raw!I209</f>
        <v>35500PE</v>
      </c>
      <c r="E209">
        <f>Raw!L209</f>
        <v>580</v>
      </c>
      <c r="F209">
        <f>Raw!O467</f>
        <v>0</v>
      </c>
      <c r="G209">
        <f>IF(ISNUMBER(Raw!T209),Raw!T209,Raw!U209)</f>
        <v>35577.85</v>
      </c>
      <c r="H209">
        <f>IF(ISNUMBER(Raw!W209),Raw!W209,Raw!Y209)</f>
        <v>35165.5</v>
      </c>
      <c r="I209" s="10">
        <f t="shared" si="3"/>
        <v>44249.661747685182</v>
      </c>
    </row>
    <row r="210" spans="1:9" x14ac:dyDescent="0.3">
      <c r="A210" s="8">
        <f>Raw!A210</f>
        <v>44249</v>
      </c>
      <c r="B210" s="3">
        <f>Raw!B210</f>
        <v>0.66878472222222218</v>
      </c>
      <c r="C210">
        <f>Raw!G210</f>
        <v>0</v>
      </c>
      <c r="D210" t="str">
        <f>Raw!I210</f>
        <v>35500PE</v>
      </c>
      <c r="E210">
        <f>Raw!L210</f>
        <v>580</v>
      </c>
      <c r="F210">
        <f>Raw!O468</f>
        <v>0</v>
      </c>
      <c r="G210">
        <f>IF(ISNUMBER(Raw!T210),Raw!T210,Raw!U210)</f>
        <v>35577.85</v>
      </c>
      <c r="H210">
        <f>IF(ISNUMBER(Raw!W210),Raw!W210,Raw!Y210)</f>
        <v>35165.5</v>
      </c>
      <c r="I210" s="10">
        <f t="shared" si="3"/>
        <v>44249.66878472222</v>
      </c>
    </row>
    <row r="211" spans="1:9" x14ac:dyDescent="0.3">
      <c r="A211" s="8">
        <f>Raw!A211</f>
        <v>44249</v>
      </c>
      <c r="B211" s="3">
        <f>Raw!B211</f>
        <v>0.67563657407407407</v>
      </c>
      <c r="C211">
        <f>Raw!G211</f>
        <v>0</v>
      </c>
      <c r="D211" t="str">
        <f>Raw!I211</f>
        <v>35500PE</v>
      </c>
      <c r="E211">
        <f>Raw!L211</f>
        <v>580</v>
      </c>
      <c r="F211">
        <f>Raw!O469</f>
        <v>0</v>
      </c>
      <c r="G211">
        <f>IF(ISNUMBER(Raw!T211),Raw!T211,Raw!U211)</f>
        <v>35577.85</v>
      </c>
      <c r="H211">
        <f>IF(ISNUMBER(Raw!W211),Raw!W211,Raw!Y211)</f>
        <v>35165.5</v>
      </c>
      <c r="I211" s="10">
        <f t="shared" si="3"/>
        <v>44249.675636574073</v>
      </c>
    </row>
    <row r="212" spans="1:9" x14ac:dyDescent="0.3">
      <c r="A212" s="8">
        <f>Raw!A212</f>
        <v>44249</v>
      </c>
      <c r="B212" s="3">
        <f>Raw!B212</f>
        <v>0.68259259259259253</v>
      </c>
      <c r="C212">
        <f>Raw!G212</f>
        <v>0</v>
      </c>
      <c r="D212" t="str">
        <f>Raw!I212</f>
        <v>35500PE</v>
      </c>
      <c r="E212">
        <f>Raw!L212</f>
        <v>580</v>
      </c>
      <c r="F212">
        <f>Raw!O470</f>
        <v>0</v>
      </c>
      <c r="G212">
        <f>IF(ISNUMBER(Raw!T212),Raw!T212,Raw!U212)</f>
        <v>35577.85</v>
      </c>
      <c r="H212">
        <f>IF(ISNUMBER(Raw!W212),Raw!W212,Raw!Y212)</f>
        <v>35165.5</v>
      </c>
      <c r="I212" s="10">
        <f t="shared" si="3"/>
        <v>44249.682592592595</v>
      </c>
    </row>
    <row r="213" spans="1:9" x14ac:dyDescent="0.3">
      <c r="A213" s="8">
        <f>Raw!A213</f>
        <v>44249</v>
      </c>
      <c r="B213" s="3">
        <f>Raw!B213</f>
        <v>0.68952546296296291</v>
      </c>
      <c r="C213">
        <f>Raw!G213</f>
        <v>0</v>
      </c>
      <c r="D213" t="str">
        <f>Raw!I213</f>
        <v>35500PE</v>
      </c>
      <c r="E213">
        <f>Raw!L213</f>
        <v>580</v>
      </c>
      <c r="F213">
        <f>Raw!O471</f>
        <v>0</v>
      </c>
      <c r="G213">
        <f>IF(ISNUMBER(Raw!T213),Raw!T213,Raw!U213)</f>
        <v>35577.85</v>
      </c>
      <c r="H213">
        <f>IF(ISNUMBER(Raw!W213),Raw!W213,Raw!Y213)</f>
        <v>35165.5</v>
      </c>
      <c r="I213" s="10">
        <f t="shared" si="3"/>
        <v>44249.689525462964</v>
      </c>
    </row>
    <row r="214" spans="1:9" x14ac:dyDescent="0.3">
      <c r="A214" s="8">
        <f>Raw!A214</f>
        <v>44249</v>
      </c>
      <c r="B214" s="3">
        <f>Raw!B214</f>
        <v>0.69651620370370371</v>
      </c>
      <c r="C214">
        <f>Raw!G214</f>
        <v>0</v>
      </c>
      <c r="D214" t="str">
        <f>Raw!I214</f>
        <v>35500PE</v>
      </c>
      <c r="E214">
        <f>Raw!L214</f>
        <v>580</v>
      </c>
      <c r="F214">
        <f>Raw!O472</f>
        <v>0</v>
      </c>
      <c r="G214">
        <f>IF(ISNUMBER(Raw!T214),Raw!T214,Raw!U214)</f>
        <v>35577.85</v>
      </c>
      <c r="H214">
        <f>IF(ISNUMBER(Raw!W214),Raw!W214,Raw!Y214)</f>
        <v>35165.5</v>
      </c>
      <c r="I214" s="10">
        <f t="shared" si="3"/>
        <v>44249.696516203701</v>
      </c>
    </row>
    <row r="215" spans="1:9" x14ac:dyDescent="0.3">
      <c r="A215" s="8">
        <f>Raw!A215</f>
        <v>44250</v>
      </c>
      <c r="B215" s="3">
        <f>Raw!B215</f>
        <v>0.52468749999999997</v>
      </c>
      <c r="C215">
        <f>Raw!G215</f>
        <v>1717.49999999999</v>
      </c>
      <c r="D215" t="str">
        <f>Raw!I215</f>
        <v>35200PE</v>
      </c>
      <c r="E215">
        <f>Raw!L215</f>
        <v>380.3</v>
      </c>
      <c r="F215">
        <f>Raw!O473</f>
        <v>0</v>
      </c>
      <c r="G215">
        <f>IF(ISNUMBER(Raw!T215),Raw!T215,Raw!U215)</f>
        <v>35211.85</v>
      </c>
      <c r="H215">
        <f>IF(ISNUMBER(Raw!W215),Raw!W215,Raw!Y215)</f>
        <v>35095.699999999997</v>
      </c>
      <c r="I215" s="10">
        <f t="shared" si="3"/>
        <v>44250.524687500001</v>
      </c>
    </row>
    <row r="216" spans="1:9" x14ac:dyDescent="0.3">
      <c r="A216" s="8">
        <f>Raw!A216</f>
        <v>44250</v>
      </c>
      <c r="B216" s="3">
        <f>Raw!B216</f>
        <v>0.54899305555555555</v>
      </c>
      <c r="C216">
        <f>Raw!G216</f>
        <v>-3227.5</v>
      </c>
      <c r="D216" t="str">
        <f>Raw!I216</f>
        <v>35200PE</v>
      </c>
      <c r="E216">
        <f>Raw!L216</f>
        <v>435.85</v>
      </c>
      <c r="F216">
        <f>Raw!O474</f>
        <v>0</v>
      </c>
      <c r="G216">
        <f>IF(ISNUMBER(Raw!T216),Raw!T216,Raw!U216)</f>
        <v>35211.85</v>
      </c>
      <c r="H216">
        <f>IF(ISNUMBER(Raw!W216),Raw!W216,Raw!Y216)</f>
        <v>35303.599999999999</v>
      </c>
      <c r="I216" s="10">
        <f t="shared" si="3"/>
        <v>44250.548993055556</v>
      </c>
    </row>
    <row r="217" spans="1:9" x14ac:dyDescent="0.3">
      <c r="A217" s="8">
        <f>Raw!A217</f>
        <v>44250</v>
      </c>
      <c r="B217" s="3">
        <f>Raw!B217</f>
        <v>0.55940972222222218</v>
      </c>
      <c r="C217">
        <f>Raw!G217</f>
        <v>781.25</v>
      </c>
      <c r="D217" t="str">
        <f>Raw!I217</f>
        <v>35200PE</v>
      </c>
      <c r="E217">
        <f>Raw!L217</f>
        <v>283.89999999999998</v>
      </c>
      <c r="F217">
        <f>Raw!O475</f>
        <v>0</v>
      </c>
      <c r="G217">
        <f>IF(ISNUMBER(Raw!T217),Raw!T217,Raw!U217)</f>
        <v>35211.85</v>
      </c>
      <c r="H217">
        <f>IF(ISNUMBER(Raw!W217),Raw!W217,Raw!Y217)</f>
        <v>35267.4</v>
      </c>
      <c r="I217" s="10">
        <f t="shared" si="3"/>
        <v>44250.55940972222</v>
      </c>
    </row>
    <row r="218" spans="1:9" x14ac:dyDescent="0.3">
      <c r="A218" s="8">
        <f>Raw!A218</f>
        <v>44250</v>
      </c>
      <c r="B218" s="3">
        <f>Raw!B218</f>
        <v>0.60454861111111113</v>
      </c>
      <c r="C218">
        <f>Raw!G218</f>
        <v>-525</v>
      </c>
      <c r="D218" t="str">
        <f>Raw!I218</f>
        <v>35200PE</v>
      </c>
      <c r="E218">
        <f>Raw!L218</f>
        <v>307.39999999999998</v>
      </c>
      <c r="F218">
        <f>Raw!O476</f>
        <v>0</v>
      </c>
      <c r="G218">
        <f>IF(ISNUMBER(Raw!T218),Raw!T218,Raw!U218)</f>
        <v>35211.85</v>
      </c>
      <c r="H218">
        <f>IF(ISNUMBER(Raw!W218),Raw!W218,Raw!Y218)</f>
        <v>35288.65</v>
      </c>
      <c r="I218" s="10">
        <f t="shared" si="3"/>
        <v>44250.604548611111</v>
      </c>
    </row>
    <row r="219" spans="1:9" x14ac:dyDescent="0.3">
      <c r="A219" s="8">
        <f>Raw!A219</f>
        <v>44250</v>
      </c>
      <c r="B219" s="3">
        <f>Raw!B219</f>
        <v>0.6288541666666666</v>
      </c>
      <c r="C219">
        <f>Raw!G219</f>
        <v>1203.74999999999</v>
      </c>
      <c r="D219" t="str">
        <f>Raw!I219</f>
        <v>35200PE</v>
      </c>
      <c r="E219">
        <f>Raw!L219</f>
        <v>337.55</v>
      </c>
      <c r="F219">
        <f>Raw!O477</f>
        <v>0</v>
      </c>
      <c r="G219">
        <f>IF(ISNUMBER(Raw!T219),Raw!T219,Raw!U219)</f>
        <v>35211.85</v>
      </c>
      <c r="H219">
        <f>IF(ISNUMBER(Raw!W219),Raw!W219,Raw!Y219)</f>
        <v>35049.050000000003</v>
      </c>
      <c r="I219" s="10">
        <f t="shared" si="3"/>
        <v>44250.628854166665</v>
      </c>
    </row>
    <row r="220" spans="1:9" x14ac:dyDescent="0.3">
      <c r="A220" s="8">
        <f>Raw!A220</f>
        <v>44250</v>
      </c>
      <c r="B220" s="3">
        <f>Raw!B220</f>
        <v>0.63939814814814822</v>
      </c>
      <c r="C220">
        <f>Raw!G220</f>
        <v>325</v>
      </c>
      <c r="D220" t="str">
        <f>Raw!I220</f>
        <v>35200PE</v>
      </c>
      <c r="E220">
        <f>Raw!L220</f>
        <v>360.4</v>
      </c>
      <c r="F220">
        <f>Raw!O478</f>
        <v>0</v>
      </c>
      <c r="G220">
        <f>IF(ISNUMBER(Raw!T220),Raw!T220,Raw!U220)</f>
        <v>35211.85</v>
      </c>
      <c r="H220">
        <f>IF(ISNUMBER(Raw!W220),Raw!W220,Raw!Y220)</f>
        <v>35109.35</v>
      </c>
      <c r="I220" s="10">
        <f t="shared" si="3"/>
        <v>44250.639398148145</v>
      </c>
    </row>
    <row r="221" spans="1:9" x14ac:dyDescent="0.3">
      <c r="A221" s="8">
        <f>Raw!A221</f>
        <v>44252</v>
      </c>
      <c r="B221" s="3">
        <f>Raw!B221</f>
        <v>0.52085648148148145</v>
      </c>
      <c r="C221">
        <f>Raw!G221</f>
        <v>-921.25</v>
      </c>
      <c r="D221" t="str">
        <f>Raw!I221</f>
        <v>36700PE</v>
      </c>
      <c r="E221">
        <f>Raw!L221</f>
        <v>584.5</v>
      </c>
      <c r="F221">
        <f>Raw!O479</f>
        <v>0</v>
      </c>
      <c r="G221">
        <f>IF(ISNUMBER(Raw!T221),Raw!T221,Raw!U221)</f>
        <v>36765.75</v>
      </c>
      <c r="H221">
        <f>IF(ISNUMBER(Raw!W221),Raw!W221,Raw!Y221)</f>
        <v>36820</v>
      </c>
      <c r="I221" s="10">
        <f t="shared" si="3"/>
        <v>44252.520856481482</v>
      </c>
    </row>
    <row r="222" spans="1:9" x14ac:dyDescent="0.3">
      <c r="A222" s="8">
        <f>Raw!A222</f>
        <v>44252</v>
      </c>
      <c r="B222" s="3">
        <f>Raw!B222</f>
        <v>0.52780092592592587</v>
      </c>
      <c r="C222">
        <f>Raw!G222</f>
        <v>-221.24999999999901</v>
      </c>
      <c r="D222" t="str">
        <f>Raw!I222</f>
        <v>36700PE</v>
      </c>
      <c r="E222">
        <f>Raw!L222</f>
        <v>514.29999999999995</v>
      </c>
      <c r="F222">
        <f>Raw!O480</f>
        <v>0</v>
      </c>
      <c r="G222">
        <f>IF(ISNUMBER(Raw!T222),Raw!T222,Raw!U222)</f>
        <v>36765.75</v>
      </c>
      <c r="H222">
        <f>IF(ISNUMBER(Raw!W222),Raw!W222,Raw!Y222)</f>
        <v>36894.199999999997</v>
      </c>
      <c r="I222" s="10">
        <f t="shared" si="3"/>
        <v>44252.527800925927</v>
      </c>
    </row>
    <row r="223" spans="1:9" x14ac:dyDescent="0.3">
      <c r="A223" s="8">
        <f>Raw!A223</f>
        <v>44252</v>
      </c>
      <c r="B223" s="3">
        <f>Raw!B223</f>
        <v>0.5347453703703704</v>
      </c>
      <c r="C223">
        <f>Raw!G223</f>
        <v>-328.74999999999898</v>
      </c>
      <c r="D223" t="str">
        <f>Raw!I223</f>
        <v>36700PE</v>
      </c>
      <c r="E223">
        <f>Raw!L223</f>
        <v>497.7</v>
      </c>
      <c r="F223">
        <f>Raw!O481</f>
        <v>0</v>
      </c>
      <c r="G223">
        <f>IF(ISNUMBER(Raw!T223),Raw!T223,Raw!U223)</f>
        <v>36765.75</v>
      </c>
      <c r="H223">
        <f>IF(ISNUMBER(Raw!W223),Raw!W223,Raw!Y223)</f>
        <v>36898.199999999997</v>
      </c>
      <c r="I223" s="10">
        <f t="shared" si="3"/>
        <v>44252.534745370373</v>
      </c>
    </row>
    <row r="224" spans="1:9" x14ac:dyDescent="0.3">
      <c r="A224" s="8">
        <f>Raw!A224</f>
        <v>44252</v>
      </c>
      <c r="B224" s="3">
        <f>Raw!B224</f>
        <v>0.54168981481481482</v>
      </c>
      <c r="C224">
        <f>Raw!G224</f>
        <v>1263.75</v>
      </c>
      <c r="D224" t="str">
        <f>Raw!I224</f>
        <v>36700PE</v>
      </c>
      <c r="E224">
        <f>Raw!L224</f>
        <v>484.45</v>
      </c>
      <c r="F224">
        <f>Raw!O482</f>
        <v>0</v>
      </c>
      <c r="G224">
        <f>IF(ISNUMBER(Raw!T224),Raw!T224,Raw!U224)</f>
        <v>36765.75</v>
      </c>
      <c r="H224">
        <f>IF(ISNUMBER(Raw!W224),Raw!W224,Raw!Y224)</f>
        <v>36818.400000000001</v>
      </c>
      <c r="I224" s="10">
        <f t="shared" si="3"/>
        <v>44252.541689814818</v>
      </c>
    </row>
    <row r="225" spans="1:9" x14ac:dyDescent="0.3">
      <c r="A225" s="8">
        <f>Raw!A225</f>
        <v>44252</v>
      </c>
      <c r="B225" s="3">
        <f>Raw!B225</f>
        <v>0.54863425925925924</v>
      </c>
      <c r="C225">
        <f>Raw!G225</f>
        <v>-408.75</v>
      </c>
      <c r="D225" t="str">
        <f>Raw!I225</f>
        <v>36700PE</v>
      </c>
      <c r="E225">
        <f>Raw!L225</f>
        <v>558</v>
      </c>
      <c r="F225">
        <f>Raw!O483</f>
        <v>0</v>
      </c>
      <c r="G225">
        <f>IF(ISNUMBER(Raw!T225),Raw!T225,Raw!U225)</f>
        <v>36765.75</v>
      </c>
      <c r="H225">
        <f>IF(ISNUMBER(Raw!W225),Raw!W225,Raw!Y225)</f>
        <v>36822.400000000001</v>
      </c>
      <c r="I225" s="10">
        <f t="shared" si="3"/>
        <v>44252.548634259256</v>
      </c>
    </row>
    <row r="226" spans="1:9" x14ac:dyDescent="0.3">
      <c r="A226" s="8">
        <f>Raw!A226</f>
        <v>44252</v>
      </c>
      <c r="B226" s="3">
        <f>Raw!B226</f>
        <v>0.58337962962962964</v>
      </c>
      <c r="C226">
        <f>Raw!G226</f>
        <v>1898.75</v>
      </c>
      <c r="D226" t="str">
        <f>Raw!I226</f>
        <v>36700PE</v>
      </c>
      <c r="E226">
        <f>Raw!L226</f>
        <v>545.9</v>
      </c>
      <c r="F226">
        <f>Raw!O484</f>
        <v>0</v>
      </c>
      <c r="G226">
        <f>IF(ISNUMBER(Raw!T226),Raw!T226,Raw!U226)</f>
        <v>36765.75</v>
      </c>
      <c r="H226">
        <f>IF(ISNUMBER(Raw!W226),Raw!W226,Raw!Y226)</f>
        <v>36665.5</v>
      </c>
      <c r="I226" s="10">
        <f t="shared" si="3"/>
        <v>44252.583379629628</v>
      </c>
    </row>
    <row r="227" spans="1:9" x14ac:dyDescent="0.3">
      <c r="A227" s="8">
        <f>Raw!A227</f>
        <v>44252</v>
      </c>
      <c r="B227" s="3">
        <f>Raw!B227</f>
        <v>0.5972453703703704</v>
      </c>
      <c r="C227">
        <f>Raw!G227</f>
        <v>1440</v>
      </c>
      <c r="D227" t="str">
        <f>Raw!I227</f>
        <v>36700PE</v>
      </c>
      <c r="E227">
        <f>Raw!L227</f>
        <v>580</v>
      </c>
      <c r="F227">
        <f>Raw!O485</f>
        <v>0</v>
      </c>
      <c r="G227">
        <f>IF(ISNUMBER(Raw!T227),Raw!T227,Raw!U227)</f>
        <v>36765.75</v>
      </c>
      <c r="H227">
        <f>IF(ISNUMBER(Raw!W227),Raw!W227,Raw!Y227)</f>
        <v>36606.75</v>
      </c>
      <c r="I227" s="10">
        <f t="shared" si="3"/>
        <v>44252.597245370373</v>
      </c>
    </row>
    <row r="228" spans="1:9" x14ac:dyDescent="0.3">
      <c r="A228" s="8">
        <f>Raw!A228</f>
        <v>44252</v>
      </c>
      <c r="B228" s="3">
        <f>Raw!B228</f>
        <v>0.60418981481481482</v>
      </c>
      <c r="C228">
        <f>Raw!G228</f>
        <v>-1946.25</v>
      </c>
      <c r="D228" t="str">
        <f>Raw!I228</f>
        <v>36700PE</v>
      </c>
      <c r="E228">
        <f>Raw!L228</f>
        <v>598.95000000000005</v>
      </c>
      <c r="F228">
        <f>Raw!O486</f>
        <v>0</v>
      </c>
      <c r="G228">
        <f>IF(ISNUMBER(Raw!T228),Raw!T228,Raw!U228)</f>
        <v>36765.75</v>
      </c>
      <c r="H228">
        <f>IF(ISNUMBER(Raw!W228),Raw!W228,Raw!Y228)</f>
        <v>36826.85</v>
      </c>
      <c r="I228" s="10">
        <f t="shared" si="3"/>
        <v>44252.604189814818</v>
      </c>
    </row>
    <row r="229" spans="1:9" x14ac:dyDescent="0.3">
      <c r="A229" s="8">
        <f>Raw!A229</f>
        <v>44252</v>
      </c>
      <c r="B229" s="3">
        <f>Raw!B229</f>
        <v>0.62502314814814819</v>
      </c>
      <c r="C229">
        <f>Raw!G229</f>
        <v>1888.74999999999</v>
      </c>
      <c r="D229" t="str">
        <f>Raw!I229</f>
        <v>36700PE</v>
      </c>
      <c r="E229">
        <f>Raw!L229</f>
        <v>542.25</v>
      </c>
      <c r="F229">
        <f>Raw!O487</f>
        <v>0</v>
      </c>
      <c r="G229">
        <f>IF(ISNUMBER(Raw!T229),Raw!T229,Raw!U229)</f>
        <v>36765.75</v>
      </c>
      <c r="H229">
        <f>IF(ISNUMBER(Raw!W229),Raw!W229,Raw!Y229)</f>
        <v>36584.65</v>
      </c>
      <c r="I229" s="10">
        <f t="shared" si="3"/>
        <v>44252.625023148146</v>
      </c>
    </row>
    <row r="230" spans="1:9" x14ac:dyDescent="0.3">
      <c r="A230" s="8">
        <f>Raw!A230</f>
        <v>44252</v>
      </c>
      <c r="B230" s="3">
        <f>Raw!B230</f>
        <v>0.63196759259259261</v>
      </c>
      <c r="C230">
        <f>Raw!G230</f>
        <v>-211.25000000000099</v>
      </c>
      <c r="D230" t="str">
        <f>Raw!I230</f>
        <v>36700PE</v>
      </c>
      <c r="E230">
        <f>Raw!L230</f>
        <v>591</v>
      </c>
      <c r="F230">
        <f>Raw!O488</f>
        <v>0</v>
      </c>
      <c r="G230">
        <f>IF(ISNUMBER(Raw!T230),Raw!T230,Raw!U230)</f>
        <v>36765.75</v>
      </c>
      <c r="H230">
        <f>IF(ISNUMBER(Raw!W230),Raw!W230,Raw!Y230)</f>
        <v>36604.800000000003</v>
      </c>
      <c r="I230" s="10">
        <f t="shared" si="3"/>
        <v>44252.631967592592</v>
      </c>
    </row>
    <row r="231" spans="1:9" x14ac:dyDescent="0.3">
      <c r="A231" s="8">
        <f>Raw!A231</f>
        <v>44252</v>
      </c>
      <c r="B231" s="3">
        <f>Raw!B231</f>
        <v>0.63891203703703703</v>
      </c>
      <c r="C231">
        <f>Raw!G231</f>
        <v>282.50000000000102</v>
      </c>
      <c r="D231" t="str">
        <f>Raw!I231</f>
        <v>36700PE</v>
      </c>
      <c r="E231">
        <f>Raw!L231</f>
        <v>602.15</v>
      </c>
      <c r="F231">
        <f>Raw!O489</f>
        <v>0</v>
      </c>
      <c r="G231">
        <f>IF(ISNUMBER(Raw!T231),Raw!T231,Raw!U231)</f>
        <v>36765.75</v>
      </c>
      <c r="H231">
        <f>IF(ISNUMBER(Raw!W231),Raw!W231,Raw!Y231)</f>
        <v>36540.1</v>
      </c>
      <c r="I231" s="10">
        <f t="shared" si="3"/>
        <v>44252.638912037037</v>
      </c>
    </row>
    <row r="232" spans="1:9" x14ac:dyDescent="0.3">
      <c r="A232" s="8">
        <f>Raw!A232</f>
        <v>44252</v>
      </c>
      <c r="B232" s="3">
        <f>Raw!B232</f>
        <v>0.64585648148148145</v>
      </c>
      <c r="C232">
        <f>Raw!G232</f>
        <v>-873.74999999999795</v>
      </c>
      <c r="D232" t="str">
        <f>Raw!I232</f>
        <v>36700PE</v>
      </c>
      <c r="E232">
        <f>Raw!L232</f>
        <v>612.9</v>
      </c>
      <c r="F232">
        <f>Raw!O490</f>
        <v>0</v>
      </c>
      <c r="G232">
        <f>IF(ISNUMBER(Raw!T232),Raw!T232,Raw!U232)</f>
        <v>36765.75</v>
      </c>
      <c r="H232">
        <f>IF(ISNUMBER(Raw!W232),Raw!W232,Raw!Y232)</f>
        <v>36544.449999999997</v>
      </c>
      <c r="I232" s="10">
        <f t="shared" si="3"/>
        <v>44252.645856481482</v>
      </c>
    </row>
    <row r="233" spans="1:9" x14ac:dyDescent="0.3">
      <c r="A233" s="8">
        <f>Raw!A233</f>
        <v>44252</v>
      </c>
      <c r="B233" s="3">
        <f>Raw!B233</f>
        <v>0.65281250000000002</v>
      </c>
      <c r="C233">
        <f>Raw!G233</f>
        <v>0</v>
      </c>
      <c r="D233" t="str">
        <f>Raw!I233</f>
        <v>36700PE</v>
      </c>
      <c r="E233">
        <f>Raw!L233</f>
        <v>577.95000000000005</v>
      </c>
      <c r="F233">
        <f>Raw!O491</f>
        <v>0</v>
      </c>
      <c r="G233">
        <f>IF(ISNUMBER(Raw!T233),Raw!T233,Raw!U233)</f>
        <v>36765.75</v>
      </c>
      <c r="H233">
        <f>IF(ISNUMBER(Raw!W233),Raw!W233,Raw!Y233)</f>
        <v>36544.449999999997</v>
      </c>
      <c r="I233" s="10">
        <f t="shared" si="3"/>
        <v>44252.652812499997</v>
      </c>
    </row>
    <row r="234" spans="1:9" x14ac:dyDescent="0.3">
      <c r="A234" s="8">
        <f>Raw!A234</f>
        <v>44252</v>
      </c>
      <c r="B234" s="3">
        <f>Raw!B234</f>
        <v>0.65976851851851859</v>
      </c>
      <c r="C234">
        <f>Raw!G234</f>
        <v>0</v>
      </c>
      <c r="D234" t="str">
        <f>Raw!I234</f>
        <v>36700PE</v>
      </c>
      <c r="E234">
        <f>Raw!L234</f>
        <v>577.95000000000005</v>
      </c>
      <c r="F234">
        <f>Raw!O492</f>
        <v>0</v>
      </c>
      <c r="G234">
        <f>IF(ISNUMBER(Raw!T234),Raw!T234,Raw!U234)</f>
        <v>36765.75</v>
      </c>
      <c r="H234">
        <f>IF(ISNUMBER(Raw!W234),Raw!W234,Raw!Y234)</f>
        <v>36544.449999999997</v>
      </c>
      <c r="I234" s="10">
        <f t="shared" si="3"/>
        <v>44252.659768518519</v>
      </c>
    </row>
    <row r="235" spans="1:9" x14ac:dyDescent="0.3">
      <c r="A235" s="8">
        <f>Raw!A235</f>
        <v>44252</v>
      </c>
      <c r="B235" s="3">
        <f>Raw!B235</f>
        <v>0.66668981481481471</v>
      </c>
      <c r="C235">
        <f>Raw!G235</f>
        <v>0</v>
      </c>
      <c r="D235" t="str">
        <f>Raw!I235</f>
        <v>36700PE</v>
      </c>
      <c r="E235">
        <f>Raw!L235</f>
        <v>577.95000000000005</v>
      </c>
      <c r="F235">
        <f>Raw!O493</f>
        <v>0</v>
      </c>
      <c r="G235">
        <f>IF(ISNUMBER(Raw!T235),Raw!T235,Raw!U235)</f>
        <v>36765.75</v>
      </c>
      <c r="H235">
        <f>IF(ISNUMBER(Raw!W235),Raw!W235,Raw!Y235)</f>
        <v>36544.449999999997</v>
      </c>
      <c r="I235" s="10">
        <f t="shared" si="3"/>
        <v>44252.666689814818</v>
      </c>
    </row>
    <row r="236" spans="1:9" x14ac:dyDescent="0.3">
      <c r="A236" s="8">
        <f>Raw!A236</f>
        <v>44253</v>
      </c>
      <c r="B236" s="3">
        <f>Raw!B236</f>
        <v>0.48188657407407409</v>
      </c>
      <c r="C236">
        <f>Raw!G236</f>
        <v>4534.99999999999</v>
      </c>
      <c r="D236" t="str">
        <f>Raw!I236</f>
        <v>35100PE</v>
      </c>
      <c r="E236">
        <f>Raw!L236</f>
        <v>694.7</v>
      </c>
      <c r="F236">
        <f>Raw!O494</f>
        <v>0</v>
      </c>
      <c r="G236">
        <f>IF(ISNUMBER(Raw!T236),Raw!T236,Raw!U236)</f>
        <v>35157.25</v>
      </c>
      <c r="H236">
        <f>IF(ISNUMBER(Raw!W236),Raw!W236,Raw!Y236)</f>
        <v>34916.35</v>
      </c>
      <c r="I236" s="10">
        <f t="shared" si="3"/>
        <v>44253.481886574074</v>
      </c>
    </row>
    <row r="237" spans="1:9" x14ac:dyDescent="0.3">
      <c r="A237" s="8">
        <f>Raw!A237</f>
        <v>44253</v>
      </c>
      <c r="B237" s="3">
        <f>Raw!B237</f>
        <v>0.48883101851851851</v>
      </c>
      <c r="C237">
        <f>Raw!G237</f>
        <v>-746.25</v>
      </c>
      <c r="D237" t="str">
        <f>Raw!I237</f>
        <v>35100PE</v>
      </c>
      <c r="E237">
        <f>Raw!L237</f>
        <v>870.5</v>
      </c>
      <c r="F237">
        <f>Raw!O495</f>
        <v>0</v>
      </c>
      <c r="G237">
        <f>IF(ISNUMBER(Raw!T237),Raw!T237,Raw!U237)</f>
        <v>35157.25</v>
      </c>
      <c r="H237">
        <f>IF(ISNUMBER(Raw!W237),Raw!W237,Raw!Y237)</f>
        <v>34971.550000000003</v>
      </c>
      <c r="I237" s="10">
        <f t="shared" si="3"/>
        <v>44253.48883101852</v>
      </c>
    </row>
    <row r="238" spans="1:9" x14ac:dyDescent="0.3">
      <c r="A238" s="8">
        <f>Raw!A238</f>
        <v>44253</v>
      </c>
      <c r="B238" s="3">
        <f>Raw!B238</f>
        <v>0.49577546296296293</v>
      </c>
      <c r="C238">
        <f>Raw!G238</f>
        <v>-2240</v>
      </c>
      <c r="D238" t="str">
        <f>Raw!I238</f>
        <v>35100PE</v>
      </c>
      <c r="E238">
        <f>Raw!L238</f>
        <v>843.15</v>
      </c>
      <c r="F238">
        <f>Raw!O496</f>
        <v>0</v>
      </c>
      <c r="G238">
        <f>IF(ISNUMBER(Raw!T238),Raw!T238,Raw!U238)</f>
        <v>35157.25</v>
      </c>
      <c r="H238">
        <f>IF(ISNUMBER(Raw!W238),Raw!W238,Raw!Y238)</f>
        <v>35053.300000000003</v>
      </c>
      <c r="I238" s="10">
        <f t="shared" si="3"/>
        <v>44253.495775462965</v>
      </c>
    </row>
    <row r="239" spans="1:9" x14ac:dyDescent="0.3">
      <c r="A239" s="8">
        <f>Raw!A239</f>
        <v>44253</v>
      </c>
      <c r="B239" s="3">
        <f>Raw!B239</f>
        <v>0.5030324074074074</v>
      </c>
      <c r="C239">
        <f>Raw!G239</f>
        <v>2992.5</v>
      </c>
      <c r="D239" t="str">
        <f>Raw!I239</f>
        <v>35100PE</v>
      </c>
      <c r="E239">
        <f>Raw!L239</f>
        <v>778</v>
      </c>
      <c r="F239">
        <f>Raw!O497</f>
        <v>0</v>
      </c>
      <c r="G239">
        <f>IF(ISNUMBER(Raw!T239),Raw!T239,Raw!U239)</f>
        <v>35157.25</v>
      </c>
      <c r="H239">
        <f>IF(ISNUMBER(Raw!W239),Raw!W239,Raw!Y239)</f>
        <v>34862.85</v>
      </c>
      <c r="I239" s="10">
        <f t="shared" si="3"/>
        <v>44253.503032407411</v>
      </c>
    </row>
    <row r="240" spans="1:9" x14ac:dyDescent="0.3">
      <c r="A240" s="8">
        <f>Raw!A240</f>
        <v>44253</v>
      </c>
      <c r="B240" s="3">
        <f>Raw!B240</f>
        <v>0.50965277777777784</v>
      </c>
      <c r="C240">
        <f>Raw!G240</f>
        <v>-285.00000000000199</v>
      </c>
      <c r="D240" t="str">
        <f>Raw!I240</f>
        <v>35100PE</v>
      </c>
      <c r="E240">
        <f>Raw!L240</f>
        <v>883.45</v>
      </c>
      <c r="F240">
        <f>Raw!O498</f>
        <v>0</v>
      </c>
      <c r="G240">
        <f>IF(ISNUMBER(Raw!T240),Raw!T240,Raw!U240)</f>
        <v>35157.25</v>
      </c>
      <c r="H240">
        <f>IF(ISNUMBER(Raw!W240),Raw!W240,Raw!Y240)</f>
        <v>34900.050000000003</v>
      </c>
      <c r="I240" s="10">
        <f t="shared" si="3"/>
        <v>44253.509652777779</v>
      </c>
    </row>
    <row r="241" spans="1:9" x14ac:dyDescent="0.3">
      <c r="A241" s="8">
        <f>Raw!A241</f>
        <v>44253</v>
      </c>
      <c r="B241" s="3">
        <f>Raw!B241</f>
        <v>0.51663194444444438</v>
      </c>
      <c r="C241">
        <f>Raw!G241</f>
        <v>-115</v>
      </c>
      <c r="D241" t="str">
        <f>Raw!I241</f>
        <v>35100PE</v>
      </c>
      <c r="E241">
        <f>Raw!L241</f>
        <v>905</v>
      </c>
      <c r="F241">
        <f>Raw!O499</f>
        <v>0</v>
      </c>
      <c r="G241">
        <f>IF(ISNUMBER(Raw!T241),Raw!T241,Raw!U241)</f>
        <v>35157.25</v>
      </c>
      <c r="H241">
        <f>IF(ISNUMBER(Raw!W241),Raw!W241,Raw!Y241)</f>
        <v>34855.75</v>
      </c>
      <c r="I241" s="10">
        <f t="shared" si="3"/>
        <v>44253.516631944447</v>
      </c>
    </row>
    <row r="242" spans="1:9" x14ac:dyDescent="0.3">
      <c r="A242" s="8">
        <f>Raw!A242</f>
        <v>44253</v>
      </c>
      <c r="B242" s="3">
        <f>Raw!B242</f>
        <v>0.52354166666666668</v>
      </c>
      <c r="C242">
        <f>Raw!G242</f>
        <v>682.49999999999795</v>
      </c>
      <c r="D242" t="str">
        <f>Raw!I242</f>
        <v>35100PE</v>
      </c>
      <c r="E242">
        <f>Raw!L242</f>
        <v>887.1</v>
      </c>
      <c r="F242">
        <f>Raw!O500</f>
        <v>0</v>
      </c>
      <c r="G242">
        <f>IF(ISNUMBER(Raw!T242),Raw!T242,Raw!U242)</f>
        <v>35157.25</v>
      </c>
      <c r="H242">
        <f>IF(ISNUMBER(Raw!W242),Raw!W242,Raw!Y242)</f>
        <v>34815.65</v>
      </c>
      <c r="I242" s="10">
        <f t="shared" si="3"/>
        <v>44253.523541666669</v>
      </c>
    </row>
    <row r="243" spans="1:9" x14ac:dyDescent="0.3">
      <c r="A243" s="8">
        <f>Raw!A243</f>
        <v>44253</v>
      </c>
      <c r="B243" s="3">
        <f>Raw!B243</f>
        <v>0.53053240740740748</v>
      </c>
      <c r="C243">
        <f>Raw!G243</f>
        <v>120.00000000000099</v>
      </c>
      <c r="D243" t="str">
        <f>Raw!I243</f>
        <v>35100PE</v>
      </c>
      <c r="E243">
        <f>Raw!L243</f>
        <v>970.15</v>
      </c>
      <c r="F243">
        <f>Raw!O501</f>
        <v>0</v>
      </c>
      <c r="G243">
        <f>IF(ISNUMBER(Raw!T243),Raw!T243,Raw!U243)</f>
        <v>35157.25</v>
      </c>
      <c r="H243">
        <f>IF(ISNUMBER(Raw!W243),Raw!W243,Raw!Y243)</f>
        <v>34723.1</v>
      </c>
      <c r="I243" s="10">
        <f t="shared" si="3"/>
        <v>44253.530532407407</v>
      </c>
    </row>
    <row r="244" spans="1:9" x14ac:dyDescent="0.3">
      <c r="A244" s="8">
        <f>Raw!A244</f>
        <v>44253</v>
      </c>
      <c r="B244" s="3">
        <f>Raw!B244</f>
        <v>0.53745370370370371</v>
      </c>
      <c r="C244">
        <f>Raw!G244</f>
        <v>-1107.49999999999</v>
      </c>
      <c r="D244" t="str">
        <f>Raw!I244</f>
        <v>35100PE</v>
      </c>
      <c r="E244">
        <f>Raw!L244</f>
        <v>953.65</v>
      </c>
      <c r="F244">
        <f>Raw!O502</f>
        <v>0</v>
      </c>
      <c r="G244">
        <f>IF(ISNUMBER(Raw!T244),Raw!T244,Raw!U244)</f>
        <v>35157.25</v>
      </c>
      <c r="H244">
        <f>IF(ISNUMBER(Raw!W244),Raw!W244,Raw!Y244)</f>
        <v>34814.199999999997</v>
      </c>
      <c r="I244" s="10">
        <f t="shared" si="3"/>
        <v>44253.537453703706</v>
      </c>
    </row>
    <row r="245" spans="1:9" x14ac:dyDescent="0.3">
      <c r="A245" s="8">
        <f>Raw!A245</f>
        <v>44253</v>
      </c>
      <c r="B245" s="3">
        <f>Raw!B245</f>
        <v>0.54438657407407409</v>
      </c>
      <c r="C245">
        <f>Raw!G245</f>
        <v>1754.99999999999</v>
      </c>
      <c r="D245" t="str">
        <f>Raw!I245</f>
        <v>35100PE</v>
      </c>
      <c r="E245">
        <f>Raw!L245</f>
        <v>790.2</v>
      </c>
      <c r="F245">
        <f>Raw!O503</f>
        <v>0</v>
      </c>
      <c r="G245">
        <f>IF(ISNUMBER(Raw!T245),Raw!T245,Raw!U245)</f>
        <v>35157.25</v>
      </c>
      <c r="H245">
        <f>IF(ISNUMBER(Raw!W245),Raw!W245,Raw!Y245)</f>
        <v>34864</v>
      </c>
      <c r="I245" s="10">
        <f t="shared" si="3"/>
        <v>44253.544386574074</v>
      </c>
    </row>
    <row r="246" spans="1:9" x14ac:dyDescent="0.3">
      <c r="A246" s="8">
        <f>Raw!A246</f>
        <v>44253</v>
      </c>
      <c r="B246" s="3">
        <f>Raw!B246</f>
        <v>0.55133101851851851</v>
      </c>
      <c r="C246">
        <f>Raw!G246</f>
        <v>744.99999999999795</v>
      </c>
      <c r="D246" t="str">
        <f>Raw!I246</f>
        <v>35100PE</v>
      </c>
      <c r="E246">
        <f>Raw!L246</f>
        <v>874.35</v>
      </c>
      <c r="F246">
        <f>Raw!O504</f>
        <v>0</v>
      </c>
      <c r="G246">
        <f>IF(ISNUMBER(Raw!T246),Raw!T246,Raw!U246)</f>
        <v>35157.25</v>
      </c>
      <c r="H246">
        <f>IF(ISNUMBER(Raw!W246),Raw!W246,Raw!Y246)</f>
        <v>34809.699999999997</v>
      </c>
      <c r="I246" s="10">
        <f t="shared" si="3"/>
        <v>44253.55133101852</v>
      </c>
    </row>
    <row r="247" spans="1:9" x14ac:dyDescent="0.3">
      <c r="A247" s="8">
        <f>Raw!A247</f>
        <v>44253</v>
      </c>
      <c r="B247" s="3">
        <f>Raw!B247</f>
        <v>0.55826388888888889</v>
      </c>
      <c r="C247">
        <f>Raw!G247</f>
        <v>-1793.75</v>
      </c>
      <c r="D247" t="str">
        <f>Raw!I247</f>
        <v>35100PE</v>
      </c>
      <c r="E247">
        <f>Raw!L247</f>
        <v>939.6</v>
      </c>
      <c r="F247">
        <f>Raw!O505</f>
        <v>0</v>
      </c>
      <c r="G247">
        <f>IF(ISNUMBER(Raw!T247),Raw!T247,Raw!U247)</f>
        <v>35157.25</v>
      </c>
      <c r="H247">
        <f>IF(ISNUMBER(Raw!W247),Raw!W247,Raw!Y247)</f>
        <v>34861.1</v>
      </c>
      <c r="I247" s="10">
        <f t="shared" si="3"/>
        <v>44253.558263888888</v>
      </c>
    </row>
    <row r="248" spans="1:9" x14ac:dyDescent="0.3">
      <c r="A248" s="8">
        <f>Raw!A248</f>
        <v>44253</v>
      </c>
      <c r="B248" s="3">
        <f>Raw!B248</f>
        <v>0.56520833333333331</v>
      </c>
      <c r="C248">
        <f>Raw!G248</f>
        <v>469.99999999999801</v>
      </c>
      <c r="D248" t="str">
        <f>Raw!I248</f>
        <v>35100PE</v>
      </c>
      <c r="E248">
        <f>Raw!L248</f>
        <v>865.85</v>
      </c>
      <c r="F248">
        <f>Raw!O506</f>
        <v>0</v>
      </c>
      <c r="G248">
        <f>IF(ISNUMBER(Raw!T248),Raw!T248,Raw!U248)</f>
        <v>35157.25</v>
      </c>
      <c r="H248">
        <f>IF(ISNUMBER(Raw!W248),Raw!W248,Raw!Y248)</f>
        <v>34849.5</v>
      </c>
      <c r="I248" s="10">
        <f t="shared" si="3"/>
        <v>44253.565208333333</v>
      </c>
    </row>
    <row r="249" spans="1:9" x14ac:dyDescent="0.3">
      <c r="A249" s="8">
        <f>Raw!A249</f>
        <v>44253</v>
      </c>
      <c r="B249" s="3">
        <f>Raw!B249</f>
        <v>0.57216435185185188</v>
      </c>
      <c r="C249">
        <f>Raw!G249</f>
        <v>-262.5</v>
      </c>
      <c r="D249" t="str">
        <f>Raw!I249</f>
        <v>35100PE</v>
      </c>
      <c r="E249">
        <f>Raw!L249</f>
        <v>831.45</v>
      </c>
      <c r="F249">
        <f>Raw!O507</f>
        <v>0</v>
      </c>
      <c r="G249">
        <f>IF(ISNUMBER(Raw!T249),Raw!T249,Raw!U249)</f>
        <v>35157.25</v>
      </c>
      <c r="H249">
        <f>IF(ISNUMBER(Raw!W249),Raw!W249,Raw!Y249)</f>
        <v>34950</v>
      </c>
      <c r="I249" s="10">
        <f t="shared" si="3"/>
        <v>44253.572164351855</v>
      </c>
    </row>
    <row r="250" spans="1:9" x14ac:dyDescent="0.3">
      <c r="A250" s="8">
        <f>Raw!A250</f>
        <v>44253</v>
      </c>
      <c r="B250" s="3">
        <f>Raw!B250</f>
        <v>0.57929398148148148</v>
      </c>
      <c r="C250">
        <f>Raw!G250</f>
        <v>709.99999999999898</v>
      </c>
      <c r="D250" t="str">
        <f>Raw!I250</f>
        <v>35100PE</v>
      </c>
      <c r="E250">
        <f>Raw!L250</f>
        <v>751.75</v>
      </c>
      <c r="F250">
        <f>Raw!O508</f>
        <v>0</v>
      </c>
      <c r="G250">
        <f>IF(ISNUMBER(Raw!T250),Raw!T250,Raw!U250)</f>
        <v>35157.25</v>
      </c>
      <c r="H250">
        <f>IF(ISNUMBER(Raw!W250),Raw!W250,Raw!Y250)</f>
        <v>34998.6</v>
      </c>
      <c r="I250" s="10">
        <f t="shared" si="3"/>
        <v>44253.579293981478</v>
      </c>
    </row>
    <row r="251" spans="1:9" x14ac:dyDescent="0.3">
      <c r="A251" s="8">
        <f>Raw!A251</f>
        <v>44253</v>
      </c>
      <c r="B251" s="3">
        <f>Raw!B251</f>
        <v>0.58605324074074072</v>
      </c>
      <c r="C251">
        <f>Raw!G251</f>
        <v>-422.49999999999898</v>
      </c>
      <c r="D251" t="str">
        <f>Raw!I251</f>
        <v>35100PE</v>
      </c>
      <c r="E251">
        <f>Raw!L251</f>
        <v>739.8</v>
      </c>
      <c r="F251">
        <f>Raw!O509</f>
        <v>0</v>
      </c>
      <c r="G251">
        <f>IF(ISNUMBER(Raw!T251),Raw!T251,Raw!U251)</f>
        <v>35157.25</v>
      </c>
      <c r="H251">
        <f>IF(ISNUMBER(Raw!W251),Raw!W251,Raw!Y251)</f>
        <v>35037.9</v>
      </c>
      <c r="I251" s="10">
        <f t="shared" si="3"/>
        <v>44253.586053240739</v>
      </c>
    </row>
    <row r="252" spans="1:9" x14ac:dyDescent="0.3">
      <c r="A252" s="8">
        <f>Raw!A252</f>
        <v>44253</v>
      </c>
      <c r="B252" s="3">
        <f>Raw!B252</f>
        <v>0.61384259259259266</v>
      </c>
      <c r="C252">
        <f>Raw!G252</f>
        <v>-2632.49999999999</v>
      </c>
      <c r="D252" t="str">
        <f>Raw!I252</f>
        <v>35100PE</v>
      </c>
      <c r="E252">
        <f>Raw!L252</f>
        <v>675.8</v>
      </c>
      <c r="F252">
        <f>Raw!O510</f>
        <v>0</v>
      </c>
      <c r="G252">
        <f>IF(ISNUMBER(Raw!T252),Raw!T252,Raw!U252)</f>
        <v>35157.25</v>
      </c>
      <c r="H252">
        <f>IF(ISNUMBER(Raw!W252),Raw!W252,Raw!Y252)</f>
        <v>35210.65</v>
      </c>
      <c r="I252" s="10">
        <f t="shared" si="3"/>
        <v>44253.613842592589</v>
      </c>
    </row>
    <row r="253" spans="1:9" x14ac:dyDescent="0.3">
      <c r="A253" s="8">
        <f>Raw!A253</f>
        <v>44253</v>
      </c>
      <c r="B253" s="3">
        <f>Raw!B253</f>
        <v>0.6277314814814815</v>
      </c>
      <c r="C253">
        <f>Raw!G253</f>
        <v>5921.25</v>
      </c>
      <c r="D253" t="str">
        <f>Raw!I253</f>
        <v>35100PE</v>
      </c>
      <c r="E253">
        <f>Raw!L253</f>
        <v>562</v>
      </c>
      <c r="F253">
        <f>Raw!O511</f>
        <v>0</v>
      </c>
      <c r="G253">
        <f>IF(ISNUMBER(Raw!T253),Raw!T253,Raw!U253)</f>
        <v>35157.25</v>
      </c>
      <c r="H253">
        <f>IF(ISNUMBER(Raw!W253),Raw!W253,Raw!Y253)</f>
        <v>34877</v>
      </c>
      <c r="I253" s="10">
        <f t="shared" si="3"/>
        <v>44253.62773148148</v>
      </c>
    </row>
    <row r="254" spans="1:9" x14ac:dyDescent="0.3">
      <c r="A254" s="8">
        <f>Raw!A254</f>
        <v>44253</v>
      </c>
      <c r="B254" s="3">
        <f>Raw!B254</f>
        <v>0.63480324074074079</v>
      </c>
      <c r="C254">
        <f>Raw!G254</f>
        <v>-857.49999999999795</v>
      </c>
      <c r="D254" t="str">
        <f>Raw!I254</f>
        <v>35100PE</v>
      </c>
      <c r="E254">
        <f>Raw!L254</f>
        <v>826.3</v>
      </c>
      <c r="F254">
        <f>Raw!O512</f>
        <v>0</v>
      </c>
      <c r="G254">
        <f>IF(ISNUMBER(Raw!T254),Raw!T254,Raw!U254)</f>
        <v>35157.25</v>
      </c>
      <c r="H254">
        <f>IF(ISNUMBER(Raw!W254),Raw!W254,Raw!Y254)</f>
        <v>34873.85</v>
      </c>
      <c r="I254" s="10">
        <f t="shared" si="3"/>
        <v>44253.63480324074</v>
      </c>
    </row>
    <row r="255" spans="1:9" x14ac:dyDescent="0.3">
      <c r="A255" s="8">
        <f>Raw!A255</f>
        <v>44253</v>
      </c>
      <c r="B255" s="3">
        <f>Raw!B255</f>
        <v>0.64163194444444438</v>
      </c>
      <c r="C255">
        <f>Raw!G255</f>
        <v>-175</v>
      </c>
      <c r="D255" t="str">
        <f>Raw!I255</f>
        <v>35100PE</v>
      </c>
      <c r="E255">
        <f>Raw!L255</f>
        <v>869.3</v>
      </c>
      <c r="F255">
        <f>Raw!O513</f>
        <v>0</v>
      </c>
      <c r="G255">
        <f>IF(ISNUMBER(Raw!T255),Raw!T255,Raw!U255)</f>
        <v>35157.25</v>
      </c>
      <c r="H255">
        <f>IF(ISNUMBER(Raw!W255),Raw!W255,Raw!Y255)</f>
        <v>34677.550000000003</v>
      </c>
      <c r="I255" s="10">
        <f t="shared" si="3"/>
        <v>44253.641631944447</v>
      </c>
    </row>
    <row r="256" spans="1:9" x14ac:dyDescent="0.3">
      <c r="A256" s="8">
        <f>Raw!A256</f>
        <v>44253</v>
      </c>
      <c r="B256" s="3">
        <f>Raw!B256</f>
        <v>0.64880787037037035</v>
      </c>
      <c r="C256">
        <f>Raw!G256</f>
        <v>-650</v>
      </c>
      <c r="D256" t="str">
        <f>Raw!I256</f>
        <v>35100PE</v>
      </c>
      <c r="E256">
        <f>Raw!L256</f>
        <v>795.2</v>
      </c>
      <c r="F256">
        <f>Raw!O514</f>
        <v>0</v>
      </c>
      <c r="G256">
        <f>IF(ISNUMBER(Raw!T256),Raw!T256,Raw!U256)</f>
        <v>35157.25</v>
      </c>
      <c r="H256">
        <f>IF(ISNUMBER(Raw!W256),Raw!W256,Raw!Y256)</f>
        <v>34849.4</v>
      </c>
      <c r="I256" s="10">
        <f t="shared" si="3"/>
        <v>44253.64880787037</v>
      </c>
    </row>
    <row r="257" spans="1:9" x14ac:dyDescent="0.3">
      <c r="A257" s="8">
        <f>Raw!A257</f>
        <v>44253</v>
      </c>
      <c r="B257" s="3">
        <f>Raw!B257</f>
        <v>0.65576388888888892</v>
      </c>
      <c r="C257">
        <f>Raw!G257</f>
        <v>0</v>
      </c>
      <c r="D257" t="str">
        <f>Raw!I257</f>
        <v>35100PE</v>
      </c>
      <c r="E257">
        <f>Raw!L257</f>
        <v>769.2</v>
      </c>
      <c r="F257">
        <f>Raw!O515</f>
        <v>0</v>
      </c>
      <c r="G257">
        <f>IF(ISNUMBER(Raw!T257),Raw!T257,Raw!U257)</f>
        <v>35157.25</v>
      </c>
      <c r="H257">
        <f>IF(ISNUMBER(Raw!W257),Raw!W257,Raw!Y257)</f>
        <v>34849.4</v>
      </c>
      <c r="I257" s="10">
        <f t="shared" ref="I257:I320" si="4">A257+B257</f>
        <v>44253.655763888892</v>
      </c>
    </row>
    <row r="258" spans="1:9" x14ac:dyDescent="0.3">
      <c r="A258" s="8">
        <f>Raw!A258</f>
        <v>44256</v>
      </c>
      <c r="B258" s="3">
        <f>Raw!B258</f>
        <v>0.47446759259259258</v>
      </c>
      <c r="C258">
        <f>Raw!G258</f>
        <v>-942.50000000000102</v>
      </c>
      <c r="D258" t="str">
        <f>Raw!I258</f>
        <v>35500CE</v>
      </c>
      <c r="E258">
        <f>Raw!L258</f>
        <v>528.6</v>
      </c>
      <c r="F258">
        <f>Raw!O516</f>
        <v>0</v>
      </c>
      <c r="G258">
        <f>IF(ISNUMBER(Raw!T258),Raw!T258,Raw!U258)</f>
        <v>35445.800000000003</v>
      </c>
      <c r="H258">
        <f>IF(ISNUMBER(Raw!W258),Raw!W258,Raw!Y258)</f>
        <v>35378.550000000003</v>
      </c>
      <c r="I258" s="10">
        <f t="shared" si="4"/>
        <v>44256.47446759259</v>
      </c>
    </row>
    <row r="259" spans="1:9" x14ac:dyDescent="0.3">
      <c r="A259" s="8">
        <f>Raw!A259</f>
        <v>44256</v>
      </c>
      <c r="B259" s="3">
        <f>Raw!B259</f>
        <v>0.481412037037037</v>
      </c>
      <c r="C259">
        <f>Raw!G259</f>
        <v>-528.74999999999898</v>
      </c>
      <c r="D259" t="str">
        <f>Raw!I259</f>
        <v>35500CE</v>
      </c>
      <c r="E259">
        <f>Raw!L259</f>
        <v>503.9</v>
      </c>
      <c r="F259">
        <f>Raw!O517</f>
        <v>0</v>
      </c>
      <c r="G259">
        <f>IF(ISNUMBER(Raw!T259),Raw!T259,Raw!U259)</f>
        <v>35445.800000000003</v>
      </c>
      <c r="H259">
        <f>IF(ISNUMBER(Raw!W259),Raw!W259,Raw!Y259)</f>
        <v>35357.65</v>
      </c>
      <c r="I259" s="10">
        <f t="shared" si="4"/>
        <v>44256.481412037036</v>
      </c>
    </row>
    <row r="260" spans="1:9" x14ac:dyDescent="0.3">
      <c r="A260" s="8">
        <f>Raw!A260</f>
        <v>44256</v>
      </c>
      <c r="B260" s="3">
        <f>Raw!B260</f>
        <v>0.48856481481481479</v>
      </c>
      <c r="C260">
        <f>Raw!G260</f>
        <v>-1277.49999999999</v>
      </c>
      <c r="D260" t="str">
        <f>Raw!I260</f>
        <v>35500CE</v>
      </c>
      <c r="E260">
        <f>Raw!L260</f>
        <v>510.45</v>
      </c>
      <c r="F260">
        <f>Raw!O518</f>
        <v>0</v>
      </c>
      <c r="G260">
        <f>IF(ISNUMBER(Raw!T260),Raw!T260,Raw!U260)</f>
        <v>35445.800000000003</v>
      </c>
      <c r="H260">
        <f>IF(ISNUMBER(Raw!W260),Raw!W260,Raw!Y260)</f>
        <v>35274.75</v>
      </c>
      <c r="I260" s="10">
        <f t="shared" si="4"/>
        <v>44256.488564814812</v>
      </c>
    </row>
    <row r="261" spans="1:9" x14ac:dyDescent="0.3">
      <c r="A261" s="8">
        <f>Raw!A261</f>
        <v>44256</v>
      </c>
      <c r="B261" s="3">
        <f>Raw!B261</f>
        <v>0.49530092592592595</v>
      </c>
      <c r="C261">
        <f>Raw!G261</f>
        <v>266.25</v>
      </c>
      <c r="D261" t="str">
        <f>Raw!I261</f>
        <v>35500CE</v>
      </c>
      <c r="E261">
        <f>Raw!L261</f>
        <v>414.45</v>
      </c>
      <c r="F261">
        <f>Raw!O519</f>
        <v>0</v>
      </c>
      <c r="G261">
        <f>IF(ISNUMBER(Raw!T261),Raw!T261,Raw!U261)</f>
        <v>35445.800000000003</v>
      </c>
      <c r="H261">
        <f>IF(ISNUMBER(Raw!W261),Raw!W261,Raw!Y261)</f>
        <v>35226.65</v>
      </c>
      <c r="I261" s="10">
        <f t="shared" si="4"/>
        <v>44256.495300925926</v>
      </c>
    </row>
    <row r="262" spans="1:9" x14ac:dyDescent="0.3">
      <c r="A262" s="8">
        <f>Raw!A262</f>
        <v>44256</v>
      </c>
      <c r="B262" s="3">
        <f>Raw!B262</f>
        <v>0.50224537037037031</v>
      </c>
      <c r="C262">
        <f>Raw!G262</f>
        <v>-65.000000000000497</v>
      </c>
      <c r="D262" t="str">
        <f>Raw!I262</f>
        <v>35500CE</v>
      </c>
      <c r="E262">
        <f>Raw!L262</f>
        <v>412.6</v>
      </c>
      <c r="F262">
        <f>Raw!O520</f>
        <v>0</v>
      </c>
      <c r="G262">
        <f>IF(ISNUMBER(Raw!T262),Raw!T262,Raw!U262)</f>
        <v>35445.800000000003</v>
      </c>
      <c r="H262">
        <f>IF(ISNUMBER(Raw!W262),Raw!W262,Raw!Y262)</f>
        <v>35143.300000000003</v>
      </c>
      <c r="I262" s="10">
        <f t="shared" si="4"/>
        <v>44256.502245370371</v>
      </c>
    </row>
    <row r="263" spans="1:9" x14ac:dyDescent="0.3">
      <c r="A263" s="8">
        <f>Raw!A263</f>
        <v>44256</v>
      </c>
      <c r="B263" s="3">
        <f>Raw!B263</f>
        <v>0.50918981481481485</v>
      </c>
      <c r="C263">
        <f>Raw!G263</f>
        <v>-186.24999999999901</v>
      </c>
      <c r="D263" t="str">
        <f>Raw!I263</f>
        <v>35500CE</v>
      </c>
      <c r="E263">
        <f>Raw!L263</f>
        <v>419.05</v>
      </c>
      <c r="F263">
        <f>Raw!O521</f>
        <v>0</v>
      </c>
      <c r="G263">
        <f>IF(ISNUMBER(Raw!T263),Raw!T263,Raw!U263)</f>
        <v>35445.800000000003</v>
      </c>
      <c r="H263">
        <f>IF(ISNUMBER(Raw!W263),Raw!W263,Raw!Y263)</f>
        <v>35163.1</v>
      </c>
      <c r="I263" s="10">
        <f t="shared" si="4"/>
        <v>44256.509189814817</v>
      </c>
    </row>
    <row r="264" spans="1:9" x14ac:dyDescent="0.3">
      <c r="A264" s="8">
        <f>Raw!A264</f>
        <v>44256</v>
      </c>
      <c r="B264" s="3">
        <f>Raw!B264</f>
        <v>0.5161458333333333</v>
      </c>
      <c r="C264">
        <f>Raw!G264</f>
        <v>-57.499999999998799</v>
      </c>
      <c r="D264" t="str">
        <f>Raw!I264</f>
        <v>35500CE</v>
      </c>
      <c r="E264">
        <f>Raw!L264</f>
        <v>402.15</v>
      </c>
      <c r="F264">
        <f>Raw!O522</f>
        <v>0</v>
      </c>
      <c r="G264">
        <f>IF(ISNUMBER(Raw!T264),Raw!T264,Raw!U264)</f>
        <v>35445.800000000003</v>
      </c>
      <c r="H264">
        <f>IF(ISNUMBER(Raw!W264),Raw!W264,Raw!Y264)</f>
        <v>35157.9</v>
      </c>
      <c r="I264" s="10">
        <f t="shared" si="4"/>
        <v>44256.516145833331</v>
      </c>
    </row>
    <row r="265" spans="1:9" x14ac:dyDescent="0.3">
      <c r="A265" s="8">
        <f>Raw!A265</f>
        <v>44256</v>
      </c>
      <c r="B265" s="3">
        <f>Raw!B265</f>
        <v>0.52307870370370368</v>
      </c>
      <c r="C265">
        <f>Raw!G265</f>
        <v>-238.75</v>
      </c>
      <c r="D265" t="str">
        <f>Raw!I265</f>
        <v>35500CE</v>
      </c>
      <c r="E265">
        <f>Raw!L265</f>
        <v>367.55</v>
      </c>
      <c r="F265">
        <f>Raw!O523</f>
        <v>0</v>
      </c>
      <c r="G265">
        <f>IF(ISNUMBER(Raw!T265),Raw!T265,Raw!U265)</f>
        <v>35445.800000000003</v>
      </c>
      <c r="H265">
        <f>IF(ISNUMBER(Raw!W265),Raw!W265,Raw!Y265)</f>
        <v>35032.75</v>
      </c>
      <c r="I265" s="10">
        <f t="shared" si="4"/>
        <v>44256.523078703707</v>
      </c>
    </row>
    <row r="266" spans="1:9" x14ac:dyDescent="0.3">
      <c r="A266" s="8">
        <f>Raw!A266</f>
        <v>44256</v>
      </c>
      <c r="B266" s="3">
        <f>Raw!B266</f>
        <v>0.53002314814814822</v>
      </c>
      <c r="C266">
        <f>Raw!G266</f>
        <v>-566.24999999999898</v>
      </c>
      <c r="D266" t="str">
        <f>Raw!I266</f>
        <v>35500CE</v>
      </c>
      <c r="E266">
        <f>Raw!L266</f>
        <v>380.65</v>
      </c>
      <c r="F266">
        <f>Raw!O524</f>
        <v>0</v>
      </c>
      <c r="G266">
        <f>IF(ISNUMBER(Raw!T266),Raw!T266,Raw!U266)</f>
        <v>35445.800000000003</v>
      </c>
      <c r="H266">
        <f>IF(ISNUMBER(Raw!W266),Raw!W266,Raw!Y266)</f>
        <v>35049.9</v>
      </c>
      <c r="I266" s="10">
        <f t="shared" si="4"/>
        <v>44256.530023148145</v>
      </c>
    </row>
    <row r="267" spans="1:9" x14ac:dyDescent="0.3">
      <c r="A267" s="8">
        <f>Raw!A267</f>
        <v>44256</v>
      </c>
      <c r="B267" s="3">
        <f>Raw!B267</f>
        <v>0.53696759259259264</v>
      </c>
      <c r="C267">
        <f>Raw!G267</f>
        <v>-98.749999999999702</v>
      </c>
      <c r="D267" t="str">
        <f>Raw!I267</f>
        <v>35500CE</v>
      </c>
      <c r="E267">
        <f>Raw!L267</f>
        <v>410</v>
      </c>
      <c r="F267">
        <f>Raw!O525</f>
        <v>0</v>
      </c>
      <c r="G267">
        <f>IF(ISNUMBER(Raw!T267),Raw!T267,Raw!U267)</f>
        <v>35445.800000000003</v>
      </c>
      <c r="H267">
        <f>IF(ISNUMBER(Raw!W267),Raw!W267,Raw!Y267)</f>
        <v>35200.949999999997</v>
      </c>
      <c r="I267" s="10">
        <f t="shared" si="4"/>
        <v>44256.53696759259</v>
      </c>
    </row>
    <row r="268" spans="1:9" x14ac:dyDescent="0.3">
      <c r="A268" s="8">
        <f>Raw!A268</f>
        <v>44256</v>
      </c>
      <c r="B268" s="3">
        <f>Raw!B268</f>
        <v>0.54391203703703705</v>
      </c>
      <c r="C268">
        <f>Raw!G268</f>
        <v>1444.99999999999</v>
      </c>
      <c r="D268" t="str">
        <f>Raw!I268</f>
        <v>35500CE</v>
      </c>
      <c r="E268">
        <f>Raw!L268</f>
        <v>389.85</v>
      </c>
      <c r="F268">
        <f>Raw!O526</f>
        <v>0</v>
      </c>
      <c r="G268">
        <f>IF(ISNUMBER(Raw!T268),Raw!T268,Raw!U268)</f>
        <v>35445.800000000003</v>
      </c>
      <c r="H268">
        <f>IF(ISNUMBER(Raw!W268),Raw!W268,Raw!Y268)</f>
        <v>35282.35</v>
      </c>
      <c r="I268" s="10">
        <f t="shared" si="4"/>
        <v>44256.543912037036</v>
      </c>
    </row>
    <row r="269" spans="1:9" x14ac:dyDescent="0.3">
      <c r="A269" s="8">
        <f>Raw!A269</f>
        <v>44256</v>
      </c>
      <c r="B269" s="3">
        <f>Raw!B269</f>
        <v>0.55085648148148147</v>
      </c>
      <c r="C269">
        <f>Raw!G269</f>
        <v>300</v>
      </c>
      <c r="D269" t="str">
        <f>Raw!I269</f>
        <v>35500CE</v>
      </c>
      <c r="E269">
        <f>Raw!L269</f>
        <v>422</v>
      </c>
      <c r="F269">
        <f>Raw!O527</f>
        <v>0</v>
      </c>
      <c r="G269">
        <f>IF(ISNUMBER(Raw!T269),Raw!T269,Raw!U269)</f>
        <v>35445.800000000003</v>
      </c>
      <c r="H269">
        <f>IF(ISNUMBER(Raw!W269),Raw!W269,Raw!Y269)</f>
        <v>35265.25</v>
      </c>
      <c r="I269" s="10">
        <f t="shared" si="4"/>
        <v>44256.550856481481</v>
      </c>
    </row>
    <row r="270" spans="1:9" x14ac:dyDescent="0.3">
      <c r="A270" s="8">
        <f>Raw!A270</f>
        <v>44256</v>
      </c>
      <c r="B270" s="3">
        <f>Raw!B270</f>
        <v>0.55780092592592589</v>
      </c>
      <c r="C270">
        <f>Raw!G270</f>
        <v>-253.74999999999901</v>
      </c>
      <c r="D270" t="str">
        <f>Raw!I270</f>
        <v>35500CE</v>
      </c>
      <c r="E270">
        <f>Raw!L270</f>
        <v>420.15</v>
      </c>
      <c r="F270">
        <f>Raw!O528</f>
        <v>0</v>
      </c>
      <c r="G270">
        <f>IF(ISNUMBER(Raw!T270),Raw!T270,Raw!U270)</f>
        <v>35445.800000000003</v>
      </c>
      <c r="H270">
        <f>IF(ISNUMBER(Raw!W270),Raw!W270,Raw!Y270)</f>
        <v>35229.449999999997</v>
      </c>
      <c r="I270" s="10">
        <f t="shared" si="4"/>
        <v>44256.557800925926</v>
      </c>
    </row>
    <row r="271" spans="1:9" x14ac:dyDescent="0.3">
      <c r="A271" s="8">
        <f>Raw!A271</f>
        <v>44256</v>
      </c>
      <c r="B271" s="3">
        <f>Raw!B271</f>
        <v>0.56474537037037031</v>
      </c>
      <c r="C271">
        <f>Raw!G271</f>
        <v>753.74999999999898</v>
      </c>
      <c r="D271" t="str">
        <f>Raw!I271</f>
        <v>35500CE</v>
      </c>
      <c r="E271">
        <f>Raw!L271</f>
        <v>437.6</v>
      </c>
      <c r="F271">
        <f>Raw!O529</f>
        <v>0</v>
      </c>
      <c r="G271">
        <f>IF(ISNUMBER(Raw!T271),Raw!T271,Raw!U271)</f>
        <v>35445.800000000003</v>
      </c>
      <c r="H271">
        <f>IF(ISNUMBER(Raw!W271),Raw!W271,Raw!Y271)</f>
        <v>35361.449999999997</v>
      </c>
      <c r="I271" s="10">
        <f t="shared" si="4"/>
        <v>44256.564745370371</v>
      </c>
    </row>
    <row r="272" spans="1:9" x14ac:dyDescent="0.3">
      <c r="A272" s="8">
        <f>Raw!A272</f>
        <v>44256</v>
      </c>
      <c r="B272" s="3">
        <f>Raw!B272</f>
        <v>0.63730324074074074</v>
      </c>
      <c r="C272">
        <f>Raw!G272</f>
        <v>-1883.75</v>
      </c>
      <c r="D272" t="str">
        <f>Raw!I272</f>
        <v>35200PE</v>
      </c>
      <c r="E272">
        <f>Raw!L272</f>
        <v>517.6</v>
      </c>
      <c r="F272">
        <f>Raw!O530</f>
        <v>0</v>
      </c>
      <c r="G272">
        <f>IF(ISNUMBER(Raw!T272),Raw!T272,Raw!U272)</f>
        <v>35240.1</v>
      </c>
      <c r="H272">
        <f>IF(ISNUMBER(Raw!W272),Raw!W272,Raw!Y272)</f>
        <v>35342.300000000003</v>
      </c>
      <c r="I272" s="10">
        <f t="shared" si="4"/>
        <v>44256.637303240743</v>
      </c>
    </row>
    <row r="273" spans="1:9" x14ac:dyDescent="0.3">
      <c r="A273" s="8">
        <f>Raw!A273</f>
        <v>44256</v>
      </c>
      <c r="B273" s="3">
        <f>Raw!B273</f>
        <v>0.64423611111111112</v>
      </c>
      <c r="C273">
        <f>Raw!G273</f>
        <v>-17.499999999999702</v>
      </c>
      <c r="D273" t="str">
        <f>Raw!I273</f>
        <v>35200PE</v>
      </c>
      <c r="E273">
        <f>Raw!L273</f>
        <v>447.9</v>
      </c>
      <c r="F273">
        <f>Raw!O531</f>
        <v>0</v>
      </c>
      <c r="G273">
        <f>IF(ISNUMBER(Raw!T273),Raw!T273,Raw!U273)</f>
        <v>35240.1</v>
      </c>
      <c r="H273">
        <f>IF(ISNUMBER(Raw!W273),Raw!W273,Raw!Y273)</f>
        <v>35323.5</v>
      </c>
      <c r="I273" s="10">
        <f t="shared" si="4"/>
        <v>44256.644236111111</v>
      </c>
    </row>
    <row r="274" spans="1:9" x14ac:dyDescent="0.3">
      <c r="A274" s="8">
        <f>Raw!A274</f>
        <v>44257</v>
      </c>
      <c r="B274" s="3">
        <f>Raw!B274</f>
        <v>0.57075231481481481</v>
      </c>
      <c r="C274">
        <f>Raw!G274</f>
        <v>-3001.25</v>
      </c>
      <c r="D274" t="str">
        <f>Raw!I274</f>
        <v>35000PE</v>
      </c>
      <c r="E274">
        <f>Raw!L274</f>
        <v>420.45</v>
      </c>
      <c r="F274">
        <f>Raw!O532</f>
        <v>0</v>
      </c>
      <c r="G274">
        <f>IF(ISNUMBER(Raw!T274),Raw!T274,Raw!U274)</f>
        <v>35026.699999999997</v>
      </c>
      <c r="H274">
        <f>IF(ISNUMBER(Raw!W274),Raw!W274,Raw!Y274)</f>
        <v>35207.4</v>
      </c>
      <c r="I274" s="10">
        <f t="shared" si="4"/>
        <v>44257.570752314816</v>
      </c>
    </row>
    <row r="275" spans="1:9" x14ac:dyDescent="0.3">
      <c r="A275" s="8">
        <f>Raw!A275</f>
        <v>44257</v>
      </c>
      <c r="B275" s="3">
        <f>Raw!B275</f>
        <v>0.57771990740740742</v>
      </c>
      <c r="C275">
        <f>Raw!G275</f>
        <v>271.24999999999898</v>
      </c>
      <c r="D275" t="str">
        <f>Raw!I275</f>
        <v>35000PE</v>
      </c>
      <c r="E275">
        <f>Raw!L275</f>
        <v>281.35000000000002</v>
      </c>
      <c r="F275">
        <f>Raw!O533</f>
        <v>0</v>
      </c>
      <c r="G275">
        <f>IF(ISNUMBER(Raw!T275),Raw!T275,Raw!U275)</f>
        <v>35026.699999999997</v>
      </c>
      <c r="H275">
        <f>IF(ISNUMBER(Raw!W275),Raw!W275,Raw!Y275)</f>
        <v>35231.550000000003</v>
      </c>
      <c r="I275" s="10">
        <f t="shared" si="4"/>
        <v>44257.577719907407</v>
      </c>
    </row>
    <row r="276" spans="1:9" x14ac:dyDescent="0.3">
      <c r="A276" s="8">
        <f>Raw!A276</f>
        <v>44257</v>
      </c>
      <c r="B276" s="3">
        <f>Raw!B276</f>
        <v>0.58471064814814822</v>
      </c>
      <c r="C276">
        <f>Raw!G276</f>
        <v>279.99999999999898</v>
      </c>
      <c r="D276" t="str">
        <f>Raw!I276</f>
        <v>35000PE</v>
      </c>
      <c r="E276">
        <f>Raw!L276</f>
        <v>314.85000000000002</v>
      </c>
      <c r="F276">
        <f>Raw!O534</f>
        <v>0</v>
      </c>
      <c r="G276">
        <f>IF(ISNUMBER(Raw!T276),Raw!T276,Raw!U276)</f>
        <v>35026.699999999997</v>
      </c>
      <c r="H276">
        <f>IF(ISNUMBER(Raw!W276),Raw!W276,Raw!Y276)</f>
        <v>35154.550000000003</v>
      </c>
      <c r="I276" s="10">
        <f t="shared" si="4"/>
        <v>44257.584710648145</v>
      </c>
    </row>
    <row r="277" spans="1:9" x14ac:dyDescent="0.3">
      <c r="A277" s="8">
        <f>Raw!A277</f>
        <v>44257</v>
      </c>
      <c r="B277" s="3">
        <f>Raw!B277</f>
        <v>0.59159722222222222</v>
      </c>
      <c r="C277">
        <f>Raw!G277</f>
        <v>-27.500000000000501</v>
      </c>
      <c r="D277" t="str">
        <f>Raw!I277</f>
        <v>35000PE</v>
      </c>
      <c r="E277">
        <f>Raw!L277</f>
        <v>296.3</v>
      </c>
      <c r="F277">
        <f>Raw!O535</f>
        <v>0</v>
      </c>
      <c r="G277">
        <f>IF(ISNUMBER(Raw!T277),Raw!T277,Raw!U277)</f>
        <v>35026.699999999997</v>
      </c>
      <c r="H277">
        <f>IF(ISNUMBER(Raw!W277),Raw!W277,Raw!Y277)</f>
        <v>35209.35</v>
      </c>
      <c r="I277" s="10">
        <f t="shared" si="4"/>
        <v>44257.591597222221</v>
      </c>
    </row>
    <row r="278" spans="1:9" x14ac:dyDescent="0.3">
      <c r="A278" s="8">
        <f>Raw!A278</f>
        <v>44257</v>
      </c>
      <c r="B278" s="3">
        <f>Raw!B278</f>
        <v>0.5985300925925926</v>
      </c>
      <c r="C278">
        <f>Raw!G278</f>
        <v>375</v>
      </c>
      <c r="D278" t="str">
        <f>Raw!I278</f>
        <v>35000PE</v>
      </c>
      <c r="E278">
        <f>Raw!L278</f>
        <v>279</v>
      </c>
      <c r="F278">
        <f>Raw!O536</f>
        <v>0</v>
      </c>
      <c r="G278">
        <f>IF(ISNUMBER(Raw!T278),Raw!T278,Raw!U278)</f>
        <v>35026.699999999997</v>
      </c>
      <c r="H278">
        <f>IF(ISNUMBER(Raw!W278),Raw!W278,Raw!Y278)</f>
        <v>35211.1</v>
      </c>
      <c r="I278" s="10">
        <f t="shared" si="4"/>
        <v>44257.598530092589</v>
      </c>
    </row>
    <row r="279" spans="1:9" x14ac:dyDescent="0.3">
      <c r="A279" s="8">
        <f>Raw!A279</f>
        <v>44257</v>
      </c>
      <c r="B279" s="3">
        <f>Raw!B279</f>
        <v>0.60571759259259261</v>
      </c>
      <c r="C279">
        <f>Raw!G279</f>
        <v>293.75</v>
      </c>
      <c r="D279" t="str">
        <f>Raw!I279</f>
        <v>35000PE</v>
      </c>
      <c r="E279">
        <f>Raw!L279</f>
        <v>284.14999999999998</v>
      </c>
      <c r="F279">
        <f>Raw!O537</f>
        <v>0</v>
      </c>
      <c r="G279">
        <f>IF(ISNUMBER(Raw!T279),Raw!T279,Raw!U279)</f>
        <v>35026.699999999997</v>
      </c>
      <c r="H279">
        <f>IF(ISNUMBER(Raw!W279),Raw!W279,Raw!Y279)</f>
        <v>35218.949999999997</v>
      </c>
      <c r="I279" s="10">
        <f t="shared" si="4"/>
        <v>44257.605717592596</v>
      </c>
    </row>
    <row r="280" spans="1:9" x14ac:dyDescent="0.3">
      <c r="A280" s="8">
        <f>Raw!A280</f>
        <v>44257</v>
      </c>
      <c r="B280" s="3">
        <f>Raw!B280</f>
        <v>0.61241898148148144</v>
      </c>
      <c r="C280">
        <f>Raw!G280</f>
        <v>-536.24999999999898</v>
      </c>
      <c r="D280" t="str">
        <f>Raw!I280</f>
        <v>35000PE</v>
      </c>
      <c r="E280">
        <f>Raw!L280</f>
        <v>308.64999999999998</v>
      </c>
      <c r="F280">
        <f>Raw!O538</f>
        <v>0</v>
      </c>
      <c r="G280">
        <f>IF(ISNUMBER(Raw!T280),Raw!T280,Raw!U280)</f>
        <v>35026.699999999997</v>
      </c>
      <c r="H280">
        <f>IF(ISNUMBER(Raw!W280),Raw!W280,Raw!Y280)</f>
        <v>35239.599999999999</v>
      </c>
      <c r="I280" s="10">
        <f t="shared" si="4"/>
        <v>44257.61241898148</v>
      </c>
    </row>
    <row r="281" spans="1:9" x14ac:dyDescent="0.3">
      <c r="A281" s="8">
        <f>Raw!A281</f>
        <v>44257</v>
      </c>
      <c r="B281" s="3">
        <f>Raw!B281</f>
        <v>0.61938657407407405</v>
      </c>
      <c r="C281">
        <f>Raw!G281</f>
        <v>939.99999999999898</v>
      </c>
      <c r="D281" t="str">
        <f>Raw!I281</f>
        <v>35000PE</v>
      </c>
      <c r="E281">
        <f>Raw!L281</f>
        <v>264.3</v>
      </c>
      <c r="F281">
        <f>Raw!O539</f>
        <v>0</v>
      </c>
      <c r="G281">
        <f>IF(ISNUMBER(Raw!T281),Raw!T281,Raw!U281)</f>
        <v>35026.699999999997</v>
      </c>
      <c r="H281">
        <f>IF(ISNUMBER(Raw!W281),Raw!W281,Raw!Y281)</f>
        <v>35197.300000000003</v>
      </c>
      <c r="I281" s="10">
        <f t="shared" si="4"/>
        <v>44257.619386574072</v>
      </c>
    </row>
    <row r="282" spans="1:9" x14ac:dyDescent="0.3">
      <c r="A282" s="8">
        <f>Raw!A282</f>
        <v>44257</v>
      </c>
      <c r="B282" s="3">
        <f>Raw!B282</f>
        <v>0.62630787037037039</v>
      </c>
      <c r="C282">
        <f>Raw!G282</f>
        <v>-852.5</v>
      </c>
      <c r="D282" t="str">
        <f>Raw!I282</f>
        <v>35000PE</v>
      </c>
      <c r="E282">
        <f>Raw!L282</f>
        <v>290.85000000000002</v>
      </c>
      <c r="F282">
        <f>Raw!O540</f>
        <v>0</v>
      </c>
      <c r="G282">
        <f>IF(ISNUMBER(Raw!T282),Raw!T282,Raw!U282)</f>
        <v>35026.699999999997</v>
      </c>
      <c r="H282">
        <f>IF(ISNUMBER(Raw!W282),Raw!W282,Raw!Y282)</f>
        <v>35276.300000000003</v>
      </c>
      <c r="I282" s="10">
        <f t="shared" si="4"/>
        <v>44257.626307870371</v>
      </c>
    </row>
    <row r="283" spans="1:9" x14ac:dyDescent="0.3">
      <c r="A283" s="8">
        <f>Raw!A283</f>
        <v>44257</v>
      </c>
      <c r="B283" s="3">
        <f>Raw!B283</f>
        <v>0.63325231481481481</v>
      </c>
      <c r="C283">
        <f>Raw!G283</f>
        <v>-1588.74999999999</v>
      </c>
      <c r="D283" t="str">
        <f>Raw!I283</f>
        <v>35000PE</v>
      </c>
      <c r="E283">
        <f>Raw!L283</f>
        <v>260.89999999999998</v>
      </c>
      <c r="F283">
        <f>Raw!O541</f>
        <v>0</v>
      </c>
      <c r="G283">
        <f>IF(ISNUMBER(Raw!T283),Raw!T283,Raw!U283)</f>
        <v>35026.699999999997</v>
      </c>
      <c r="H283">
        <f>IF(ISNUMBER(Raw!W283),Raw!W283,Raw!Y283)</f>
        <v>35429.949999999997</v>
      </c>
      <c r="I283" s="10">
        <f t="shared" si="4"/>
        <v>44257.633252314816</v>
      </c>
    </row>
    <row r="284" spans="1:9" x14ac:dyDescent="0.3">
      <c r="A284" s="8">
        <f>Raw!A284</f>
        <v>44257</v>
      </c>
      <c r="B284" s="3">
        <f>Raw!B284</f>
        <v>0.64018518518518519</v>
      </c>
      <c r="C284">
        <f>Raw!G284</f>
        <v>181.25</v>
      </c>
      <c r="D284" t="str">
        <f>Raw!I284</f>
        <v>35000PE</v>
      </c>
      <c r="E284">
        <f>Raw!L284</f>
        <v>166</v>
      </c>
      <c r="F284">
        <f>Raw!O542</f>
        <v>0</v>
      </c>
      <c r="G284">
        <f>IF(ISNUMBER(Raw!T284),Raw!T284,Raw!U284)</f>
        <v>35026.699999999997</v>
      </c>
      <c r="H284">
        <f>IF(ISNUMBER(Raw!W284),Raw!W284,Raw!Y284)</f>
        <v>35457.949999999997</v>
      </c>
      <c r="I284" s="10">
        <f t="shared" si="4"/>
        <v>44257.640185185184</v>
      </c>
    </row>
    <row r="285" spans="1:9" x14ac:dyDescent="0.3">
      <c r="A285" s="8">
        <f>Raw!A285</f>
        <v>44257</v>
      </c>
      <c r="B285" s="3">
        <f>Raw!B285</f>
        <v>0.64712962962962961</v>
      </c>
      <c r="C285">
        <f>Raw!G285</f>
        <v>-203.75</v>
      </c>
      <c r="D285" t="str">
        <f>Raw!I285</f>
        <v>35000PE</v>
      </c>
      <c r="E285">
        <f>Raw!L285</f>
        <v>167.15</v>
      </c>
      <c r="F285">
        <f>Raw!O543</f>
        <v>0</v>
      </c>
      <c r="G285">
        <f>IF(ISNUMBER(Raw!T285),Raw!T285,Raw!U285)</f>
        <v>35026.699999999997</v>
      </c>
      <c r="H285">
        <f>IF(ISNUMBER(Raw!W285),Raw!W285,Raw!Y285)</f>
        <v>35473.949999999997</v>
      </c>
      <c r="I285" s="10">
        <f t="shared" si="4"/>
        <v>44257.647129629629</v>
      </c>
    </row>
    <row r="286" spans="1:9" x14ac:dyDescent="0.3">
      <c r="A286" s="8">
        <f>Raw!A286</f>
        <v>44263</v>
      </c>
      <c r="B286" s="3">
        <f>Raw!B286</f>
        <v>0.43998842592592591</v>
      </c>
      <c r="C286">
        <f>Raw!G286</f>
        <v>-1516.25</v>
      </c>
      <c r="D286" t="str">
        <f>Raw!I286</f>
        <v>35700CE</v>
      </c>
      <c r="E286">
        <f>Raw!L286</f>
        <v>485.1</v>
      </c>
      <c r="F286">
        <f>Raw!O544</f>
        <v>0</v>
      </c>
      <c r="G286">
        <f>IF(ISNUMBER(Raw!T286),Raw!T286,Raw!U286)</f>
        <v>35672.75</v>
      </c>
      <c r="H286">
        <f>IF(ISNUMBER(Raw!W286),Raw!W286,Raw!Y286)</f>
        <v>35596.85</v>
      </c>
      <c r="I286" s="10">
        <f t="shared" si="4"/>
        <v>44263.439988425926</v>
      </c>
    </row>
    <row r="287" spans="1:9" x14ac:dyDescent="0.3">
      <c r="A287" s="8">
        <f>Raw!A287</f>
        <v>44263</v>
      </c>
      <c r="B287" s="3">
        <f>Raw!B287</f>
        <v>0.44694444444444442</v>
      </c>
      <c r="C287">
        <f>Raw!G287</f>
        <v>-1734.99999999999</v>
      </c>
      <c r="D287" t="str">
        <f>Raw!I287</f>
        <v>35700CE</v>
      </c>
      <c r="E287">
        <f>Raw!L287</f>
        <v>425.9</v>
      </c>
      <c r="F287">
        <f>Raw!O545</f>
        <v>0</v>
      </c>
      <c r="G287">
        <f>IF(ISNUMBER(Raw!T287),Raw!T287,Raw!U287)</f>
        <v>35672.75</v>
      </c>
      <c r="H287">
        <f>IF(ISNUMBER(Raw!W287),Raw!W287,Raw!Y287)</f>
        <v>35376.15</v>
      </c>
      <c r="I287" s="10">
        <f t="shared" si="4"/>
        <v>44263.446944444448</v>
      </c>
    </row>
    <row r="288" spans="1:9" x14ac:dyDescent="0.3">
      <c r="A288" s="8">
        <f>Raw!A288</f>
        <v>44263</v>
      </c>
      <c r="B288" s="3">
        <f>Raw!B288</f>
        <v>0.4538773148148148</v>
      </c>
      <c r="C288">
        <f>Raw!G288</f>
        <v>788.75</v>
      </c>
      <c r="D288" t="str">
        <f>Raw!I288</f>
        <v>35700CE</v>
      </c>
      <c r="E288">
        <f>Raw!L288</f>
        <v>301.2</v>
      </c>
      <c r="F288">
        <f>Raw!O546</f>
        <v>0</v>
      </c>
      <c r="G288">
        <f>IF(ISNUMBER(Raw!T288),Raw!T288,Raw!U288)</f>
        <v>35672.75</v>
      </c>
      <c r="H288">
        <f>IF(ISNUMBER(Raw!W288),Raw!W288,Raw!Y288)</f>
        <v>35312.400000000001</v>
      </c>
      <c r="I288" s="10">
        <f t="shared" si="4"/>
        <v>44263.453877314816</v>
      </c>
    </row>
    <row r="289" spans="1:9" x14ac:dyDescent="0.3">
      <c r="A289" s="8">
        <f>Raw!A289</f>
        <v>44263</v>
      </c>
      <c r="B289" s="3">
        <f>Raw!B289</f>
        <v>0.46083333333333337</v>
      </c>
      <c r="C289">
        <f>Raw!G289</f>
        <v>-473.75000000000102</v>
      </c>
      <c r="D289" t="str">
        <f>Raw!I289</f>
        <v>35700CE</v>
      </c>
      <c r="E289">
        <f>Raw!L289</f>
        <v>330.1</v>
      </c>
      <c r="F289">
        <f>Raw!O547</f>
        <v>0</v>
      </c>
      <c r="G289">
        <f>IF(ISNUMBER(Raw!T289),Raw!T289,Raw!U289)</f>
        <v>35672.75</v>
      </c>
      <c r="H289">
        <f>IF(ISNUMBER(Raw!W289),Raw!W289,Raw!Y289)</f>
        <v>35260.800000000003</v>
      </c>
      <c r="I289" s="10">
        <f t="shared" si="4"/>
        <v>44263.460833333331</v>
      </c>
    </row>
    <row r="290" spans="1:9" x14ac:dyDescent="0.3">
      <c r="A290" s="8">
        <f>Raw!A290</f>
        <v>44263</v>
      </c>
      <c r="B290" s="3">
        <f>Raw!B290</f>
        <v>0.46777777777777779</v>
      </c>
      <c r="C290">
        <f>Raw!G290</f>
        <v>171.25</v>
      </c>
      <c r="D290" t="str">
        <f>Raw!I290</f>
        <v>35700CE</v>
      </c>
      <c r="E290">
        <f>Raw!L290</f>
        <v>326.89999999999998</v>
      </c>
      <c r="F290">
        <f>Raw!O548</f>
        <v>0</v>
      </c>
      <c r="G290">
        <f>IF(ISNUMBER(Raw!T290),Raw!T290,Raw!U290)</f>
        <v>35672.75</v>
      </c>
      <c r="H290">
        <f>IF(ISNUMBER(Raw!W290),Raw!W290,Raw!Y290)</f>
        <v>35337.35</v>
      </c>
      <c r="I290" s="10">
        <f t="shared" si="4"/>
        <v>44263.467777777776</v>
      </c>
    </row>
    <row r="291" spans="1:9" x14ac:dyDescent="0.3">
      <c r="A291" s="8">
        <f>Raw!A291</f>
        <v>44263</v>
      </c>
      <c r="B291" s="3">
        <f>Raw!B291</f>
        <v>0.47471064814814817</v>
      </c>
      <c r="C291">
        <f>Raw!G291</f>
        <v>-72.499999999999403</v>
      </c>
      <c r="D291" t="str">
        <f>Raw!I291</f>
        <v>35700CE</v>
      </c>
      <c r="E291">
        <f>Raw!L291</f>
        <v>342.9</v>
      </c>
      <c r="F291">
        <f>Raw!O549</f>
        <v>0</v>
      </c>
      <c r="G291">
        <f>IF(ISNUMBER(Raw!T291),Raw!T291,Raw!U291)</f>
        <v>35672.75</v>
      </c>
      <c r="H291">
        <f>IF(ISNUMBER(Raw!W291),Raw!W291,Raw!Y291)</f>
        <v>35358.050000000003</v>
      </c>
      <c r="I291" s="10">
        <f t="shared" si="4"/>
        <v>44263.474710648145</v>
      </c>
    </row>
    <row r="292" spans="1:9" x14ac:dyDescent="0.3">
      <c r="A292" s="8">
        <f>Raw!A292</f>
        <v>44263</v>
      </c>
      <c r="B292" s="3">
        <f>Raw!B292</f>
        <v>0.48171296296296301</v>
      </c>
      <c r="C292">
        <f>Raw!G292</f>
        <v>88.750000000000199</v>
      </c>
      <c r="D292" t="str">
        <f>Raw!I292</f>
        <v>35700CE</v>
      </c>
      <c r="E292">
        <f>Raw!L292</f>
        <v>338.45</v>
      </c>
      <c r="F292">
        <f>Raw!O550</f>
        <v>0</v>
      </c>
      <c r="G292">
        <f>IF(ISNUMBER(Raw!T292),Raw!T292,Raw!U292)</f>
        <v>35672.75</v>
      </c>
      <c r="H292">
        <f>IF(ISNUMBER(Raw!W292),Raw!W292,Raw!Y292)</f>
        <v>35378.1</v>
      </c>
      <c r="I292" s="10">
        <f t="shared" si="4"/>
        <v>44263.481712962966</v>
      </c>
    </row>
    <row r="293" spans="1:9" x14ac:dyDescent="0.3">
      <c r="A293" s="8">
        <f>Raw!A293</f>
        <v>44263</v>
      </c>
      <c r="B293" s="3">
        <f>Raw!B293</f>
        <v>0.49207175925925922</v>
      </c>
      <c r="C293">
        <f>Raw!G293</f>
        <v>-53.750000000000803</v>
      </c>
      <c r="D293" t="str">
        <f>Raw!I293</f>
        <v>35700CE</v>
      </c>
      <c r="E293">
        <f>Raw!L293</f>
        <v>324.55</v>
      </c>
      <c r="F293">
        <f>Raw!O551</f>
        <v>0</v>
      </c>
      <c r="G293">
        <f>IF(ISNUMBER(Raw!T293),Raw!T293,Raw!U293)</f>
        <v>35672.75</v>
      </c>
      <c r="H293">
        <f>IF(ISNUMBER(Raw!W293),Raw!W293,Raw!Y293)</f>
        <v>35319.15</v>
      </c>
      <c r="I293" s="10">
        <f t="shared" si="4"/>
        <v>44263.492071759261</v>
      </c>
    </row>
    <row r="294" spans="1:9" x14ac:dyDescent="0.3">
      <c r="A294" s="8">
        <f>Raw!A294</f>
        <v>44263</v>
      </c>
      <c r="B294" s="3">
        <f>Raw!B294</f>
        <v>0.49901620370370375</v>
      </c>
      <c r="C294">
        <f>Raw!G294</f>
        <v>-10.000000000000799</v>
      </c>
      <c r="D294" t="str">
        <f>Raw!I294</f>
        <v>35700CE</v>
      </c>
      <c r="E294">
        <f>Raw!L294</f>
        <v>323.35000000000002</v>
      </c>
      <c r="F294">
        <f>Raw!O552</f>
        <v>0</v>
      </c>
      <c r="G294">
        <f>IF(ISNUMBER(Raw!T294),Raw!T294,Raw!U294)</f>
        <v>35672.75</v>
      </c>
      <c r="H294">
        <f>IF(ISNUMBER(Raw!W294),Raw!W294,Raw!Y294)</f>
        <v>35337.65</v>
      </c>
      <c r="I294" s="10">
        <f t="shared" si="4"/>
        <v>44263.499016203707</v>
      </c>
    </row>
    <row r="295" spans="1:9" x14ac:dyDescent="0.3">
      <c r="A295" s="8">
        <f>Raw!A295</f>
        <v>44263</v>
      </c>
      <c r="B295" s="3">
        <f>Raw!B295</f>
        <v>0.50596064814814812</v>
      </c>
      <c r="C295">
        <f>Raw!G295</f>
        <v>-523.74999999999898</v>
      </c>
      <c r="D295" t="str">
        <f>Raw!I295</f>
        <v>35700CE</v>
      </c>
      <c r="E295">
        <f>Raw!L295</f>
        <v>313.95</v>
      </c>
      <c r="F295">
        <f>Raw!O553</f>
        <v>0</v>
      </c>
      <c r="G295">
        <f>IF(ISNUMBER(Raw!T295),Raw!T295,Raw!U295)</f>
        <v>35672.75</v>
      </c>
      <c r="H295">
        <f>IF(ISNUMBER(Raw!W295),Raw!W295,Raw!Y295)</f>
        <v>35264.400000000001</v>
      </c>
      <c r="I295" s="10">
        <f t="shared" si="4"/>
        <v>44263.505960648145</v>
      </c>
    </row>
    <row r="296" spans="1:9" x14ac:dyDescent="0.3">
      <c r="A296" s="8">
        <f>Raw!A296</f>
        <v>44263</v>
      </c>
      <c r="B296" s="3">
        <f>Raw!B296</f>
        <v>0.51291666666666669</v>
      </c>
      <c r="C296">
        <f>Raw!G296</f>
        <v>188.75</v>
      </c>
      <c r="D296" t="str">
        <f>Raw!I296</f>
        <v>35700CE</v>
      </c>
      <c r="E296">
        <f>Raw!L296</f>
        <v>298.3</v>
      </c>
      <c r="F296">
        <f>Raw!O554</f>
        <v>0</v>
      </c>
      <c r="G296">
        <f>IF(ISNUMBER(Raw!T296),Raw!T296,Raw!U296)</f>
        <v>35672.75</v>
      </c>
      <c r="H296">
        <f>IF(ISNUMBER(Raw!W296),Raw!W296,Raw!Y296)</f>
        <v>35298.75</v>
      </c>
      <c r="I296" s="10">
        <f t="shared" si="4"/>
        <v>44263.512916666667</v>
      </c>
    </row>
    <row r="297" spans="1:9" x14ac:dyDescent="0.3">
      <c r="A297" s="8">
        <f>Raw!A297</f>
        <v>44263</v>
      </c>
      <c r="B297" s="3">
        <f>Raw!B297</f>
        <v>0.55406250000000001</v>
      </c>
      <c r="C297">
        <f>Raw!G297</f>
        <v>-918.75</v>
      </c>
      <c r="D297" t="str">
        <f>Raw!I297</f>
        <v>35200PE</v>
      </c>
      <c r="E297">
        <f>Raw!L297</f>
        <v>426.15</v>
      </c>
      <c r="F297">
        <f>Raw!O555</f>
        <v>0</v>
      </c>
      <c r="G297">
        <f>IF(ISNUMBER(Raw!T297),Raw!T297,Raw!U297)</f>
        <v>35260.65</v>
      </c>
      <c r="H297">
        <f>IF(ISNUMBER(Raw!W297),Raw!W297,Raw!Y297)</f>
        <v>35326.449999999997</v>
      </c>
      <c r="I297" s="10">
        <f t="shared" si="4"/>
        <v>44263.554062499999</v>
      </c>
    </row>
    <row r="298" spans="1:9" x14ac:dyDescent="0.3">
      <c r="A298" s="8">
        <f>Raw!A298</f>
        <v>44263</v>
      </c>
      <c r="B298" s="3">
        <f>Raw!B298</f>
        <v>0.60121527777777783</v>
      </c>
      <c r="C298">
        <f>Raw!G298</f>
        <v>-1622.49999999999</v>
      </c>
      <c r="D298" t="str">
        <f>Raw!I298</f>
        <v>35300PE</v>
      </c>
      <c r="E298">
        <f>Raw!L298</f>
        <v>407.4</v>
      </c>
      <c r="F298">
        <f>Raw!O556</f>
        <v>0</v>
      </c>
      <c r="G298">
        <f>IF(ISNUMBER(Raw!T298),Raw!T298,Raw!U298)</f>
        <v>35343.550000000003</v>
      </c>
      <c r="H298">
        <f>IF(ISNUMBER(Raw!W298),Raw!W298,Raw!Y298)</f>
        <v>35477.15</v>
      </c>
      <c r="I298" s="10">
        <f t="shared" si="4"/>
        <v>44263.601215277777</v>
      </c>
    </row>
    <row r="299" spans="1:9" x14ac:dyDescent="0.3">
      <c r="A299" s="8">
        <f>Raw!A299</f>
        <v>44263</v>
      </c>
      <c r="B299" s="3">
        <f>Raw!B299</f>
        <v>0.6080092592592593</v>
      </c>
      <c r="C299">
        <f>Raw!G299</f>
        <v>476.24999999999801</v>
      </c>
      <c r="D299" t="str">
        <f>Raw!I299</f>
        <v>35300PE</v>
      </c>
      <c r="E299">
        <f>Raw!L299</f>
        <v>341.35</v>
      </c>
      <c r="F299">
        <f>Raw!O557</f>
        <v>0</v>
      </c>
      <c r="G299">
        <f>IF(ISNUMBER(Raw!T299),Raw!T299,Raw!U299)</f>
        <v>35343.550000000003</v>
      </c>
      <c r="H299">
        <f>IF(ISNUMBER(Raw!W299),Raw!W299,Raw!Y299)</f>
        <v>35432.35</v>
      </c>
      <c r="I299" s="10">
        <f t="shared" si="4"/>
        <v>44263.60800925926</v>
      </c>
    </row>
    <row r="300" spans="1:9" x14ac:dyDescent="0.3">
      <c r="A300" s="8">
        <f>Raw!A300</f>
        <v>44263</v>
      </c>
      <c r="B300" s="3">
        <f>Raw!B300</f>
        <v>0.61495370370370372</v>
      </c>
      <c r="C300">
        <f>Raw!G300</f>
        <v>-416.24999999999898</v>
      </c>
      <c r="D300" t="str">
        <f>Raw!I300</f>
        <v>35300PE</v>
      </c>
      <c r="E300">
        <f>Raw!L300</f>
        <v>337.65</v>
      </c>
      <c r="F300">
        <f>Raw!O558</f>
        <v>0</v>
      </c>
      <c r="G300">
        <f>IF(ISNUMBER(Raw!T300),Raw!T300,Raw!U300)</f>
        <v>35343.550000000003</v>
      </c>
      <c r="H300">
        <f>IF(ISNUMBER(Raw!W300),Raw!W300,Raw!Y300)</f>
        <v>35482.050000000003</v>
      </c>
      <c r="I300" s="10">
        <f t="shared" si="4"/>
        <v>44263.614953703705</v>
      </c>
    </row>
    <row r="301" spans="1:9" x14ac:dyDescent="0.3">
      <c r="A301" s="8">
        <f>Raw!A301</f>
        <v>44263</v>
      </c>
      <c r="B301" s="3">
        <f>Raw!B301</f>
        <v>0.62884259259259256</v>
      </c>
      <c r="C301">
        <f>Raw!G301</f>
        <v>3006.25</v>
      </c>
      <c r="D301" t="str">
        <f>Raw!I301</f>
        <v>35300PE</v>
      </c>
      <c r="E301">
        <f>Raw!L301</f>
        <v>347.95</v>
      </c>
      <c r="F301">
        <f>Raw!O559</f>
        <v>0</v>
      </c>
      <c r="G301">
        <f>IF(ISNUMBER(Raw!T301),Raw!T301,Raw!U301)</f>
        <v>35343.550000000003</v>
      </c>
      <c r="H301">
        <f>IF(ISNUMBER(Raw!W301),Raw!W301,Raw!Y301)</f>
        <v>35209.65</v>
      </c>
      <c r="I301" s="10">
        <f t="shared" si="4"/>
        <v>44263.628842592596</v>
      </c>
    </row>
    <row r="302" spans="1:9" x14ac:dyDescent="0.3">
      <c r="A302" s="8">
        <f>Raw!A302</f>
        <v>44264</v>
      </c>
      <c r="B302" s="3">
        <f>Raw!B302</f>
        <v>0.5172106481481481</v>
      </c>
      <c r="C302">
        <f>Raw!G302</f>
        <v>-1162.5</v>
      </c>
      <c r="D302" t="str">
        <f>Raw!I302</f>
        <v>36000CE</v>
      </c>
      <c r="E302">
        <f>Raw!L302</f>
        <v>318.60000000000002</v>
      </c>
      <c r="F302">
        <f>Raw!O560</f>
        <v>0</v>
      </c>
      <c r="G302">
        <f>IF(ISNUMBER(Raw!T302),Raw!T302,Raw!U302)</f>
        <v>35978</v>
      </c>
      <c r="H302">
        <f>IF(ISNUMBER(Raw!W302),Raw!W302,Raw!Y302)</f>
        <v>35917.75</v>
      </c>
      <c r="I302" s="10">
        <f t="shared" si="4"/>
        <v>44264.517210648148</v>
      </c>
    </row>
    <row r="303" spans="1:9" x14ac:dyDescent="0.3">
      <c r="A303" s="8">
        <f>Raw!A303</f>
        <v>44264</v>
      </c>
      <c r="B303" s="3">
        <f>Raw!B303</f>
        <v>0.52415509259259252</v>
      </c>
      <c r="C303">
        <f>Raw!G303</f>
        <v>-713.74999999999898</v>
      </c>
      <c r="D303" t="str">
        <f>Raw!I303</f>
        <v>36000CE</v>
      </c>
      <c r="E303">
        <f>Raw!L303</f>
        <v>255.2</v>
      </c>
      <c r="F303">
        <f>Raw!O561</f>
        <v>0</v>
      </c>
      <c r="G303">
        <f>IF(ISNUMBER(Raw!T303),Raw!T303,Raw!U303)</f>
        <v>35978</v>
      </c>
      <c r="H303">
        <f>IF(ISNUMBER(Raw!W303),Raw!W303,Raw!Y303)</f>
        <v>35814.5</v>
      </c>
      <c r="I303" s="10">
        <f t="shared" si="4"/>
        <v>44264.524155092593</v>
      </c>
    </row>
    <row r="304" spans="1:9" x14ac:dyDescent="0.3">
      <c r="A304" s="8">
        <f>Raw!A304</f>
        <v>44264</v>
      </c>
      <c r="B304" s="3">
        <f>Raw!B304</f>
        <v>0.53111111111111109</v>
      </c>
      <c r="C304">
        <f>Raw!G304</f>
        <v>200</v>
      </c>
      <c r="D304" t="str">
        <f>Raw!I304</f>
        <v>36000CE</v>
      </c>
      <c r="E304">
        <f>Raw!L304</f>
        <v>225.05</v>
      </c>
      <c r="F304">
        <f>Raw!O562</f>
        <v>0</v>
      </c>
      <c r="G304">
        <f>IF(ISNUMBER(Raw!T304),Raw!T304,Raw!U304)</f>
        <v>35978</v>
      </c>
      <c r="H304">
        <f>IF(ISNUMBER(Raw!W304),Raw!W304,Raw!Y304)</f>
        <v>35862.400000000001</v>
      </c>
      <c r="I304" s="10">
        <f t="shared" si="4"/>
        <v>44264.531111111108</v>
      </c>
    </row>
    <row r="305" spans="1:9" x14ac:dyDescent="0.3">
      <c r="A305" s="8">
        <f>Raw!A305</f>
        <v>44264</v>
      </c>
      <c r="B305" s="3">
        <f>Raw!B305</f>
        <v>0.53805555555555562</v>
      </c>
      <c r="C305">
        <f>Raw!G305</f>
        <v>428.75</v>
      </c>
      <c r="D305" t="str">
        <f>Raw!I305</f>
        <v>36000CE</v>
      </c>
      <c r="E305">
        <f>Raw!L305</f>
        <v>216.2</v>
      </c>
      <c r="F305">
        <f>Raw!O563</f>
        <v>0</v>
      </c>
      <c r="G305">
        <f>IF(ISNUMBER(Raw!T305),Raw!T305,Raw!U305)</f>
        <v>35978</v>
      </c>
      <c r="H305">
        <f>IF(ISNUMBER(Raw!W305),Raw!W305,Raw!Y305)</f>
        <v>35852.5</v>
      </c>
      <c r="I305" s="10">
        <f t="shared" si="4"/>
        <v>44264.538055555553</v>
      </c>
    </row>
    <row r="306" spans="1:9" x14ac:dyDescent="0.3">
      <c r="A306" s="8">
        <f>Raw!A306</f>
        <v>44264</v>
      </c>
      <c r="B306" s="3">
        <f>Raw!B306</f>
        <v>0.54500000000000004</v>
      </c>
      <c r="C306">
        <f>Raw!G306</f>
        <v>-892.49999999999898</v>
      </c>
      <c r="D306" t="str">
        <f>Raw!I306</f>
        <v>36000CE</v>
      </c>
      <c r="E306">
        <f>Raw!L306</f>
        <v>218.95</v>
      </c>
      <c r="F306">
        <f>Raw!O564</f>
        <v>0</v>
      </c>
      <c r="G306">
        <f>IF(ISNUMBER(Raw!T306),Raw!T306,Raw!U306)</f>
        <v>35978</v>
      </c>
      <c r="H306">
        <f>IF(ISNUMBER(Raw!W306),Raw!W306,Raw!Y306)</f>
        <v>35738.65</v>
      </c>
      <c r="I306" s="10">
        <f t="shared" si="4"/>
        <v>44264.544999999998</v>
      </c>
    </row>
    <row r="307" spans="1:9" x14ac:dyDescent="0.3">
      <c r="A307" s="8">
        <f>Raw!A307</f>
        <v>44264</v>
      </c>
      <c r="B307" s="3">
        <f>Raw!B307</f>
        <v>0.55193287037037042</v>
      </c>
      <c r="C307">
        <f>Raw!G307</f>
        <v>-607.5</v>
      </c>
      <c r="D307" t="str">
        <f>Raw!I307</f>
        <v>36000CE</v>
      </c>
      <c r="E307">
        <f>Raw!L307</f>
        <v>177.3</v>
      </c>
      <c r="F307">
        <f>Raw!O565</f>
        <v>0</v>
      </c>
      <c r="G307">
        <f>IF(ISNUMBER(Raw!T307),Raw!T307,Raw!U307)</f>
        <v>35978</v>
      </c>
      <c r="H307">
        <f>IF(ISNUMBER(Raw!W307),Raw!W307,Raw!Y307)</f>
        <v>35681.25</v>
      </c>
      <c r="I307" s="10">
        <f t="shared" si="4"/>
        <v>44264.551932870374</v>
      </c>
    </row>
    <row r="308" spans="1:9" x14ac:dyDescent="0.3">
      <c r="A308" s="8">
        <f>Raw!A308</f>
        <v>44264</v>
      </c>
      <c r="B308" s="3">
        <f>Raw!B308</f>
        <v>0.59684027777777782</v>
      </c>
      <c r="C308">
        <f>Raw!G308</f>
        <v>-408.74999999999898</v>
      </c>
      <c r="D308" t="str">
        <f>Raw!I308</f>
        <v>36000CE</v>
      </c>
      <c r="E308">
        <f>Raw!L308</f>
        <v>144.6</v>
      </c>
      <c r="F308">
        <f>Raw!O566</f>
        <v>0</v>
      </c>
      <c r="G308">
        <f>IF(ISNUMBER(Raw!T308),Raw!T308,Raw!U308)</f>
        <v>35978</v>
      </c>
      <c r="H308">
        <f>IF(ISNUMBER(Raw!W308),Raw!W308,Raw!Y308)</f>
        <v>35612.699999999997</v>
      </c>
      <c r="I308" s="10">
        <f t="shared" si="4"/>
        <v>44264.59684027778</v>
      </c>
    </row>
    <row r="309" spans="1:9" x14ac:dyDescent="0.3">
      <c r="A309" s="8">
        <f>Raw!A309</f>
        <v>44264</v>
      </c>
      <c r="B309" s="3">
        <f>Raw!B309</f>
        <v>0.60054398148148147</v>
      </c>
      <c r="C309">
        <f>Raw!G309</f>
        <v>35.000000000000099</v>
      </c>
      <c r="D309" t="str">
        <f>Raw!I309</f>
        <v>36000CE</v>
      </c>
      <c r="E309">
        <f>Raw!L309</f>
        <v>133</v>
      </c>
      <c r="F309">
        <f>Raw!O567</f>
        <v>0</v>
      </c>
      <c r="G309">
        <f>IF(ISNUMBER(Raw!T309),Raw!T309,Raw!U309)</f>
        <v>35978</v>
      </c>
      <c r="H309">
        <f>IF(ISNUMBER(Raw!W309),Raw!W309,Raw!Y309)</f>
        <v>35673.75</v>
      </c>
      <c r="I309" s="10">
        <f t="shared" si="4"/>
        <v>44264.600543981483</v>
      </c>
    </row>
    <row r="310" spans="1:9" x14ac:dyDescent="0.3">
      <c r="A310" s="8">
        <f>Raw!A310</f>
        <v>44264</v>
      </c>
      <c r="B310" s="3">
        <f>Raw!B310</f>
        <v>0.61438657407407404</v>
      </c>
      <c r="C310">
        <f>Raw!G310</f>
        <v>377.5</v>
      </c>
      <c r="D310" t="str">
        <f>Raw!I310</f>
        <v>36000CE</v>
      </c>
      <c r="E310">
        <f>Raw!L310</f>
        <v>126.95</v>
      </c>
      <c r="F310">
        <f>Raw!O568</f>
        <v>0</v>
      </c>
      <c r="G310">
        <f>IF(ISNUMBER(Raw!T310),Raw!T310,Raw!U310)</f>
        <v>35978</v>
      </c>
      <c r="H310">
        <f>IF(ISNUMBER(Raw!W310),Raw!W310,Raw!Y310)</f>
        <v>35700.6</v>
      </c>
      <c r="I310" s="10">
        <f t="shared" si="4"/>
        <v>44264.614386574074</v>
      </c>
    </row>
    <row r="311" spans="1:9" x14ac:dyDescent="0.3">
      <c r="A311" s="8">
        <f>Raw!A311</f>
        <v>44264</v>
      </c>
      <c r="B311" s="3">
        <f>Raw!B311</f>
        <v>0.61790509259259252</v>
      </c>
      <c r="C311">
        <f>Raw!G311</f>
        <v>937.5</v>
      </c>
      <c r="D311" t="str">
        <f>Raw!I311</f>
        <v>36000CE</v>
      </c>
      <c r="E311">
        <f>Raw!L311</f>
        <v>139.75</v>
      </c>
      <c r="F311">
        <f>Raw!O569</f>
        <v>0</v>
      </c>
      <c r="G311">
        <f>IF(ISNUMBER(Raw!T311),Raw!T311,Raw!U311)</f>
        <v>35978</v>
      </c>
      <c r="H311">
        <f>IF(ISNUMBER(Raw!W311),Raw!W311,Raw!Y311)</f>
        <v>35790.75</v>
      </c>
      <c r="I311" s="10">
        <f t="shared" si="4"/>
        <v>44264.617905092593</v>
      </c>
    </row>
    <row r="312" spans="1:9" x14ac:dyDescent="0.3">
      <c r="A312" s="8">
        <f>Raw!A312</f>
        <v>44264</v>
      </c>
      <c r="B312" s="3">
        <f>Raw!B312</f>
        <v>0.62484953703703705</v>
      </c>
      <c r="C312">
        <f>Raw!G312</f>
        <v>-398.74999999999898</v>
      </c>
      <c r="D312" t="str">
        <f>Raw!I312</f>
        <v>36000CE</v>
      </c>
      <c r="E312">
        <f>Raw!L312</f>
        <v>170.1</v>
      </c>
      <c r="F312">
        <f>Raw!O570</f>
        <v>0</v>
      </c>
      <c r="G312">
        <f>IF(ISNUMBER(Raw!T312),Raw!T312,Raw!U312)</f>
        <v>35978</v>
      </c>
      <c r="H312">
        <f>IF(ISNUMBER(Raw!W312),Raw!W312,Raw!Y312)</f>
        <v>35761.4</v>
      </c>
      <c r="I312" s="10">
        <f t="shared" si="4"/>
        <v>44264.624849537038</v>
      </c>
    </row>
    <row r="313" spans="1:9" x14ac:dyDescent="0.3">
      <c r="A313" s="8">
        <f>Raw!A313</f>
        <v>44264</v>
      </c>
      <c r="B313" s="3">
        <f>Raw!B313</f>
        <v>0.63180555555555562</v>
      </c>
      <c r="C313">
        <f>Raw!G313</f>
        <v>54.999999999999702</v>
      </c>
      <c r="D313" t="str">
        <f>Raw!I313</f>
        <v>36000CE</v>
      </c>
      <c r="E313">
        <f>Raw!L313</f>
        <v>184.3</v>
      </c>
      <c r="F313">
        <f>Raw!O571</f>
        <v>0</v>
      </c>
      <c r="G313">
        <f>IF(ISNUMBER(Raw!T313),Raw!T313,Raw!U313)</f>
        <v>35978</v>
      </c>
      <c r="H313">
        <f>IF(ISNUMBER(Raw!W313),Raw!W313,Raw!Y313)</f>
        <v>35835.800000000003</v>
      </c>
      <c r="I313" s="10">
        <f t="shared" si="4"/>
        <v>44264.631805555553</v>
      </c>
    </row>
    <row r="314" spans="1:9" x14ac:dyDescent="0.3">
      <c r="A314" s="8">
        <f>Raw!A314</f>
        <v>44264</v>
      </c>
      <c r="B314" s="3">
        <f>Raw!B314</f>
        <v>0.638738425925926</v>
      </c>
      <c r="C314">
        <f>Raw!G314</f>
        <v>-71.249999999999801</v>
      </c>
      <c r="D314" t="str">
        <f>Raw!I314</f>
        <v>36000CE</v>
      </c>
      <c r="E314">
        <f>Raw!L314</f>
        <v>215</v>
      </c>
      <c r="F314">
        <f>Raw!O572</f>
        <v>0</v>
      </c>
      <c r="G314">
        <f>IF(ISNUMBER(Raw!T314),Raw!T314,Raw!U314)</f>
        <v>35978</v>
      </c>
      <c r="H314">
        <f>IF(ISNUMBER(Raw!W314),Raw!W314,Raw!Y314)</f>
        <v>35902.6</v>
      </c>
      <c r="I314" s="10">
        <f t="shared" si="4"/>
        <v>44264.638738425929</v>
      </c>
    </row>
    <row r="315" spans="1:9" x14ac:dyDescent="0.3">
      <c r="A315" s="8">
        <f>Raw!A315</f>
        <v>44264</v>
      </c>
      <c r="B315" s="3">
        <f>Raw!B315</f>
        <v>0.64568287037037042</v>
      </c>
      <c r="C315">
        <f>Raw!G315</f>
        <v>98.750000000000398</v>
      </c>
      <c r="D315" t="str">
        <f>Raw!I315</f>
        <v>36000CE</v>
      </c>
      <c r="E315">
        <f>Raw!L315</f>
        <v>194.7</v>
      </c>
      <c r="F315">
        <f>Raw!O573</f>
        <v>0</v>
      </c>
      <c r="G315">
        <f>IF(ISNUMBER(Raw!T315),Raw!T315,Raw!U315)</f>
        <v>35978</v>
      </c>
      <c r="H315">
        <f>IF(ISNUMBER(Raw!W315),Raw!W315,Raw!Y315)</f>
        <v>35860.25</v>
      </c>
      <c r="I315" s="10">
        <f t="shared" si="4"/>
        <v>44264.645682870374</v>
      </c>
    </row>
    <row r="316" spans="1:9" x14ac:dyDescent="0.3">
      <c r="A316" s="8">
        <f>Raw!A316</f>
        <v>44264</v>
      </c>
      <c r="B316" s="3">
        <f>Raw!B316</f>
        <v>0.65278935185185183</v>
      </c>
      <c r="C316">
        <f>Raw!G316</f>
        <v>0</v>
      </c>
      <c r="D316" t="str">
        <f>Raw!I316</f>
        <v>36000CE</v>
      </c>
      <c r="E316">
        <f>Raw!L316</f>
        <v>201</v>
      </c>
      <c r="F316">
        <f>Raw!O574</f>
        <v>0</v>
      </c>
      <c r="G316">
        <f>IF(ISNUMBER(Raw!T316),Raw!T316,Raw!U316)</f>
        <v>35978</v>
      </c>
      <c r="H316">
        <f>IF(ISNUMBER(Raw!W316),Raw!W316,Raw!Y316)</f>
        <v>35841.300000000003</v>
      </c>
      <c r="I316" s="10">
        <f t="shared" si="4"/>
        <v>44264.652789351851</v>
      </c>
    </row>
    <row r="317" spans="1:9" x14ac:dyDescent="0.3">
      <c r="A317" s="8">
        <f>Raw!A317</f>
        <v>44270</v>
      </c>
      <c r="B317" s="3">
        <f>Raw!B317</f>
        <v>0.45304398148148151</v>
      </c>
      <c r="C317">
        <f>Raw!G317</f>
        <v>938.74999999999795</v>
      </c>
      <c r="D317" t="str">
        <f>Raw!I317</f>
        <v>34800PE</v>
      </c>
      <c r="E317">
        <f>Raw!L317</f>
        <v>521.45000000000005</v>
      </c>
      <c r="F317">
        <f>Raw!O575</f>
        <v>0</v>
      </c>
      <c r="G317">
        <f>IF(ISNUMBER(Raw!T317),Raw!T317,Raw!U317)</f>
        <v>34845.699999999997</v>
      </c>
      <c r="H317">
        <f>IF(ISNUMBER(Raw!W317),Raw!W317,Raw!Y317)</f>
        <v>34745</v>
      </c>
      <c r="I317" s="10">
        <f t="shared" si="4"/>
        <v>44270.453043981484</v>
      </c>
    </row>
    <row r="318" spans="1:9" x14ac:dyDescent="0.3">
      <c r="A318" s="8">
        <f>Raw!A318</f>
        <v>44270</v>
      </c>
      <c r="B318" s="3">
        <f>Raw!B318</f>
        <v>0.45998842592592593</v>
      </c>
      <c r="C318">
        <f>Raw!G318</f>
        <v>826.25000000000102</v>
      </c>
      <c r="D318" t="str">
        <f>Raw!I318</f>
        <v>34800PE</v>
      </c>
      <c r="E318">
        <f>Raw!L318</f>
        <v>603.79999999999995</v>
      </c>
      <c r="F318">
        <f>Raw!O576</f>
        <v>0</v>
      </c>
      <c r="G318">
        <f>IF(ISNUMBER(Raw!T318),Raw!T318,Raw!U318)</f>
        <v>34845.699999999997</v>
      </c>
      <c r="H318">
        <f>IF(ISNUMBER(Raw!W318),Raw!W318,Raw!Y318)</f>
        <v>34603.300000000003</v>
      </c>
      <c r="I318" s="10">
        <f t="shared" si="4"/>
        <v>44270.459988425922</v>
      </c>
    </row>
    <row r="319" spans="1:9" x14ac:dyDescent="0.3">
      <c r="A319" s="8">
        <f>Raw!A319</f>
        <v>44270</v>
      </c>
      <c r="B319" s="3">
        <f>Raw!B319</f>
        <v>0.46692129629629631</v>
      </c>
      <c r="C319">
        <f>Raw!G319</f>
        <v>-165</v>
      </c>
      <c r="D319" t="str">
        <f>Raw!I319</f>
        <v>34800PE</v>
      </c>
      <c r="E319">
        <f>Raw!L319</f>
        <v>658.65</v>
      </c>
      <c r="F319">
        <f>Raw!O577</f>
        <v>0</v>
      </c>
      <c r="G319">
        <f>IF(ISNUMBER(Raw!T319),Raw!T319,Raw!U319)</f>
        <v>34845.699999999997</v>
      </c>
      <c r="H319">
        <f>IF(ISNUMBER(Raw!W319),Raw!W319,Raw!Y319)</f>
        <v>34563.25</v>
      </c>
      <c r="I319" s="10">
        <f t="shared" si="4"/>
        <v>44270.466921296298</v>
      </c>
    </row>
    <row r="320" spans="1:9" x14ac:dyDescent="0.3">
      <c r="A320" s="8">
        <f>Raw!A320</f>
        <v>44270</v>
      </c>
      <c r="B320" s="3">
        <f>Raw!B320</f>
        <v>0.47386574074074073</v>
      </c>
      <c r="C320">
        <f>Raw!G320</f>
        <v>148.75000000000099</v>
      </c>
      <c r="D320" t="str">
        <f>Raw!I320</f>
        <v>34800PE</v>
      </c>
      <c r="E320">
        <f>Raw!L320</f>
        <v>666.3</v>
      </c>
      <c r="F320">
        <f>Raw!O578</f>
        <v>0</v>
      </c>
      <c r="G320">
        <f>IF(ISNUMBER(Raw!T320),Raw!T320,Raw!U320)</f>
        <v>34845.699999999997</v>
      </c>
      <c r="H320">
        <f>IF(ISNUMBER(Raw!W320),Raw!W320,Raw!Y320)</f>
        <v>34527.35</v>
      </c>
      <c r="I320" s="10">
        <f t="shared" si="4"/>
        <v>44270.473865740743</v>
      </c>
    </row>
    <row r="321" spans="1:9" x14ac:dyDescent="0.3">
      <c r="A321" s="8">
        <f>Raw!A321</f>
        <v>44270</v>
      </c>
      <c r="B321" s="3">
        <f>Raw!B321</f>
        <v>0.4808101851851852</v>
      </c>
      <c r="C321">
        <f>Raw!G321</f>
        <v>-416.25000000000199</v>
      </c>
      <c r="D321" t="str">
        <f>Raw!I321</f>
        <v>34800PE</v>
      </c>
      <c r="E321">
        <f>Raw!L321</f>
        <v>659.45</v>
      </c>
      <c r="F321">
        <f>Raw!O579</f>
        <v>0</v>
      </c>
      <c r="G321">
        <f>IF(ISNUMBER(Raw!T321),Raw!T321,Raw!U321)</f>
        <v>34845.699999999997</v>
      </c>
      <c r="H321">
        <f>IF(ISNUMBER(Raw!W321),Raw!W321,Raw!Y321)</f>
        <v>34570.550000000003</v>
      </c>
      <c r="I321" s="10">
        <f t="shared" ref="I321:I384" si="5">A321+B321</f>
        <v>44270.480810185189</v>
      </c>
    </row>
    <row r="322" spans="1:9" x14ac:dyDescent="0.3">
      <c r="A322" s="8">
        <f>Raw!A322</f>
        <v>44270</v>
      </c>
      <c r="B322" s="3">
        <f>Raw!B322</f>
        <v>0.48775462962962962</v>
      </c>
      <c r="C322">
        <f>Raw!G322</f>
        <v>-280.00000000000102</v>
      </c>
      <c r="D322" t="str">
        <f>Raw!I322</f>
        <v>34800PE</v>
      </c>
      <c r="E322">
        <f>Raw!L322</f>
        <v>658</v>
      </c>
      <c r="F322">
        <f>Raw!O580</f>
        <v>0</v>
      </c>
      <c r="G322">
        <f>IF(ISNUMBER(Raw!T322),Raw!T322,Raw!U322)</f>
        <v>34845.699999999997</v>
      </c>
      <c r="H322">
        <f>IF(ISNUMBER(Raw!W322),Raw!W322,Raw!Y322)</f>
        <v>34566.050000000003</v>
      </c>
      <c r="I322" s="10">
        <f t="shared" si="5"/>
        <v>44270.487754629627</v>
      </c>
    </row>
    <row r="323" spans="1:9" x14ac:dyDescent="0.3">
      <c r="A323" s="8">
        <f>Raw!A323</f>
        <v>44270</v>
      </c>
      <c r="B323" s="3">
        <f>Raw!B323</f>
        <v>0.49471064814814819</v>
      </c>
      <c r="C323">
        <f>Raw!G323</f>
        <v>67.500000000001094</v>
      </c>
      <c r="D323" t="str">
        <f>Raw!I323</f>
        <v>34800PE</v>
      </c>
      <c r="E323">
        <f>Raw!L323</f>
        <v>677.65</v>
      </c>
      <c r="F323">
        <f>Raw!O581</f>
        <v>0</v>
      </c>
      <c r="G323">
        <f>IF(ISNUMBER(Raw!T323),Raw!T323,Raw!U323)</f>
        <v>34845.699999999997</v>
      </c>
      <c r="H323">
        <f>IF(ISNUMBER(Raw!W323),Raw!W323,Raw!Y323)</f>
        <v>34510.699999999997</v>
      </c>
      <c r="I323" s="10">
        <f t="shared" si="5"/>
        <v>44270.494710648149</v>
      </c>
    </row>
    <row r="324" spans="1:9" x14ac:dyDescent="0.3">
      <c r="A324" s="8">
        <f>Raw!A324</f>
        <v>44270</v>
      </c>
      <c r="B324" s="3">
        <f>Raw!B324</f>
        <v>0.50164351851851852</v>
      </c>
      <c r="C324">
        <f>Raw!G324</f>
        <v>-1212.5</v>
      </c>
      <c r="D324" t="str">
        <f>Raw!I324</f>
        <v>34800PE</v>
      </c>
      <c r="E324">
        <f>Raw!L324</f>
        <v>648.15</v>
      </c>
      <c r="F324">
        <f>Raw!O582</f>
        <v>0</v>
      </c>
      <c r="G324">
        <f>IF(ISNUMBER(Raw!T324),Raw!T324,Raw!U324)</f>
        <v>34845.699999999997</v>
      </c>
      <c r="H324">
        <f>IF(ISNUMBER(Raw!W324),Raw!W324,Raw!Y324)</f>
        <v>34626.449999999997</v>
      </c>
      <c r="I324" s="10">
        <f t="shared" si="5"/>
        <v>44270.501643518517</v>
      </c>
    </row>
    <row r="325" spans="1:9" x14ac:dyDescent="0.3">
      <c r="A325" s="8">
        <f>Raw!A325</f>
        <v>44270</v>
      </c>
      <c r="B325" s="3">
        <f>Raw!B325</f>
        <v>0.50859953703703698</v>
      </c>
      <c r="C325">
        <f>Raw!G325</f>
        <v>1216.24999999999</v>
      </c>
      <c r="D325" t="str">
        <f>Raw!I325</f>
        <v>34800PE</v>
      </c>
      <c r="E325">
        <f>Raw!L325</f>
        <v>569.4</v>
      </c>
      <c r="F325">
        <f>Raw!O583</f>
        <v>0</v>
      </c>
      <c r="G325">
        <f>IF(ISNUMBER(Raw!T325),Raw!T325,Raw!U325)</f>
        <v>34845.699999999997</v>
      </c>
      <c r="H325">
        <f>IF(ISNUMBER(Raw!W325),Raw!W325,Raw!Y325)</f>
        <v>34601.599999999999</v>
      </c>
      <c r="I325" s="10">
        <f t="shared" si="5"/>
        <v>44270.508599537039</v>
      </c>
    </row>
    <row r="326" spans="1:9" x14ac:dyDescent="0.3">
      <c r="A326" s="8">
        <f>Raw!A326</f>
        <v>44270</v>
      </c>
      <c r="B326" s="3">
        <f>Raw!B326</f>
        <v>0.51555555555555554</v>
      </c>
      <c r="C326">
        <f>Raw!G326</f>
        <v>-148.75000000000099</v>
      </c>
      <c r="D326" t="str">
        <f>Raw!I326</f>
        <v>34800PE</v>
      </c>
      <c r="E326">
        <f>Raw!L326</f>
        <v>660</v>
      </c>
      <c r="F326">
        <f>Raw!O584</f>
        <v>0</v>
      </c>
      <c r="G326">
        <f>IF(ISNUMBER(Raw!T326),Raw!T326,Raw!U326)</f>
        <v>34845.699999999997</v>
      </c>
      <c r="H326">
        <f>IF(ISNUMBER(Raw!W326),Raw!W326,Raw!Y326)</f>
        <v>34533.449999999997</v>
      </c>
      <c r="I326" s="10">
        <f t="shared" si="5"/>
        <v>44270.515555555554</v>
      </c>
    </row>
    <row r="327" spans="1:9" x14ac:dyDescent="0.3">
      <c r="A327" s="8">
        <f>Raw!A327</f>
        <v>44270</v>
      </c>
      <c r="B327" s="3">
        <f>Raw!B327</f>
        <v>0.52247685185185189</v>
      </c>
      <c r="C327">
        <f>Raw!G327</f>
        <v>373.74999999999801</v>
      </c>
      <c r="D327" t="str">
        <f>Raw!I327</f>
        <v>34800PE</v>
      </c>
      <c r="E327">
        <f>Raw!L327</f>
        <v>647.45000000000005</v>
      </c>
      <c r="F327">
        <f>Raw!O585</f>
        <v>0</v>
      </c>
      <c r="G327">
        <f>IF(ISNUMBER(Raw!T327),Raw!T327,Raw!U327)</f>
        <v>34845.699999999997</v>
      </c>
      <c r="H327">
        <f>IF(ISNUMBER(Raw!W327),Raw!W327,Raw!Y327)</f>
        <v>34530.5</v>
      </c>
      <c r="I327" s="10">
        <f t="shared" si="5"/>
        <v>44270.522476851853</v>
      </c>
    </row>
    <row r="328" spans="1:9" x14ac:dyDescent="0.3">
      <c r="A328" s="8">
        <f>Raw!A328</f>
        <v>44270</v>
      </c>
      <c r="B328" s="3">
        <f>Raw!B328</f>
        <v>0.52942129629629631</v>
      </c>
      <c r="C328">
        <f>Raw!G328</f>
        <v>101.249999999998</v>
      </c>
      <c r="D328" t="str">
        <f>Raw!I328</f>
        <v>34800PE</v>
      </c>
      <c r="E328">
        <f>Raw!L328</f>
        <v>678.2</v>
      </c>
      <c r="F328">
        <f>Raw!O586</f>
        <v>0</v>
      </c>
      <c r="G328">
        <f>IF(ISNUMBER(Raw!T328),Raw!T328,Raw!U328)</f>
        <v>34845.699999999997</v>
      </c>
      <c r="H328">
        <f>IF(ISNUMBER(Raw!W328),Raw!W328,Raw!Y328)</f>
        <v>34483.35</v>
      </c>
      <c r="I328" s="10">
        <f t="shared" si="5"/>
        <v>44270.529421296298</v>
      </c>
    </row>
    <row r="329" spans="1:9" x14ac:dyDescent="0.3">
      <c r="A329" s="8">
        <f>Raw!A329</f>
        <v>44270</v>
      </c>
      <c r="B329" s="3">
        <f>Raw!B329</f>
        <v>0.53638888888888892</v>
      </c>
      <c r="C329">
        <f>Raw!G329</f>
        <v>-331.25</v>
      </c>
      <c r="D329" t="str">
        <f>Raw!I329</f>
        <v>34800PE</v>
      </c>
      <c r="E329">
        <f>Raw!L329</f>
        <v>653.65</v>
      </c>
      <c r="F329">
        <f>Raw!O587</f>
        <v>0</v>
      </c>
      <c r="G329">
        <f>IF(ISNUMBER(Raw!T329),Raw!T329,Raw!U329)</f>
        <v>34845.699999999997</v>
      </c>
      <c r="H329">
        <f>IF(ISNUMBER(Raw!W329),Raw!W329,Raw!Y329)</f>
        <v>34537</v>
      </c>
      <c r="I329" s="10">
        <f t="shared" si="5"/>
        <v>44270.53638888889</v>
      </c>
    </row>
    <row r="330" spans="1:9" x14ac:dyDescent="0.3">
      <c r="A330" s="8">
        <f>Raw!A330</f>
        <v>44270</v>
      </c>
      <c r="B330" s="3">
        <f>Raw!B330</f>
        <v>0.5433217592592593</v>
      </c>
      <c r="C330">
        <f>Raw!G330</f>
        <v>721.25</v>
      </c>
      <c r="D330" t="str">
        <f>Raw!I330</f>
        <v>34800PE</v>
      </c>
      <c r="E330">
        <f>Raw!L330</f>
        <v>671.65</v>
      </c>
      <c r="F330">
        <f>Raw!O588</f>
        <v>0</v>
      </c>
      <c r="G330">
        <f>IF(ISNUMBER(Raw!T330),Raw!T330,Raw!U330)</f>
        <v>34845.699999999997</v>
      </c>
      <c r="H330">
        <f>IF(ISNUMBER(Raw!W330),Raw!W330,Raw!Y330)</f>
        <v>34439.800000000003</v>
      </c>
      <c r="I330" s="10">
        <f t="shared" si="5"/>
        <v>44270.543321759258</v>
      </c>
    </row>
    <row r="331" spans="1:9" x14ac:dyDescent="0.3">
      <c r="A331" s="8">
        <f>Raw!A331</f>
        <v>44270</v>
      </c>
      <c r="B331" s="3">
        <f>Raw!B331</f>
        <v>0.55025462962962968</v>
      </c>
      <c r="C331">
        <f>Raw!G331</f>
        <v>-511.25000000000102</v>
      </c>
      <c r="D331" t="str">
        <f>Raw!I331</f>
        <v>34800PE</v>
      </c>
      <c r="E331">
        <f>Raw!L331</f>
        <v>682.45</v>
      </c>
      <c r="F331">
        <f>Raw!O589</f>
        <v>0</v>
      </c>
      <c r="G331">
        <f>IF(ISNUMBER(Raw!T331),Raw!T331,Raw!U331)</f>
        <v>34845.699999999997</v>
      </c>
      <c r="H331">
        <f>IF(ISNUMBER(Raw!W331),Raw!W331,Raw!Y331)</f>
        <v>34493.300000000003</v>
      </c>
      <c r="I331" s="10">
        <f t="shared" si="5"/>
        <v>44270.550254629627</v>
      </c>
    </row>
    <row r="332" spans="1:9" x14ac:dyDescent="0.3">
      <c r="A332" s="8">
        <f>Raw!A332</f>
        <v>44270</v>
      </c>
      <c r="B332" s="3">
        <f>Raw!B332</f>
        <v>0.5571990740740741</v>
      </c>
      <c r="C332">
        <f>Raw!G332</f>
        <v>365</v>
      </c>
      <c r="D332" t="str">
        <f>Raw!I332</f>
        <v>34800PE</v>
      </c>
      <c r="E332">
        <f>Raw!L332</f>
        <v>658</v>
      </c>
      <c r="F332">
        <f>Raw!O590</f>
        <v>0</v>
      </c>
      <c r="G332">
        <f>IF(ISNUMBER(Raw!T332),Raw!T332,Raw!U332)</f>
        <v>34845.699999999997</v>
      </c>
      <c r="H332">
        <f>IF(ISNUMBER(Raw!W332),Raw!W332,Raw!Y332)</f>
        <v>34484.550000000003</v>
      </c>
      <c r="I332" s="10">
        <f t="shared" si="5"/>
        <v>44270.557199074072</v>
      </c>
    </row>
    <row r="333" spans="1:9" x14ac:dyDescent="0.3">
      <c r="A333" s="8">
        <f>Raw!A333</f>
        <v>44270</v>
      </c>
      <c r="B333" s="3">
        <f>Raw!B333</f>
        <v>0.56415509259259256</v>
      </c>
      <c r="C333">
        <f>Raw!G333</f>
        <v>547.50000000000205</v>
      </c>
      <c r="D333" t="str">
        <f>Raw!I333</f>
        <v>34800PE</v>
      </c>
      <c r="E333">
        <f>Raw!L333</f>
        <v>631.29999999999995</v>
      </c>
      <c r="F333">
        <f>Raw!O591</f>
        <v>0</v>
      </c>
      <c r="G333">
        <f>IF(ISNUMBER(Raw!T333),Raw!T333,Raw!U333)</f>
        <v>34845.699999999997</v>
      </c>
      <c r="H333">
        <f>IF(ISNUMBER(Raw!W333),Raw!W333,Raw!Y333)</f>
        <v>34500.199999999997</v>
      </c>
      <c r="I333" s="10">
        <f t="shared" si="5"/>
        <v>44270.564155092594</v>
      </c>
    </row>
    <row r="334" spans="1:9" x14ac:dyDescent="0.3">
      <c r="A334" s="8">
        <f>Raw!A334</f>
        <v>44270</v>
      </c>
      <c r="B334" s="3">
        <f>Raw!B334</f>
        <v>0.57111111111111112</v>
      </c>
      <c r="C334">
        <f>Raw!G334</f>
        <v>359.99999999999898</v>
      </c>
      <c r="D334" t="str">
        <f>Raw!I334</f>
        <v>34800PE</v>
      </c>
      <c r="E334">
        <f>Raw!L334</f>
        <v>578.75</v>
      </c>
      <c r="F334">
        <f>Raw!O592</f>
        <v>0</v>
      </c>
      <c r="G334">
        <f>IF(ISNUMBER(Raw!T334),Raw!T334,Raw!U334)</f>
        <v>34845.699999999997</v>
      </c>
      <c r="H334">
        <f>IF(ISNUMBER(Raw!W334),Raw!W334,Raw!Y334)</f>
        <v>34582.1</v>
      </c>
      <c r="I334" s="10">
        <f t="shared" si="5"/>
        <v>44270.571111111109</v>
      </c>
    </row>
    <row r="335" spans="1:9" x14ac:dyDescent="0.3">
      <c r="A335" s="8">
        <f>Raw!A335</f>
        <v>44270</v>
      </c>
      <c r="B335" s="3">
        <f>Raw!B335</f>
        <v>0.57804398148148151</v>
      </c>
      <c r="C335">
        <f>Raw!G335</f>
        <v>-297.49999999999898</v>
      </c>
      <c r="D335" t="str">
        <f>Raw!I335</f>
        <v>34800PE</v>
      </c>
      <c r="E335">
        <f>Raw!L335</f>
        <v>547</v>
      </c>
      <c r="F335">
        <f>Raw!O593</f>
        <v>0</v>
      </c>
      <c r="G335">
        <f>IF(ISNUMBER(Raw!T335),Raw!T335,Raw!U335)</f>
        <v>34845.699999999997</v>
      </c>
      <c r="H335">
        <f>IF(ISNUMBER(Raw!W335),Raw!W335,Raw!Y335)</f>
        <v>34669.35</v>
      </c>
      <c r="I335" s="10">
        <f t="shared" si="5"/>
        <v>44270.578043981484</v>
      </c>
    </row>
    <row r="336" spans="1:9" x14ac:dyDescent="0.3">
      <c r="A336" s="8">
        <f>Raw!A336</f>
        <v>44270</v>
      </c>
      <c r="B336" s="3">
        <f>Raw!B336</f>
        <v>0.58498842592592593</v>
      </c>
      <c r="C336">
        <f>Raw!G336</f>
        <v>338.74999999999801</v>
      </c>
      <c r="D336" t="str">
        <f>Raw!I336</f>
        <v>34800PE</v>
      </c>
      <c r="E336">
        <f>Raw!L336</f>
        <v>526.45000000000005</v>
      </c>
      <c r="F336">
        <f>Raw!O594</f>
        <v>0</v>
      </c>
      <c r="G336">
        <f>IF(ISNUMBER(Raw!T336),Raw!T336,Raw!U336)</f>
        <v>34845.699999999997</v>
      </c>
      <c r="H336">
        <f>IF(ISNUMBER(Raw!W336),Raw!W336,Raw!Y336)</f>
        <v>34669.699999999997</v>
      </c>
      <c r="I336" s="10">
        <f t="shared" si="5"/>
        <v>44270.584988425922</v>
      </c>
    </row>
    <row r="337" spans="1:9" x14ac:dyDescent="0.3">
      <c r="A337" s="8">
        <f>Raw!A337</f>
        <v>44270</v>
      </c>
      <c r="B337" s="3">
        <f>Raw!B337</f>
        <v>0.59193287037037035</v>
      </c>
      <c r="C337">
        <f>Raw!G337</f>
        <v>494.99999999999801</v>
      </c>
      <c r="D337" t="str">
        <f>Raw!I337</f>
        <v>34800PE</v>
      </c>
      <c r="E337">
        <f>Raw!L337</f>
        <v>560</v>
      </c>
      <c r="F337">
        <f>Raw!O595</f>
        <v>0</v>
      </c>
      <c r="G337">
        <f>IF(ISNUMBER(Raw!T337),Raw!T337,Raw!U337)</f>
        <v>34845.699999999997</v>
      </c>
      <c r="H337">
        <f>IF(ISNUMBER(Raw!W337),Raw!W337,Raw!Y337)</f>
        <v>34588.6</v>
      </c>
      <c r="I337" s="10">
        <f t="shared" si="5"/>
        <v>44270.591932870368</v>
      </c>
    </row>
    <row r="338" spans="1:9" x14ac:dyDescent="0.3">
      <c r="A338" s="8">
        <f>Raw!A338</f>
        <v>44270</v>
      </c>
      <c r="B338" s="3">
        <f>Raw!B338</f>
        <v>0.59887731481481488</v>
      </c>
      <c r="C338">
        <f>Raw!G338</f>
        <v>833.75</v>
      </c>
      <c r="D338" t="str">
        <f>Raw!I338</f>
        <v>34800PE</v>
      </c>
      <c r="E338">
        <f>Raw!L338</f>
        <v>505.4</v>
      </c>
      <c r="F338">
        <f>Raw!O596</f>
        <v>0</v>
      </c>
      <c r="G338">
        <f>IF(ISNUMBER(Raw!T338),Raw!T338,Raw!U338)</f>
        <v>34845.699999999997</v>
      </c>
      <c r="H338">
        <f>IF(ISNUMBER(Raw!W338),Raw!W338,Raw!Y338)</f>
        <v>34658.550000000003</v>
      </c>
      <c r="I338" s="10">
        <f t="shared" si="5"/>
        <v>44270.598877314813</v>
      </c>
    </row>
    <row r="339" spans="1:9" x14ac:dyDescent="0.3">
      <c r="A339" s="8">
        <f>Raw!A339</f>
        <v>44270</v>
      </c>
      <c r="B339" s="3">
        <f>Raw!B339</f>
        <v>0.60584490740740737</v>
      </c>
      <c r="C339">
        <f>Raw!G339</f>
        <v>-1147.49999999999</v>
      </c>
      <c r="D339" t="str">
        <f>Raw!I339</f>
        <v>34800PE</v>
      </c>
      <c r="E339">
        <f>Raw!L339</f>
        <v>524.29999999999995</v>
      </c>
      <c r="F339">
        <f>Raw!O597</f>
        <v>0</v>
      </c>
      <c r="G339">
        <f>IF(ISNUMBER(Raw!T339),Raw!T339,Raw!U339)</f>
        <v>34845.699999999997</v>
      </c>
      <c r="H339">
        <f>IF(ISNUMBER(Raw!W339),Raw!W339,Raw!Y339)</f>
        <v>34742.25</v>
      </c>
      <c r="I339" s="10">
        <f t="shared" si="5"/>
        <v>44270.605844907404</v>
      </c>
    </row>
    <row r="340" spans="1:9" x14ac:dyDescent="0.3">
      <c r="A340" s="8">
        <f>Raw!A340</f>
        <v>44270</v>
      </c>
      <c r="B340" s="3">
        <f>Raw!B340</f>
        <v>0.62320601851851853</v>
      </c>
      <c r="C340">
        <f>Raw!G340</f>
        <v>-2659.99999999999</v>
      </c>
      <c r="D340" t="str">
        <f>Raw!I340</f>
        <v>34800PE</v>
      </c>
      <c r="E340">
        <f>Raw!L340</f>
        <v>417.45</v>
      </c>
      <c r="F340">
        <f>Raw!O598</f>
        <v>0</v>
      </c>
      <c r="G340">
        <f>IF(ISNUMBER(Raw!T340),Raw!T340,Raw!U340)</f>
        <v>34845.699999999997</v>
      </c>
      <c r="H340">
        <f>IF(ISNUMBER(Raw!W340),Raw!W340,Raw!Y340)</f>
        <v>35025.300000000003</v>
      </c>
      <c r="I340" s="10">
        <f t="shared" si="5"/>
        <v>44270.623206018521</v>
      </c>
    </row>
    <row r="341" spans="1:9" x14ac:dyDescent="0.3">
      <c r="A341" s="8">
        <f>Raw!A341</f>
        <v>44270</v>
      </c>
      <c r="B341" s="3">
        <f>Raw!B341</f>
        <v>0.63013888888888892</v>
      </c>
      <c r="C341">
        <f>Raw!G341</f>
        <v>-770</v>
      </c>
      <c r="D341" t="str">
        <f>Raw!I341</f>
        <v>34800PE</v>
      </c>
      <c r="E341">
        <f>Raw!L341</f>
        <v>272.35000000000002</v>
      </c>
      <c r="F341">
        <f>Raw!O599</f>
        <v>0</v>
      </c>
      <c r="G341">
        <f>IF(ISNUMBER(Raw!T341),Raw!T341,Raw!U341)</f>
        <v>34845.699999999997</v>
      </c>
      <c r="H341">
        <f>IF(ISNUMBER(Raw!W341),Raw!W341,Raw!Y341)</f>
        <v>35218.1</v>
      </c>
      <c r="I341" s="10">
        <f t="shared" si="5"/>
        <v>44270.63013888889</v>
      </c>
    </row>
    <row r="342" spans="1:9" x14ac:dyDescent="0.3">
      <c r="A342" s="8">
        <f>Raw!A342</f>
        <v>44270</v>
      </c>
      <c r="B342" s="3">
        <f>Raw!B342</f>
        <v>0.63708333333333333</v>
      </c>
      <c r="C342">
        <f>Raw!G342</f>
        <v>272.5</v>
      </c>
      <c r="D342" t="str">
        <f>Raw!I342</f>
        <v>34800PE</v>
      </c>
      <c r="E342">
        <f>Raw!L342</f>
        <v>235</v>
      </c>
      <c r="F342">
        <f>Raw!O600</f>
        <v>0</v>
      </c>
      <c r="G342">
        <f>IF(ISNUMBER(Raw!T342),Raw!T342,Raw!U342)</f>
        <v>34845.699999999997</v>
      </c>
      <c r="H342">
        <f>IF(ISNUMBER(Raw!W342),Raw!W342,Raw!Y342)</f>
        <v>35172.5</v>
      </c>
      <c r="I342" s="10">
        <f t="shared" si="5"/>
        <v>44270.637083333335</v>
      </c>
    </row>
    <row r="343" spans="1:9" x14ac:dyDescent="0.3">
      <c r="A343" s="8">
        <f>Raw!A343</f>
        <v>44270</v>
      </c>
      <c r="B343" s="3">
        <f>Raw!B343</f>
        <v>0.64401620370370372</v>
      </c>
      <c r="C343">
        <f>Raw!G343</f>
        <v>848.74999999999898</v>
      </c>
      <c r="D343" t="str">
        <f>Raw!I343</f>
        <v>34800PE</v>
      </c>
      <c r="E343">
        <f>Raw!L343</f>
        <v>203.55</v>
      </c>
      <c r="F343">
        <f>Raw!O601</f>
        <v>0</v>
      </c>
      <c r="G343">
        <f>IF(ISNUMBER(Raw!T343),Raw!T343,Raw!U343)</f>
        <v>34845.699999999997</v>
      </c>
      <c r="H343">
        <f>IF(ISNUMBER(Raw!W343),Raw!W343,Raw!Y343)</f>
        <v>35191.300000000003</v>
      </c>
      <c r="I343" s="10">
        <f t="shared" si="5"/>
        <v>44270.644016203703</v>
      </c>
    </row>
    <row r="344" spans="1:9" x14ac:dyDescent="0.3">
      <c r="A344" s="8">
        <f>Raw!A344</f>
        <v>44270</v>
      </c>
      <c r="B344" s="3">
        <f>Raw!B344</f>
        <v>0.65097222222222217</v>
      </c>
      <c r="C344">
        <f>Raw!G344</f>
        <v>0</v>
      </c>
      <c r="D344" t="str">
        <f>Raw!I344</f>
        <v>34800PE</v>
      </c>
      <c r="E344">
        <f>Raw!L344</f>
        <v>222.65</v>
      </c>
      <c r="F344">
        <f>Raw!O602</f>
        <v>0</v>
      </c>
      <c r="G344">
        <f>IF(ISNUMBER(Raw!T344),Raw!T344,Raw!U344)</f>
        <v>34845.699999999997</v>
      </c>
      <c r="H344">
        <f>IF(ISNUMBER(Raw!W344),Raw!W344,Raw!Y344)</f>
        <v>35213.949999999997</v>
      </c>
      <c r="I344" s="10">
        <f t="shared" si="5"/>
        <v>44270.650972222225</v>
      </c>
    </row>
    <row r="345" spans="1:9" x14ac:dyDescent="0.3">
      <c r="A345" s="8">
        <f>Raw!A345</f>
        <v>44271</v>
      </c>
      <c r="B345" s="3">
        <f>Raw!B345</f>
        <v>0.54597222222222219</v>
      </c>
      <c r="C345">
        <f>Raw!G345</f>
        <v>-1142.49999999999</v>
      </c>
      <c r="D345" t="str">
        <f>Raw!I345</f>
        <v>35100PE</v>
      </c>
      <c r="E345">
        <f>Raw!L345</f>
        <v>356.65</v>
      </c>
      <c r="F345">
        <f>Raw!O603</f>
        <v>0</v>
      </c>
      <c r="G345">
        <f>IF(ISNUMBER(Raw!T345),Raw!T345,Raw!U345)</f>
        <v>35101.699999999997</v>
      </c>
      <c r="H345">
        <f>IF(ISNUMBER(Raw!W345),Raw!W345,Raw!Y345)</f>
        <v>35167.35</v>
      </c>
      <c r="I345" s="10">
        <f t="shared" si="5"/>
        <v>44271.545972222222</v>
      </c>
    </row>
    <row r="346" spans="1:9" x14ac:dyDescent="0.3">
      <c r="A346" s="8">
        <f>Raw!A346</f>
        <v>44271</v>
      </c>
      <c r="B346" s="3">
        <f>Raw!B346</f>
        <v>0.55291666666666661</v>
      </c>
      <c r="C346">
        <f>Raw!G346</f>
        <v>2468.75</v>
      </c>
      <c r="D346" t="str">
        <f>Raw!I346</f>
        <v>35100PE</v>
      </c>
      <c r="E346">
        <f>Raw!L346</f>
        <v>430.15</v>
      </c>
      <c r="F346">
        <f>Raw!O604</f>
        <v>0</v>
      </c>
      <c r="G346">
        <f>IF(ISNUMBER(Raw!T346),Raw!T346,Raw!U346)</f>
        <v>35101.699999999997</v>
      </c>
      <c r="H346">
        <f>IF(ISNUMBER(Raw!W346),Raw!W346,Raw!Y346)</f>
        <v>34839.949999999997</v>
      </c>
      <c r="I346" s="10">
        <f t="shared" si="5"/>
        <v>44271.552916666667</v>
      </c>
    </row>
    <row r="347" spans="1:9" x14ac:dyDescent="0.3">
      <c r="A347" s="8">
        <f>Raw!A347</f>
        <v>44271</v>
      </c>
      <c r="B347" s="3">
        <f>Raw!B347</f>
        <v>0.55984953703703699</v>
      </c>
      <c r="C347">
        <f>Raw!G347</f>
        <v>-118.75</v>
      </c>
      <c r="D347" t="str">
        <f>Raw!I347</f>
        <v>35100PE</v>
      </c>
      <c r="E347">
        <f>Raw!L347</f>
        <v>517.1</v>
      </c>
      <c r="F347">
        <f>Raw!O605</f>
        <v>0</v>
      </c>
      <c r="G347">
        <f>IF(ISNUMBER(Raw!T347),Raw!T347,Raw!U347)</f>
        <v>35101.699999999997</v>
      </c>
      <c r="H347">
        <f>IF(ISNUMBER(Raw!W347),Raw!W347,Raw!Y347)</f>
        <v>34859.800000000003</v>
      </c>
      <c r="I347" s="10">
        <f t="shared" si="5"/>
        <v>44271.559849537036</v>
      </c>
    </row>
    <row r="348" spans="1:9" x14ac:dyDescent="0.3">
      <c r="A348" s="8">
        <f>Raw!A348</f>
        <v>44271</v>
      </c>
      <c r="B348" s="3">
        <f>Raw!B348</f>
        <v>0.56680555555555556</v>
      </c>
      <c r="C348">
        <f>Raw!G348</f>
        <v>1495</v>
      </c>
      <c r="D348" t="str">
        <f>Raw!I348</f>
        <v>35100PE</v>
      </c>
      <c r="E348">
        <f>Raw!L348</f>
        <v>510.2</v>
      </c>
      <c r="F348">
        <f>Raw!O606</f>
        <v>0</v>
      </c>
      <c r="G348">
        <f>IF(ISNUMBER(Raw!T348),Raw!T348,Raw!U348)</f>
        <v>35101.699999999997</v>
      </c>
      <c r="H348">
        <f>IF(ISNUMBER(Raw!W348),Raw!W348,Raw!Y348)</f>
        <v>34753.599999999999</v>
      </c>
      <c r="I348" s="10">
        <f t="shared" si="5"/>
        <v>44271.566805555558</v>
      </c>
    </row>
    <row r="349" spans="1:9" x14ac:dyDescent="0.3">
      <c r="A349" s="8">
        <f>Raw!A349</f>
        <v>44271</v>
      </c>
      <c r="B349" s="3">
        <f>Raw!B349</f>
        <v>0.57373842592592594</v>
      </c>
      <c r="C349">
        <f>Raw!G349</f>
        <v>-1393.75</v>
      </c>
      <c r="D349" t="str">
        <f>Raw!I349</f>
        <v>35100PE</v>
      </c>
      <c r="E349">
        <f>Raw!L349</f>
        <v>507.1</v>
      </c>
      <c r="F349">
        <f>Raw!O607</f>
        <v>0</v>
      </c>
      <c r="G349">
        <f>IF(ISNUMBER(Raw!T349),Raw!T349,Raw!U349)</f>
        <v>35101.699999999997</v>
      </c>
      <c r="H349">
        <f>IF(ISNUMBER(Raw!W349),Raw!W349,Raw!Y349)</f>
        <v>34914.449999999997</v>
      </c>
      <c r="I349" s="10">
        <f t="shared" si="5"/>
        <v>44271.573738425926</v>
      </c>
    </row>
    <row r="350" spans="1:9" x14ac:dyDescent="0.3">
      <c r="A350" s="8">
        <f>Raw!A350</f>
        <v>44271</v>
      </c>
      <c r="B350" s="3">
        <f>Raw!B350</f>
        <v>0.58070601851851855</v>
      </c>
      <c r="C350">
        <f>Raw!G350</f>
        <v>-793.75</v>
      </c>
      <c r="D350" t="str">
        <f>Raw!I350</f>
        <v>35100PE</v>
      </c>
      <c r="E350">
        <f>Raw!L350</f>
        <v>482</v>
      </c>
      <c r="F350">
        <f>Raw!O608</f>
        <v>0</v>
      </c>
      <c r="G350">
        <f>IF(ISNUMBER(Raw!T350),Raw!T350,Raw!U350)</f>
        <v>35101.699999999997</v>
      </c>
      <c r="H350">
        <f>IF(ISNUMBER(Raw!W350),Raw!W350,Raw!Y350)</f>
        <v>34922.949999999997</v>
      </c>
      <c r="I350" s="10">
        <f t="shared" si="5"/>
        <v>44271.580706018518</v>
      </c>
    </row>
    <row r="351" spans="1:9" x14ac:dyDescent="0.3">
      <c r="A351" s="8">
        <f>Raw!A351</f>
        <v>44271</v>
      </c>
      <c r="B351" s="3">
        <f>Raw!B351</f>
        <v>0.58763888888888893</v>
      </c>
      <c r="C351">
        <f>Raw!G351</f>
        <v>-1500</v>
      </c>
      <c r="D351" t="str">
        <f>Raw!I351</f>
        <v>35100PE</v>
      </c>
      <c r="E351">
        <f>Raw!L351</f>
        <v>469.85</v>
      </c>
      <c r="F351">
        <f>Raw!O609</f>
        <v>0</v>
      </c>
      <c r="G351">
        <f>IF(ISNUMBER(Raw!T351),Raw!T351,Raw!U351)</f>
        <v>35101.699999999997</v>
      </c>
      <c r="H351">
        <f>IF(ISNUMBER(Raw!W351),Raw!W351,Raw!Y351)</f>
        <v>34962.949999999997</v>
      </c>
      <c r="I351" s="10">
        <f t="shared" si="5"/>
        <v>44271.587638888886</v>
      </c>
    </row>
    <row r="352" spans="1:9" x14ac:dyDescent="0.3">
      <c r="A352" s="8">
        <f>Raw!A352</f>
        <v>44271</v>
      </c>
      <c r="B352" s="3">
        <f>Raw!B352</f>
        <v>0.59458333333333335</v>
      </c>
      <c r="C352">
        <f>Raw!G352</f>
        <v>-1058.74999999999</v>
      </c>
      <c r="D352" t="str">
        <f>Raw!I352</f>
        <v>35100PE</v>
      </c>
      <c r="E352">
        <f>Raw!L352</f>
        <v>508.7</v>
      </c>
      <c r="F352">
        <f>Raw!O610</f>
        <v>0</v>
      </c>
      <c r="G352">
        <f>IF(ISNUMBER(Raw!T352),Raw!T352,Raw!U352)</f>
        <v>35101.699999999997</v>
      </c>
      <c r="H352">
        <f>IF(ISNUMBER(Raw!W352),Raw!W352,Raw!Y352)</f>
        <v>34892.1</v>
      </c>
      <c r="I352" s="10">
        <f t="shared" si="5"/>
        <v>44271.594583333332</v>
      </c>
    </row>
    <row r="353" spans="1:9" x14ac:dyDescent="0.3">
      <c r="A353" s="8">
        <f>Raw!A353</f>
        <v>44271</v>
      </c>
      <c r="B353" s="3">
        <f>Raw!B353</f>
        <v>0.60151620370370373</v>
      </c>
      <c r="C353">
        <f>Raw!G353</f>
        <v>-170</v>
      </c>
      <c r="D353" t="str">
        <f>Raw!I353</f>
        <v>35100PE</v>
      </c>
      <c r="E353">
        <f>Raw!L353</f>
        <v>449.85</v>
      </c>
      <c r="F353">
        <f>Raw!O611</f>
        <v>0</v>
      </c>
      <c r="G353">
        <f>IF(ISNUMBER(Raw!T353),Raw!T353,Raw!U353)</f>
        <v>35101.699999999997</v>
      </c>
      <c r="H353">
        <f>IF(ISNUMBER(Raw!W353),Raw!W353,Raw!Y353)</f>
        <v>34910.85</v>
      </c>
      <c r="I353" s="10">
        <f t="shared" si="5"/>
        <v>44271.6015162037</v>
      </c>
    </row>
    <row r="354" spans="1:9" x14ac:dyDescent="0.3">
      <c r="A354" s="8">
        <f>Raw!A354</f>
        <v>44271</v>
      </c>
      <c r="B354" s="3">
        <f>Raw!B354</f>
        <v>0.60847222222222219</v>
      </c>
      <c r="C354">
        <f>Raw!G354</f>
        <v>1504.99999999999</v>
      </c>
      <c r="D354" t="str">
        <f>Raw!I354</f>
        <v>35100PE</v>
      </c>
      <c r="E354">
        <f>Raw!L354</f>
        <v>396.35</v>
      </c>
      <c r="F354">
        <f>Raw!O612</f>
        <v>0</v>
      </c>
      <c r="G354">
        <f>IF(ISNUMBER(Raw!T354),Raw!T354,Raw!U354)</f>
        <v>35101.699999999997</v>
      </c>
      <c r="H354">
        <f>IF(ISNUMBER(Raw!W354),Raw!W354,Raw!Y354)</f>
        <v>34887.599999999999</v>
      </c>
      <c r="I354" s="10">
        <f t="shared" si="5"/>
        <v>44271.608472222222</v>
      </c>
    </row>
    <row r="355" spans="1:9" x14ac:dyDescent="0.3">
      <c r="A355" s="8">
        <f>Raw!A355</f>
        <v>44271</v>
      </c>
      <c r="B355" s="3">
        <f>Raw!B355</f>
        <v>0.61541666666666661</v>
      </c>
      <c r="C355">
        <f>Raw!G355</f>
        <v>671.25</v>
      </c>
      <c r="D355" t="str">
        <f>Raw!I355</f>
        <v>35100PE</v>
      </c>
      <c r="E355">
        <f>Raw!L355</f>
        <v>416</v>
      </c>
      <c r="F355">
        <f>Raw!O613</f>
        <v>0</v>
      </c>
      <c r="G355">
        <f>IF(ISNUMBER(Raw!T355),Raw!T355,Raw!U355)</f>
        <v>35101.699999999997</v>
      </c>
      <c r="H355">
        <f>IF(ISNUMBER(Raw!W355),Raw!W355,Raw!Y355)</f>
        <v>34898.050000000003</v>
      </c>
      <c r="I355" s="10">
        <f t="shared" si="5"/>
        <v>44271.615416666667</v>
      </c>
    </row>
    <row r="356" spans="1:9" x14ac:dyDescent="0.3">
      <c r="A356" s="8">
        <f>Raw!A356</f>
        <v>44271</v>
      </c>
      <c r="B356" s="3">
        <f>Raw!B356</f>
        <v>0.62236111111111114</v>
      </c>
      <c r="C356">
        <f>Raw!G356</f>
        <v>-61.249999999999702</v>
      </c>
      <c r="D356" t="str">
        <f>Raw!I356</f>
        <v>35100PE</v>
      </c>
      <c r="E356">
        <f>Raw!L356</f>
        <v>432</v>
      </c>
      <c r="F356">
        <f>Raw!O614</f>
        <v>0</v>
      </c>
      <c r="G356">
        <f>IF(ISNUMBER(Raw!T356),Raw!T356,Raw!U356)</f>
        <v>35101.699999999997</v>
      </c>
      <c r="H356">
        <f>IF(ISNUMBER(Raw!W356),Raw!W356,Raw!Y356)</f>
        <v>34912.300000000003</v>
      </c>
      <c r="I356" s="10">
        <f t="shared" si="5"/>
        <v>44271.622361111113</v>
      </c>
    </row>
    <row r="357" spans="1:9" x14ac:dyDescent="0.3">
      <c r="A357" s="8">
        <f>Raw!A357</f>
        <v>44271</v>
      </c>
      <c r="B357" s="3">
        <f>Raw!B357</f>
        <v>0.6293171296296296</v>
      </c>
      <c r="C357">
        <f>Raw!G357</f>
        <v>2776.24999999999</v>
      </c>
      <c r="D357" t="str">
        <f>Raw!I357</f>
        <v>35100PE</v>
      </c>
      <c r="E357">
        <f>Raw!L357</f>
        <v>405</v>
      </c>
      <c r="F357">
        <f>Raw!O615</f>
        <v>0</v>
      </c>
      <c r="G357">
        <f>IF(ISNUMBER(Raw!T357),Raw!T357,Raw!U357)</f>
        <v>35101.699999999997</v>
      </c>
      <c r="H357">
        <f>IF(ISNUMBER(Raw!W357),Raw!W357,Raw!Y357)</f>
        <v>34783.050000000003</v>
      </c>
      <c r="I357" s="10">
        <f t="shared" si="5"/>
        <v>44271.629317129627</v>
      </c>
    </row>
    <row r="358" spans="1:9" x14ac:dyDescent="0.3">
      <c r="A358" s="8">
        <f>Raw!A358</f>
        <v>44271</v>
      </c>
      <c r="B358" s="3">
        <f>Raw!B358</f>
        <v>0.63623842592592594</v>
      </c>
      <c r="C358">
        <f>Raw!G358</f>
        <v>-226.25</v>
      </c>
      <c r="D358" t="str">
        <f>Raw!I358</f>
        <v>35100PE</v>
      </c>
      <c r="E358">
        <f>Raw!L358</f>
        <v>497.25</v>
      </c>
      <c r="F358">
        <f>Raw!O616</f>
        <v>0</v>
      </c>
      <c r="G358">
        <f>IF(ISNUMBER(Raw!T358),Raw!T358,Raw!U358)</f>
        <v>35101.699999999997</v>
      </c>
      <c r="H358">
        <f>IF(ISNUMBER(Raw!W358),Raw!W358,Raw!Y358)</f>
        <v>34805.699999999997</v>
      </c>
      <c r="I358" s="10">
        <f t="shared" si="5"/>
        <v>44271.636238425926</v>
      </c>
    </row>
    <row r="359" spans="1:9" x14ac:dyDescent="0.3">
      <c r="A359" s="8">
        <f>Raw!A359</f>
        <v>44271</v>
      </c>
      <c r="B359" s="3">
        <f>Raw!B359</f>
        <v>0.64319444444444451</v>
      </c>
      <c r="C359">
        <f>Raw!G359</f>
        <v>-647.49999999999898</v>
      </c>
      <c r="D359" t="str">
        <f>Raw!I359</f>
        <v>35100PE</v>
      </c>
      <c r="E359">
        <f>Raw!L359</f>
        <v>486</v>
      </c>
      <c r="F359">
        <f>Raw!O617</f>
        <v>0</v>
      </c>
      <c r="G359">
        <f>IF(ISNUMBER(Raw!T359),Raw!T359,Raw!U359)</f>
        <v>35101.699999999997</v>
      </c>
      <c r="H359">
        <f>IF(ISNUMBER(Raw!W359),Raw!W359,Raw!Y359)</f>
        <v>34825.5</v>
      </c>
      <c r="I359" s="10">
        <f t="shared" si="5"/>
        <v>44271.643194444441</v>
      </c>
    </row>
    <row r="360" spans="1:9" x14ac:dyDescent="0.3">
      <c r="A360" s="8">
        <f>Raw!A360</f>
        <v>44271</v>
      </c>
      <c r="B360" s="3">
        <f>Raw!B360</f>
        <v>0.65013888888888893</v>
      </c>
      <c r="C360">
        <f>Raw!G360</f>
        <v>0</v>
      </c>
      <c r="D360" t="str">
        <f>Raw!I360</f>
        <v>35100PE</v>
      </c>
      <c r="E360">
        <f>Raw!L360</f>
        <v>481.55</v>
      </c>
      <c r="F360">
        <f>Raw!O618</f>
        <v>0</v>
      </c>
      <c r="G360">
        <f>IF(ISNUMBER(Raw!T360),Raw!T360,Raw!U360)</f>
        <v>35101.699999999997</v>
      </c>
      <c r="H360">
        <f>IF(ISNUMBER(Raw!W360),Raw!W360,Raw!Y360)</f>
        <v>34814.199999999997</v>
      </c>
      <c r="I360" s="10">
        <f t="shared" si="5"/>
        <v>44271.650138888886</v>
      </c>
    </row>
    <row r="361" spans="1:9" x14ac:dyDescent="0.3">
      <c r="A361" s="8">
        <f>Raw!A361</f>
        <v>44272</v>
      </c>
      <c r="B361" s="3">
        <f>Raw!B361</f>
        <v>0.57822916666666668</v>
      </c>
      <c r="C361">
        <f>Raw!G361</f>
        <v>1239.99999999999</v>
      </c>
      <c r="D361" t="str">
        <f>Raw!I361</f>
        <v>34600PE</v>
      </c>
      <c r="E361">
        <f>Raw!L361</f>
        <v>227.4</v>
      </c>
      <c r="F361">
        <f>Raw!O619</f>
        <v>0</v>
      </c>
      <c r="G361">
        <f>IF(ISNUMBER(Raw!T361),Raw!T361,Raw!U361)</f>
        <v>34682.6</v>
      </c>
      <c r="H361">
        <f>IF(ISNUMBER(Raw!W361),Raw!W361,Raw!Y361)</f>
        <v>34555.5</v>
      </c>
      <c r="I361" s="10">
        <f t="shared" si="5"/>
        <v>44272.578229166669</v>
      </c>
    </row>
    <row r="362" spans="1:9" x14ac:dyDescent="0.3">
      <c r="A362" s="8">
        <f>Raw!A362</f>
        <v>44272</v>
      </c>
      <c r="B362" s="3">
        <f>Raw!B362</f>
        <v>0.58864583333333331</v>
      </c>
      <c r="C362">
        <f>Raw!G362</f>
        <v>347.49999999999898</v>
      </c>
      <c r="D362" t="str">
        <f>Raw!I362</f>
        <v>34600PE</v>
      </c>
      <c r="E362">
        <f>Raw!L362</f>
        <v>270.60000000000002</v>
      </c>
      <c r="F362">
        <f>Raw!O620</f>
        <v>0</v>
      </c>
      <c r="G362">
        <f>IF(ISNUMBER(Raw!T362),Raw!T362,Raw!U362)</f>
        <v>34682.6</v>
      </c>
      <c r="H362">
        <f>IF(ISNUMBER(Raw!W362),Raw!W362,Raw!Y362)</f>
        <v>34524.75</v>
      </c>
      <c r="I362" s="10">
        <f t="shared" si="5"/>
        <v>44272.588645833333</v>
      </c>
    </row>
    <row r="363" spans="1:9" x14ac:dyDescent="0.3">
      <c r="A363" s="8">
        <f>Raw!A363</f>
        <v>44272</v>
      </c>
      <c r="B363" s="3">
        <f>Raw!B363</f>
        <v>0.59559027777777784</v>
      </c>
      <c r="C363">
        <f>Raw!G363</f>
        <v>481.25</v>
      </c>
      <c r="D363" t="str">
        <f>Raw!I363</f>
        <v>34600PE</v>
      </c>
      <c r="E363">
        <f>Raw!L363</f>
        <v>291.14999999999998</v>
      </c>
      <c r="F363">
        <f>Raw!O621</f>
        <v>0</v>
      </c>
      <c r="G363">
        <f>IF(ISNUMBER(Raw!T363),Raw!T363,Raw!U363)</f>
        <v>34682.6</v>
      </c>
      <c r="H363">
        <f>IF(ISNUMBER(Raw!W363),Raw!W363,Raw!Y363)</f>
        <v>34469.300000000003</v>
      </c>
      <c r="I363" s="10">
        <f t="shared" si="5"/>
        <v>44272.595590277779</v>
      </c>
    </row>
    <row r="364" spans="1:9" x14ac:dyDescent="0.3">
      <c r="A364" s="8">
        <f>Raw!A364</f>
        <v>44272</v>
      </c>
      <c r="B364" s="3">
        <f>Raw!B364</f>
        <v>0.60253472222222226</v>
      </c>
      <c r="C364">
        <f>Raw!G364</f>
        <v>-777.5</v>
      </c>
      <c r="D364" t="str">
        <f>Raw!I364</f>
        <v>34600PE</v>
      </c>
      <c r="E364">
        <f>Raw!L364</f>
        <v>310.75</v>
      </c>
      <c r="F364">
        <f>Raw!O622</f>
        <v>0</v>
      </c>
      <c r="G364">
        <f>IF(ISNUMBER(Raw!T364),Raw!T364,Raw!U364)</f>
        <v>34682.6</v>
      </c>
      <c r="H364">
        <f>IF(ISNUMBER(Raw!W364),Raw!W364,Raw!Y364)</f>
        <v>34529</v>
      </c>
      <c r="I364" s="10">
        <f t="shared" si="5"/>
        <v>44272.602534722224</v>
      </c>
    </row>
    <row r="365" spans="1:9" x14ac:dyDescent="0.3">
      <c r="A365" s="8">
        <f>Raw!A365</f>
        <v>44272</v>
      </c>
      <c r="B365" s="3">
        <f>Raw!B365</f>
        <v>0.60946759259259264</v>
      </c>
      <c r="C365">
        <f>Raw!G365</f>
        <v>-237.5</v>
      </c>
      <c r="D365" t="str">
        <f>Raw!I365</f>
        <v>34600PE</v>
      </c>
      <c r="E365">
        <f>Raw!L365</f>
        <v>297.7</v>
      </c>
      <c r="F365">
        <f>Raw!O623</f>
        <v>0</v>
      </c>
      <c r="G365">
        <f>IF(ISNUMBER(Raw!T365),Raw!T365,Raw!U365)</f>
        <v>34682.6</v>
      </c>
      <c r="H365">
        <f>IF(ISNUMBER(Raw!W365),Raw!W365,Raw!Y365)</f>
        <v>34488.949999999997</v>
      </c>
      <c r="I365" s="10">
        <f t="shared" si="5"/>
        <v>44272.609467592592</v>
      </c>
    </row>
    <row r="366" spans="1:9" x14ac:dyDescent="0.3">
      <c r="A366" s="8">
        <f>Raw!A366</f>
        <v>44272</v>
      </c>
      <c r="B366" s="3">
        <f>Raw!B366</f>
        <v>0.6164236111111111</v>
      </c>
      <c r="C366">
        <f>Raw!G366</f>
        <v>-268.75</v>
      </c>
      <c r="D366" t="str">
        <f>Raw!I366</f>
        <v>34600PE</v>
      </c>
      <c r="E366">
        <f>Raw!L366</f>
        <v>288</v>
      </c>
      <c r="F366">
        <f>Raw!O624</f>
        <v>0</v>
      </c>
      <c r="G366">
        <f>IF(ISNUMBER(Raw!T366),Raw!T366,Raw!U366)</f>
        <v>34682.6</v>
      </c>
      <c r="H366">
        <f>IF(ISNUMBER(Raw!W366),Raw!W366,Raw!Y366)</f>
        <v>34494.25</v>
      </c>
      <c r="I366" s="10">
        <f t="shared" si="5"/>
        <v>44272.616423611114</v>
      </c>
    </row>
    <row r="367" spans="1:9" x14ac:dyDescent="0.3">
      <c r="A367" s="8">
        <f>Raw!A367</f>
        <v>44272</v>
      </c>
      <c r="B367" s="3">
        <f>Raw!B367</f>
        <v>0.62336805555555552</v>
      </c>
      <c r="C367">
        <f>Raw!G367</f>
        <v>-2.50000000000056</v>
      </c>
      <c r="D367" t="str">
        <f>Raw!I367</f>
        <v>34600PE</v>
      </c>
      <c r="E367">
        <f>Raw!L367</f>
        <v>286.55</v>
      </c>
      <c r="F367">
        <f>Raw!O625</f>
        <v>0</v>
      </c>
      <c r="G367">
        <f>IF(ISNUMBER(Raw!T367),Raw!T367,Raw!U367)</f>
        <v>34682.6</v>
      </c>
      <c r="H367">
        <f>IF(ISNUMBER(Raw!W367),Raw!W367,Raw!Y367)</f>
        <v>34483.9</v>
      </c>
      <c r="I367" s="10">
        <f t="shared" si="5"/>
        <v>44272.623368055552</v>
      </c>
    </row>
    <row r="368" spans="1:9" x14ac:dyDescent="0.3">
      <c r="A368" s="8">
        <f>Raw!A368</f>
        <v>44272</v>
      </c>
      <c r="B368" s="3">
        <f>Raw!B368</f>
        <v>0.63031249999999994</v>
      </c>
      <c r="C368">
        <f>Raw!G368</f>
        <v>4630</v>
      </c>
      <c r="D368" t="str">
        <f>Raw!I368</f>
        <v>34600PE</v>
      </c>
      <c r="E368">
        <f>Raw!L368</f>
        <v>297.35000000000002</v>
      </c>
      <c r="F368">
        <f>Raw!O626</f>
        <v>0</v>
      </c>
      <c r="G368">
        <f>IF(ISNUMBER(Raw!T368),Raw!T368,Raw!U368)</f>
        <v>34682.6</v>
      </c>
      <c r="H368">
        <f>IF(ISNUMBER(Raw!W368),Raw!W368,Raw!Y368)</f>
        <v>34242.75</v>
      </c>
      <c r="I368" s="10">
        <f t="shared" si="5"/>
        <v>44272.630312499998</v>
      </c>
    </row>
    <row r="369" spans="1:9" x14ac:dyDescent="0.3">
      <c r="A369" s="8">
        <f>Raw!A369</f>
        <v>44272</v>
      </c>
      <c r="B369" s="3">
        <f>Raw!B369</f>
        <v>0.63725694444444447</v>
      </c>
      <c r="C369">
        <f>Raw!G369</f>
        <v>-870</v>
      </c>
      <c r="D369" t="str">
        <f>Raw!I369</f>
        <v>34600PE</v>
      </c>
      <c r="E369">
        <f>Raw!L369</f>
        <v>504.7</v>
      </c>
      <c r="F369">
        <f>Raw!O627</f>
        <v>0</v>
      </c>
      <c r="G369">
        <f>IF(ISNUMBER(Raw!T369),Raw!T369,Raw!U369)</f>
        <v>34682.6</v>
      </c>
      <c r="H369">
        <f>IF(ISNUMBER(Raw!W369),Raw!W369,Raw!Y369)</f>
        <v>34211.65</v>
      </c>
      <c r="I369" s="10">
        <f t="shared" si="5"/>
        <v>44272.637256944443</v>
      </c>
    </row>
    <row r="370" spans="1:9" x14ac:dyDescent="0.3">
      <c r="A370" s="8">
        <f>Raw!A370</f>
        <v>44272</v>
      </c>
      <c r="B370" s="3">
        <f>Raw!B370</f>
        <v>0.64420138888888889</v>
      </c>
      <c r="C370">
        <f>Raw!G370</f>
        <v>57.500000000000199</v>
      </c>
      <c r="D370" t="str">
        <f>Raw!I370</f>
        <v>34600PE</v>
      </c>
      <c r="E370">
        <f>Raw!L370</f>
        <v>487.8</v>
      </c>
      <c r="F370">
        <f>Raw!O628</f>
        <v>0</v>
      </c>
      <c r="G370">
        <f>IF(ISNUMBER(Raw!T370),Raw!T370,Raw!U370)</f>
        <v>34682.6</v>
      </c>
      <c r="H370">
        <f>IF(ISNUMBER(Raw!W370),Raw!W370,Raw!Y370)</f>
        <v>34153.65</v>
      </c>
      <c r="I370" s="10">
        <f t="shared" si="5"/>
        <v>44272.644201388888</v>
      </c>
    </row>
    <row r="371" spans="1:9" x14ac:dyDescent="0.3">
      <c r="A371" s="8">
        <f>Raw!A371</f>
        <v>44272</v>
      </c>
      <c r="B371" s="3">
        <f>Raw!B371</f>
        <v>0.65115740740740746</v>
      </c>
      <c r="C371">
        <f>Raw!G371</f>
        <v>0</v>
      </c>
      <c r="D371" t="str">
        <f>Raw!I371</f>
        <v>34600PE</v>
      </c>
      <c r="E371">
        <f>Raw!L371</f>
        <v>530</v>
      </c>
      <c r="F371">
        <f>Raw!O629</f>
        <v>0</v>
      </c>
      <c r="G371">
        <f>IF(ISNUMBER(Raw!T371),Raw!T371,Raw!U371)</f>
        <v>34682.6</v>
      </c>
      <c r="H371">
        <f>IF(ISNUMBER(Raw!W371),Raw!W371,Raw!Y371)</f>
        <v>34140.85</v>
      </c>
      <c r="I371" s="10">
        <f t="shared" si="5"/>
        <v>44272.65115740741</v>
      </c>
    </row>
    <row r="372" spans="1:9" x14ac:dyDescent="0.3">
      <c r="A372" s="8">
        <f>Raw!A372</f>
        <v>44272</v>
      </c>
      <c r="B372" s="3">
        <f>Raw!B372</f>
        <v>0.65809027777777784</v>
      </c>
      <c r="C372">
        <f>Raw!G372</f>
        <v>0</v>
      </c>
      <c r="D372" t="str">
        <f>Raw!I372</f>
        <v>34600PE</v>
      </c>
      <c r="E372">
        <f>Raw!L372</f>
        <v>530</v>
      </c>
      <c r="F372">
        <f>Raw!O630</f>
        <v>0</v>
      </c>
      <c r="G372">
        <f>IF(ISNUMBER(Raw!T372),Raw!T372,Raw!U372)</f>
        <v>34682.6</v>
      </c>
      <c r="H372">
        <f>IF(ISNUMBER(Raw!W372),Raw!W372,Raw!Y372)</f>
        <v>34140.85</v>
      </c>
      <c r="I372" s="10">
        <f t="shared" si="5"/>
        <v>44272.658090277779</v>
      </c>
    </row>
    <row r="373" spans="1:9" x14ac:dyDescent="0.3">
      <c r="A373" s="8">
        <f>Raw!A373</f>
        <v>44272</v>
      </c>
      <c r="B373" s="3">
        <f>Raw!B373</f>
        <v>0.66503472222222226</v>
      </c>
      <c r="C373">
        <f>Raw!G373</f>
        <v>0</v>
      </c>
      <c r="D373" t="str">
        <f>Raw!I373</f>
        <v>34600PE</v>
      </c>
      <c r="E373">
        <f>Raw!L373</f>
        <v>530</v>
      </c>
      <c r="F373">
        <f>Raw!O631</f>
        <v>0</v>
      </c>
      <c r="G373">
        <f>IF(ISNUMBER(Raw!T373),Raw!T373,Raw!U373)</f>
        <v>34682.6</v>
      </c>
      <c r="H373">
        <f>IF(ISNUMBER(Raw!W373),Raw!W373,Raw!Y373)</f>
        <v>34140.85</v>
      </c>
      <c r="I373" s="10">
        <f t="shared" si="5"/>
        <v>44272.665034722224</v>
      </c>
    </row>
    <row r="374" spans="1:9" x14ac:dyDescent="0.3">
      <c r="A374" s="8">
        <f>Raw!A374</f>
        <v>44274</v>
      </c>
      <c r="B374" s="3">
        <f>Raw!B374</f>
        <v>0.455625</v>
      </c>
      <c r="C374">
        <f>Raw!G374</f>
        <v>1328.74999999999</v>
      </c>
      <c r="D374" t="str">
        <f>Raw!I374</f>
        <v>33800CE</v>
      </c>
      <c r="E374">
        <f>Raw!L374</f>
        <v>639.6</v>
      </c>
      <c r="F374">
        <f>Raw!O632</f>
        <v>0</v>
      </c>
      <c r="G374">
        <f>IF(ISNUMBER(Raw!T374),Raw!T374,Raw!U374)</f>
        <v>33740.9</v>
      </c>
      <c r="H374">
        <f>IF(ISNUMBER(Raw!W374),Raw!W374,Raw!Y374)</f>
        <v>33871.550000000003</v>
      </c>
      <c r="I374" s="10">
        <f t="shared" si="5"/>
        <v>44274.455625000002</v>
      </c>
    </row>
    <row r="375" spans="1:9" x14ac:dyDescent="0.3">
      <c r="A375" s="8">
        <f>Raw!A375</f>
        <v>44274</v>
      </c>
      <c r="B375" s="3">
        <f>Raw!B375</f>
        <v>0.46256944444444442</v>
      </c>
      <c r="C375">
        <f>Raw!G375</f>
        <v>1951.24999999999</v>
      </c>
      <c r="D375" t="str">
        <f>Raw!I375</f>
        <v>33800CE</v>
      </c>
      <c r="E375">
        <f>Raw!L375</f>
        <v>750</v>
      </c>
      <c r="F375">
        <f>Raw!O633</f>
        <v>0</v>
      </c>
      <c r="G375">
        <f>IF(ISNUMBER(Raw!T375),Raw!T375,Raw!U375)</f>
        <v>33740.9</v>
      </c>
      <c r="H375">
        <f>IF(ISNUMBER(Raw!W375),Raw!W375,Raw!Y375)</f>
        <v>34094.1</v>
      </c>
      <c r="I375" s="10">
        <f t="shared" si="5"/>
        <v>44274.462569444448</v>
      </c>
    </row>
    <row r="376" spans="1:9" x14ac:dyDescent="0.3">
      <c r="A376" s="8">
        <f>Raw!A376</f>
        <v>44274</v>
      </c>
      <c r="B376" s="3">
        <f>Raw!B376</f>
        <v>0.46951388888888884</v>
      </c>
      <c r="C376">
        <f>Raw!G376</f>
        <v>-1052.49999999999</v>
      </c>
      <c r="D376" t="str">
        <f>Raw!I376</f>
        <v>33800CE</v>
      </c>
      <c r="E376">
        <f>Raw!L376</f>
        <v>798.3</v>
      </c>
      <c r="F376">
        <f>Raw!O634</f>
        <v>0</v>
      </c>
      <c r="G376">
        <f>IF(ISNUMBER(Raw!T376),Raw!T376,Raw!U376)</f>
        <v>33740.9</v>
      </c>
      <c r="H376">
        <f>IF(ISNUMBER(Raw!W376),Raw!W376,Raw!Y376)</f>
        <v>33984.6</v>
      </c>
      <c r="I376" s="10">
        <f t="shared" si="5"/>
        <v>44274.469513888886</v>
      </c>
    </row>
    <row r="377" spans="1:9" x14ac:dyDescent="0.3">
      <c r="A377" s="8">
        <f>Raw!A377</f>
        <v>44274</v>
      </c>
      <c r="B377" s="3">
        <f>Raw!B377</f>
        <v>0.47991898148148149</v>
      </c>
      <c r="C377">
        <f>Raw!G377</f>
        <v>18.75</v>
      </c>
      <c r="D377" t="str">
        <f>Raw!I377</f>
        <v>33800CE</v>
      </c>
      <c r="E377">
        <f>Raw!L377</f>
        <v>696.6</v>
      </c>
      <c r="F377">
        <f>Raw!O635</f>
        <v>0</v>
      </c>
      <c r="G377">
        <f>IF(ISNUMBER(Raw!T377),Raw!T377,Raw!U377)</f>
        <v>33740.9</v>
      </c>
      <c r="H377">
        <f>IF(ISNUMBER(Raw!W377),Raw!W377,Raw!Y377)</f>
        <v>33877.5</v>
      </c>
      <c r="I377" s="10">
        <f t="shared" si="5"/>
        <v>44274.47991898148</v>
      </c>
    </row>
    <row r="378" spans="1:9" x14ac:dyDescent="0.3">
      <c r="A378" s="8">
        <f>Raw!A378</f>
        <v>44274</v>
      </c>
      <c r="B378" s="3">
        <f>Raw!B378</f>
        <v>0.49035879629629631</v>
      </c>
      <c r="C378">
        <f>Raw!G378</f>
        <v>-2081.25</v>
      </c>
      <c r="D378" t="str">
        <f>Raw!I378</f>
        <v>33800CE</v>
      </c>
      <c r="E378">
        <f>Raw!L378</f>
        <v>661.65</v>
      </c>
      <c r="F378">
        <f>Raw!O636</f>
        <v>0</v>
      </c>
      <c r="G378">
        <f>IF(ISNUMBER(Raw!T378),Raw!T378,Raw!U378)</f>
        <v>33740.9</v>
      </c>
      <c r="H378">
        <f>IF(ISNUMBER(Raw!W378),Raw!W378,Raw!Y378)</f>
        <v>33623.800000000003</v>
      </c>
      <c r="I378" s="10">
        <f t="shared" si="5"/>
        <v>44274.490358796298</v>
      </c>
    </row>
    <row r="379" spans="1:9" x14ac:dyDescent="0.3">
      <c r="A379" s="8">
        <f>Raw!A379</f>
        <v>44274</v>
      </c>
      <c r="B379" s="3">
        <f>Raw!B379</f>
        <v>0.50075231481481486</v>
      </c>
      <c r="C379">
        <f>Raw!G379</f>
        <v>-106.25</v>
      </c>
      <c r="D379" t="str">
        <f>Raw!I379</f>
        <v>33800CE</v>
      </c>
      <c r="E379">
        <f>Raw!L379</f>
        <v>622.65</v>
      </c>
      <c r="F379">
        <f>Raw!O637</f>
        <v>0</v>
      </c>
      <c r="G379">
        <f>IF(ISNUMBER(Raw!T379),Raw!T379,Raw!U379)</f>
        <v>33740.9</v>
      </c>
      <c r="H379">
        <f>IF(ISNUMBER(Raw!W379),Raw!W379,Raw!Y379)</f>
        <v>33677.1</v>
      </c>
      <c r="I379" s="10">
        <f t="shared" si="5"/>
        <v>44274.500752314816</v>
      </c>
    </row>
    <row r="380" spans="1:9" x14ac:dyDescent="0.3">
      <c r="A380" s="8">
        <f>Raw!A380</f>
        <v>44286</v>
      </c>
      <c r="B380" s="3">
        <f>Raw!B380</f>
        <v>0.48311342592592593</v>
      </c>
      <c r="C380">
        <f>Raw!G380</f>
        <v>1726.25</v>
      </c>
      <c r="D380" t="str">
        <f>Raw!I380</f>
        <v>33300PE</v>
      </c>
      <c r="E380">
        <f>Raw!L380</f>
        <v>314.95</v>
      </c>
      <c r="F380">
        <f>Raw!O638</f>
        <v>0</v>
      </c>
      <c r="G380">
        <f>IF(ISNUMBER(Raw!T380),Raw!T380,Raw!U380)</f>
        <v>33302.35</v>
      </c>
      <c r="H380">
        <f>IF(ISNUMBER(Raw!W380),Raw!W380,Raw!Y380)</f>
        <v>33195.15</v>
      </c>
      <c r="I380" s="10">
        <f t="shared" si="5"/>
        <v>44286.483113425929</v>
      </c>
    </row>
    <row r="381" spans="1:9" x14ac:dyDescent="0.3">
      <c r="A381" s="8">
        <f>Raw!A381</f>
        <v>44286</v>
      </c>
      <c r="B381" s="3">
        <f>Raw!B381</f>
        <v>0.51436342592592588</v>
      </c>
      <c r="C381">
        <f>Raw!G381</f>
        <v>-3226.25</v>
      </c>
      <c r="D381" t="str">
        <f>Raw!I381</f>
        <v>33300PE</v>
      </c>
      <c r="E381">
        <f>Raw!L381</f>
        <v>383.85</v>
      </c>
      <c r="F381">
        <f>Raw!O639</f>
        <v>0</v>
      </c>
      <c r="G381">
        <f>IF(ISNUMBER(Raw!T381),Raw!T381,Raw!U381)</f>
        <v>33302.35</v>
      </c>
      <c r="H381">
        <f>IF(ISNUMBER(Raw!W381),Raw!W381,Raw!Y381)</f>
        <v>33431</v>
      </c>
      <c r="I381" s="10">
        <f t="shared" si="5"/>
        <v>44286.514363425929</v>
      </c>
    </row>
    <row r="382" spans="1:9" x14ac:dyDescent="0.3">
      <c r="A382" s="8">
        <f>Raw!A382</f>
        <v>44286</v>
      </c>
      <c r="B382" s="3">
        <f>Raw!B382</f>
        <v>0.5213078703703703</v>
      </c>
      <c r="C382">
        <f>Raw!G382</f>
        <v>328.74999999999898</v>
      </c>
      <c r="D382" t="str">
        <f>Raw!I382</f>
        <v>33300PE</v>
      </c>
      <c r="E382">
        <f>Raw!L382</f>
        <v>269.60000000000002</v>
      </c>
      <c r="F382">
        <f>Raw!O640</f>
        <v>0</v>
      </c>
      <c r="G382">
        <f>IF(ISNUMBER(Raw!T382),Raw!T382,Raw!U382)</f>
        <v>33302.35</v>
      </c>
      <c r="H382">
        <f>IF(ISNUMBER(Raw!W382),Raw!W382,Raw!Y382)</f>
        <v>33362.5</v>
      </c>
      <c r="I382" s="10">
        <f t="shared" si="5"/>
        <v>44286.521307870367</v>
      </c>
    </row>
    <row r="383" spans="1:9" x14ac:dyDescent="0.3">
      <c r="A383" s="8">
        <f>Raw!A383</f>
        <v>44286</v>
      </c>
      <c r="B383" s="3">
        <f>Raw!B383</f>
        <v>0.52825231481481483</v>
      </c>
      <c r="C383">
        <f>Raw!G383</f>
        <v>112.5</v>
      </c>
      <c r="D383" t="str">
        <f>Raw!I383</f>
        <v>33300PE</v>
      </c>
      <c r="E383">
        <f>Raw!L383</f>
        <v>267.35000000000002</v>
      </c>
      <c r="F383">
        <f>Raw!O641</f>
        <v>0</v>
      </c>
      <c r="G383">
        <f>IF(ISNUMBER(Raw!T383),Raw!T383,Raw!U383)</f>
        <v>33302.35</v>
      </c>
      <c r="H383">
        <f>IF(ISNUMBER(Raw!W383),Raw!W383,Raw!Y383)</f>
        <v>33382.75</v>
      </c>
      <c r="I383" s="10">
        <f t="shared" si="5"/>
        <v>44286.528252314813</v>
      </c>
    </row>
    <row r="384" spans="1:9" x14ac:dyDescent="0.3">
      <c r="A384" s="8">
        <f>Raw!A384</f>
        <v>44286</v>
      </c>
      <c r="B384" s="3">
        <f>Raw!B384</f>
        <v>0.5387615740740741</v>
      </c>
      <c r="C384">
        <f>Raw!G384</f>
        <v>175</v>
      </c>
      <c r="D384" t="str">
        <f>Raw!I384</f>
        <v>33300PE</v>
      </c>
      <c r="E384">
        <f>Raw!L384</f>
        <v>272.55</v>
      </c>
      <c r="F384">
        <f>Raw!O642</f>
        <v>0</v>
      </c>
      <c r="G384">
        <f>IF(ISNUMBER(Raw!T384),Raw!T384,Raw!U384)</f>
        <v>33302.35</v>
      </c>
      <c r="H384">
        <f>IF(ISNUMBER(Raw!W384),Raw!W384,Raw!Y384)</f>
        <v>33369.85</v>
      </c>
      <c r="I384" s="10">
        <f t="shared" si="5"/>
        <v>44286.538761574076</v>
      </c>
    </row>
    <row r="385" spans="1:9" x14ac:dyDescent="0.3">
      <c r="A385" s="8">
        <f>Raw!A385</f>
        <v>44286</v>
      </c>
      <c r="B385" s="3">
        <f>Raw!B385</f>
        <v>0.54565972222222225</v>
      </c>
      <c r="C385">
        <f>Raw!G385</f>
        <v>-1406.25</v>
      </c>
      <c r="D385" t="str">
        <f>Raw!I385</f>
        <v>33300PE</v>
      </c>
      <c r="E385">
        <f>Raw!L385</f>
        <v>286</v>
      </c>
      <c r="F385">
        <f>Raw!O643</f>
        <v>0</v>
      </c>
      <c r="G385">
        <f>IF(ISNUMBER(Raw!T385),Raw!T385,Raw!U385)</f>
        <v>33302.35</v>
      </c>
      <c r="H385">
        <f>IF(ISNUMBER(Raw!W385),Raw!W385,Raw!Y385)</f>
        <v>33445.699999999997</v>
      </c>
      <c r="I385" s="10">
        <f t="shared" ref="I385:I448" si="6">A385+B385</f>
        <v>44286.545659722222</v>
      </c>
    </row>
    <row r="386" spans="1:9" x14ac:dyDescent="0.3">
      <c r="A386" s="8">
        <f>Raw!A386</f>
        <v>44286</v>
      </c>
      <c r="B386" s="3">
        <f>Raw!B386</f>
        <v>0.5525578703703703</v>
      </c>
      <c r="C386">
        <f>Raw!G386</f>
        <v>520</v>
      </c>
      <c r="D386" t="str">
        <f>Raw!I386</f>
        <v>33300PE</v>
      </c>
      <c r="E386">
        <f>Raw!L386</f>
        <v>236.2</v>
      </c>
      <c r="F386">
        <f>Raw!O644</f>
        <v>0</v>
      </c>
      <c r="G386">
        <f>IF(ISNUMBER(Raw!T386),Raw!T386,Raw!U386)</f>
        <v>33302.35</v>
      </c>
      <c r="H386">
        <f>IF(ISNUMBER(Raw!W386),Raw!W386,Raw!Y386)</f>
        <v>33404.9</v>
      </c>
      <c r="I386" s="10">
        <f t="shared" si="6"/>
        <v>44286.552557870367</v>
      </c>
    </row>
    <row r="387" spans="1:9" x14ac:dyDescent="0.3">
      <c r="A387" s="8">
        <f>Raw!A387</f>
        <v>44286</v>
      </c>
      <c r="B387" s="3">
        <f>Raw!B387</f>
        <v>0.5803356481481482</v>
      </c>
      <c r="C387">
        <f>Raw!G387</f>
        <v>-1507.5</v>
      </c>
      <c r="D387" t="str">
        <f>Raw!I387</f>
        <v>33300PE</v>
      </c>
      <c r="E387">
        <f>Raw!L387</f>
        <v>319.75</v>
      </c>
      <c r="F387">
        <f>Raw!O645</f>
        <v>0</v>
      </c>
      <c r="G387">
        <f>IF(ISNUMBER(Raw!T387),Raw!T387,Raw!U387)</f>
        <v>33302.35</v>
      </c>
      <c r="H387">
        <f>IF(ISNUMBER(Raw!W387),Raw!W387,Raw!Y387)</f>
        <v>33363.25</v>
      </c>
      <c r="I387" s="10">
        <f t="shared" si="6"/>
        <v>44286.580335648148</v>
      </c>
    </row>
    <row r="388" spans="1:9" x14ac:dyDescent="0.3">
      <c r="A388" s="8">
        <f>Raw!A388</f>
        <v>44286</v>
      </c>
      <c r="B388" s="3">
        <f>Raw!B388</f>
        <v>0.59077546296296302</v>
      </c>
      <c r="C388">
        <f>Raw!G388</f>
        <v>-482.5</v>
      </c>
      <c r="D388" t="str">
        <f>Raw!I388</f>
        <v>33300PE</v>
      </c>
      <c r="E388">
        <f>Raw!L388</f>
        <v>270.55</v>
      </c>
      <c r="F388">
        <f>Raw!O646</f>
        <v>0</v>
      </c>
      <c r="G388">
        <f>IF(ISNUMBER(Raw!T388),Raw!T388,Raw!U388)</f>
        <v>33302.35</v>
      </c>
      <c r="H388">
        <f>IF(ISNUMBER(Raw!W388),Raw!W388,Raw!Y388)</f>
        <v>33355.449999999997</v>
      </c>
      <c r="I388" s="10">
        <f t="shared" si="6"/>
        <v>44286.590775462966</v>
      </c>
    </row>
    <row r="389" spans="1:9" x14ac:dyDescent="0.3">
      <c r="A389" s="8">
        <f>Raw!A389</f>
        <v>0</v>
      </c>
      <c r="B389" s="3">
        <f>Raw!B389</f>
        <v>0</v>
      </c>
      <c r="C389">
        <f>Raw!G389</f>
        <v>0</v>
      </c>
      <c r="D389">
        <f>Raw!I389</f>
        <v>0</v>
      </c>
      <c r="E389">
        <f>Raw!L389</f>
        <v>0</v>
      </c>
      <c r="F389">
        <f>Raw!O647</f>
        <v>0</v>
      </c>
      <c r="G389">
        <f>IF(ISNUMBER(Raw!T389),Raw!T389,Raw!U389)</f>
        <v>0</v>
      </c>
      <c r="H389">
        <f>IF(ISNUMBER(Raw!W389),Raw!W389,Raw!Y389)</f>
        <v>0</v>
      </c>
      <c r="I389" s="10">
        <f t="shared" si="6"/>
        <v>0</v>
      </c>
    </row>
    <row r="390" spans="1:9" x14ac:dyDescent="0.3">
      <c r="A390" s="8">
        <f>Raw!A390</f>
        <v>0</v>
      </c>
      <c r="B390" s="3">
        <f>Raw!B390</f>
        <v>0</v>
      </c>
      <c r="C390">
        <f>Raw!G390</f>
        <v>0</v>
      </c>
      <c r="D390">
        <f>Raw!I390</f>
        <v>0</v>
      </c>
      <c r="E390">
        <f>Raw!L390</f>
        <v>0</v>
      </c>
      <c r="F390">
        <f>Raw!O648</f>
        <v>0</v>
      </c>
      <c r="G390">
        <f>IF(ISNUMBER(Raw!T390),Raw!T390,Raw!U390)</f>
        <v>0</v>
      </c>
      <c r="H390">
        <f>IF(ISNUMBER(Raw!W390),Raw!W390,Raw!Y390)</f>
        <v>0</v>
      </c>
      <c r="I390" s="10">
        <f t="shared" si="6"/>
        <v>0</v>
      </c>
    </row>
    <row r="391" spans="1:9" x14ac:dyDescent="0.3">
      <c r="A391" s="8">
        <f>Raw!A391</f>
        <v>0</v>
      </c>
      <c r="B391" s="3">
        <f>Raw!B391</f>
        <v>0</v>
      </c>
      <c r="C391">
        <f>Raw!G391</f>
        <v>0</v>
      </c>
      <c r="D391">
        <f>Raw!I391</f>
        <v>0</v>
      </c>
      <c r="E391">
        <f>Raw!L391</f>
        <v>0</v>
      </c>
      <c r="F391">
        <f>Raw!O649</f>
        <v>0</v>
      </c>
      <c r="G391">
        <f>IF(ISNUMBER(Raw!T391),Raw!T391,Raw!U391)</f>
        <v>0</v>
      </c>
      <c r="H391">
        <f>IF(ISNUMBER(Raw!W391),Raw!W391,Raw!Y391)</f>
        <v>0</v>
      </c>
      <c r="I391" s="10">
        <f t="shared" si="6"/>
        <v>0</v>
      </c>
    </row>
    <row r="392" spans="1:9" x14ac:dyDescent="0.3">
      <c r="A392" s="8">
        <f>Raw!A392</f>
        <v>0</v>
      </c>
      <c r="B392" s="3">
        <f>Raw!B392</f>
        <v>0</v>
      </c>
      <c r="C392">
        <f>Raw!G392</f>
        <v>0</v>
      </c>
      <c r="D392">
        <f>Raw!I392</f>
        <v>0</v>
      </c>
      <c r="E392">
        <f>Raw!L392</f>
        <v>0</v>
      </c>
      <c r="F392">
        <f>Raw!O650</f>
        <v>0</v>
      </c>
      <c r="G392">
        <f>IF(ISNUMBER(Raw!T392),Raw!T392,Raw!U392)</f>
        <v>0</v>
      </c>
      <c r="H392">
        <f>IF(ISNUMBER(Raw!W392),Raw!W392,Raw!Y392)</f>
        <v>0</v>
      </c>
      <c r="I392" s="10">
        <f t="shared" si="6"/>
        <v>0</v>
      </c>
    </row>
    <row r="393" spans="1:9" x14ac:dyDescent="0.3">
      <c r="A393" s="8">
        <f>Raw!A393</f>
        <v>0</v>
      </c>
      <c r="B393" s="3">
        <f>Raw!B393</f>
        <v>0</v>
      </c>
      <c r="C393">
        <f>Raw!G393</f>
        <v>0</v>
      </c>
      <c r="D393">
        <f>Raw!I393</f>
        <v>0</v>
      </c>
      <c r="E393">
        <f>Raw!L393</f>
        <v>0</v>
      </c>
      <c r="F393">
        <f>Raw!O651</f>
        <v>0</v>
      </c>
      <c r="G393">
        <f>IF(ISNUMBER(Raw!T393),Raw!T393,Raw!U393)</f>
        <v>0</v>
      </c>
      <c r="H393">
        <f>IF(ISNUMBER(Raw!W393),Raw!W393,Raw!Y393)</f>
        <v>0</v>
      </c>
      <c r="I393" s="10">
        <f t="shared" si="6"/>
        <v>0</v>
      </c>
    </row>
    <row r="394" spans="1:9" x14ac:dyDescent="0.3">
      <c r="A394" s="8">
        <f>Raw!A394</f>
        <v>0</v>
      </c>
      <c r="B394" s="3">
        <f>Raw!B394</f>
        <v>0</v>
      </c>
      <c r="C394">
        <f>Raw!G394</f>
        <v>0</v>
      </c>
      <c r="D394">
        <f>Raw!I394</f>
        <v>0</v>
      </c>
      <c r="E394">
        <f>Raw!L394</f>
        <v>0</v>
      </c>
      <c r="F394">
        <f>Raw!O652</f>
        <v>0</v>
      </c>
      <c r="G394">
        <f>IF(ISNUMBER(Raw!T394),Raw!T394,Raw!U394)</f>
        <v>0</v>
      </c>
      <c r="H394">
        <f>IF(ISNUMBER(Raw!W394),Raw!W394,Raw!Y394)</f>
        <v>0</v>
      </c>
      <c r="I394" s="10">
        <f t="shared" si="6"/>
        <v>0</v>
      </c>
    </row>
    <row r="395" spans="1:9" x14ac:dyDescent="0.3">
      <c r="A395" s="8">
        <f>Raw!A395</f>
        <v>0</v>
      </c>
      <c r="B395" s="3">
        <f>Raw!B395</f>
        <v>0</v>
      </c>
      <c r="C395">
        <f>Raw!G395</f>
        <v>0</v>
      </c>
      <c r="D395">
        <f>Raw!I395</f>
        <v>0</v>
      </c>
      <c r="E395">
        <f>Raw!L395</f>
        <v>0</v>
      </c>
      <c r="F395">
        <f>Raw!O653</f>
        <v>0</v>
      </c>
      <c r="G395">
        <f>IF(ISNUMBER(Raw!T395),Raw!T395,Raw!U395)</f>
        <v>0</v>
      </c>
      <c r="H395">
        <f>IF(ISNUMBER(Raw!W395),Raw!W395,Raw!Y395)</f>
        <v>0</v>
      </c>
      <c r="I395" s="10">
        <f t="shared" si="6"/>
        <v>0</v>
      </c>
    </row>
    <row r="396" spans="1:9" x14ac:dyDescent="0.3">
      <c r="A396" s="8">
        <f>Raw!A396</f>
        <v>0</v>
      </c>
      <c r="B396" s="3">
        <f>Raw!B396</f>
        <v>0</v>
      </c>
      <c r="C396">
        <f>Raw!G396</f>
        <v>0</v>
      </c>
      <c r="D396">
        <f>Raw!I396</f>
        <v>0</v>
      </c>
      <c r="E396">
        <f>Raw!L396</f>
        <v>0</v>
      </c>
      <c r="F396">
        <f>Raw!O654</f>
        <v>0</v>
      </c>
      <c r="G396">
        <f>IF(ISNUMBER(Raw!T396),Raw!T396,Raw!U396)</f>
        <v>0</v>
      </c>
      <c r="H396">
        <f>IF(ISNUMBER(Raw!W396),Raw!W396,Raw!Y396)</f>
        <v>0</v>
      </c>
      <c r="I396" s="10">
        <f t="shared" si="6"/>
        <v>0</v>
      </c>
    </row>
    <row r="397" spans="1:9" x14ac:dyDescent="0.3">
      <c r="A397" s="8">
        <f>Raw!A397</f>
        <v>0</v>
      </c>
      <c r="B397" s="3">
        <f>Raw!B397</f>
        <v>0</v>
      </c>
      <c r="C397">
        <f>Raw!G397</f>
        <v>0</v>
      </c>
      <c r="D397">
        <f>Raw!I397</f>
        <v>0</v>
      </c>
      <c r="E397">
        <f>Raw!L397</f>
        <v>0</v>
      </c>
      <c r="F397">
        <f>Raw!O655</f>
        <v>0</v>
      </c>
      <c r="G397">
        <f>IF(ISNUMBER(Raw!T397),Raw!T397,Raw!U397)</f>
        <v>0</v>
      </c>
      <c r="H397">
        <f>IF(ISNUMBER(Raw!W397),Raw!W397,Raw!Y397)</f>
        <v>0</v>
      </c>
      <c r="I397" s="10">
        <f t="shared" si="6"/>
        <v>0</v>
      </c>
    </row>
    <row r="398" spans="1:9" x14ac:dyDescent="0.3">
      <c r="A398" s="8">
        <f>Raw!A398</f>
        <v>0</v>
      </c>
      <c r="B398" s="3">
        <f>Raw!B398</f>
        <v>0</v>
      </c>
      <c r="C398">
        <f>Raw!G398</f>
        <v>0</v>
      </c>
      <c r="D398">
        <f>Raw!I398</f>
        <v>0</v>
      </c>
      <c r="E398">
        <f>Raw!L398</f>
        <v>0</v>
      </c>
      <c r="F398">
        <f>Raw!O656</f>
        <v>0</v>
      </c>
      <c r="G398">
        <f>IF(ISNUMBER(Raw!T398),Raw!T398,Raw!U398)</f>
        <v>0</v>
      </c>
      <c r="H398">
        <f>IF(ISNUMBER(Raw!W398),Raw!W398,Raw!Y398)</f>
        <v>0</v>
      </c>
      <c r="I398" s="10">
        <f t="shared" si="6"/>
        <v>0</v>
      </c>
    </row>
    <row r="399" spans="1:9" x14ac:dyDescent="0.3">
      <c r="A399" s="8">
        <f>Raw!A399</f>
        <v>0</v>
      </c>
      <c r="B399" s="3">
        <f>Raw!B399</f>
        <v>0</v>
      </c>
      <c r="C399">
        <f>Raw!G399</f>
        <v>0</v>
      </c>
      <c r="D399">
        <f>Raw!I399</f>
        <v>0</v>
      </c>
      <c r="E399">
        <f>Raw!L399</f>
        <v>0</v>
      </c>
      <c r="F399">
        <f>Raw!O657</f>
        <v>0</v>
      </c>
      <c r="G399">
        <f>IF(ISNUMBER(Raw!T399),Raw!T399,Raw!U399)</f>
        <v>0</v>
      </c>
      <c r="H399">
        <f>IF(ISNUMBER(Raw!W399),Raw!W399,Raw!Y399)</f>
        <v>0</v>
      </c>
      <c r="I399" s="10">
        <f t="shared" si="6"/>
        <v>0</v>
      </c>
    </row>
    <row r="400" spans="1:9" x14ac:dyDescent="0.3">
      <c r="A400" s="8">
        <f>Raw!A400</f>
        <v>0</v>
      </c>
      <c r="B400" s="3">
        <f>Raw!B400</f>
        <v>0</v>
      </c>
      <c r="C400">
        <f>Raw!G400</f>
        <v>0</v>
      </c>
      <c r="D400">
        <f>Raw!I400</f>
        <v>0</v>
      </c>
      <c r="E400">
        <f>Raw!L400</f>
        <v>0</v>
      </c>
      <c r="F400">
        <f>Raw!O658</f>
        <v>0</v>
      </c>
      <c r="G400">
        <f>IF(ISNUMBER(Raw!T400),Raw!T400,Raw!U400)</f>
        <v>0</v>
      </c>
      <c r="H400">
        <f>IF(ISNUMBER(Raw!W400),Raw!W400,Raw!Y400)</f>
        <v>0</v>
      </c>
      <c r="I400" s="10">
        <f t="shared" si="6"/>
        <v>0</v>
      </c>
    </row>
    <row r="401" spans="1:9" x14ac:dyDescent="0.3">
      <c r="A401" s="8">
        <f>Raw!A401</f>
        <v>0</v>
      </c>
      <c r="B401" s="3">
        <f>Raw!B401</f>
        <v>0</v>
      </c>
      <c r="C401">
        <f>Raw!G401</f>
        <v>0</v>
      </c>
      <c r="D401">
        <f>Raw!I401</f>
        <v>0</v>
      </c>
      <c r="E401">
        <f>Raw!L401</f>
        <v>0</v>
      </c>
      <c r="F401">
        <f>Raw!O659</f>
        <v>0</v>
      </c>
      <c r="G401">
        <f>IF(ISNUMBER(Raw!T401),Raw!T401,Raw!U401)</f>
        <v>0</v>
      </c>
      <c r="H401">
        <f>IF(ISNUMBER(Raw!W401),Raw!W401,Raw!Y401)</f>
        <v>0</v>
      </c>
      <c r="I401" s="10">
        <f t="shared" si="6"/>
        <v>0</v>
      </c>
    </row>
    <row r="402" spans="1:9" x14ac:dyDescent="0.3">
      <c r="A402" s="8">
        <f>Raw!A402</f>
        <v>0</v>
      </c>
      <c r="B402" s="3">
        <f>Raw!B402</f>
        <v>0</v>
      </c>
      <c r="C402">
        <f>Raw!G402</f>
        <v>0</v>
      </c>
      <c r="D402">
        <f>Raw!I402</f>
        <v>0</v>
      </c>
      <c r="E402">
        <f>Raw!L402</f>
        <v>0</v>
      </c>
      <c r="F402">
        <f>Raw!O660</f>
        <v>0</v>
      </c>
      <c r="G402">
        <f>IF(ISNUMBER(Raw!T402),Raw!T402,Raw!U402)</f>
        <v>0</v>
      </c>
      <c r="H402">
        <f>IF(ISNUMBER(Raw!W402),Raw!W402,Raw!Y402)</f>
        <v>0</v>
      </c>
      <c r="I402" s="10">
        <f t="shared" si="6"/>
        <v>0</v>
      </c>
    </row>
    <row r="403" spans="1:9" x14ac:dyDescent="0.3">
      <c r="A403" s="8">
        <f>Raw!A403</f>
        <v>0</v>
      </c>
      <c r="B403" s="3">
        <f>Raw!B403</f>
        <v>0</v>
      </c>
      <c r="C403">
        <f>Raw!G403</f>
        <v>0</v>
      </c>
      <c r="D403">
        <f>Raw!I403</f>
        <v>0</v>
      </c>
      <c r="E403">
        <f>Raw!L403</f>
        <v>0</v>
      </c>
      <c r="F403">
        <f>Raw!O661</f>
        <v>0</v>
      </c>
      <c r="G403">
        <f>IF(ISNUMBER(Raw!T403),Raw!T403,Raw!U403)</f>
        <v>0</v>
      </c>
      <c r="H403">
        <f>IF(ISNUMBER(Raw!W403),Raw!W403,Raw!Y403)</f>
        <v>0</v>
      </c>
      <c r="I403" s="10">
        <f t="shared" si="6"/>
        <v>0</v>
      </c>
    </row>
    <row r="404" spans="1:9" x14ac:dyDescent="0.3">
      <c r="A404" s="8">
        <f>Raw!A404</f>
        <v>0</v>
      </c>
      <c r="B404" s="3">
        <f>Raw!B404</f>
        <v>0</v>
      </c>
      <c r="C404">
        <f>Raw!G404</f>
        <v>0</v>
      </c>
      <c r="D404">
        <f>Raw!I404</f>
        <v>0</v>
      </c>
      <c r="E404">
        <f>Raw!L404</f>
        <v>0</v>
      </c>
      <c r="F404">
        <f>Raw!O662</f>
        <v>0</v>
      </c>
      <c r="G404">
        <f>IF(ISNUMBER(Raw!T404),Raw!T404,Raw!U404)</f>
        <v>0</v>
      </c>
      <c r="H404">
        <f>IF(ISNUMBER(Raw!W404),Raw!W404,Raw!Y404)</f>
        <v>0</v>
      </c>
      <c r="I404" s="10">
        <f t="shared" si="6"/>
        <v>0</v>
      </c>
    </row>
    <row r="405" spans="1:9" x14ac:dyDescent="0.3">
      <c r="A405" s="8">
        <f>Raw!A405</f>
        <v>0</v>
      </c>
      <c r="B405" s="3">
        <f>Raw!B405</f>
        <v>0</v>
      </c>
      <c r="C405">
        <f>Raw!G405</f>
        <v>0</v>
      </c>
      <c r="D405">
        <f>Raw!I405</f>
        <v>0</v>
      </c>
      <c r="E405">
        <f>Raw!L405</f>
        <v>0</v>
      </c>
      <c r="F405">
        <f>Raw!O663</f>
        <v>0</v>
      </c>
      <c r="G405">
        <f>IF(ISNUMBER(Raw!T405),Raw!T405,Raw!U405)</f>
        <v>0</v>
      </c>
      <c r="H405">
        <f>IF(ISNUMBER(Raw!W405),Raw!W405,Raw!Y405)</f>
        <v>0</v>
      </c>
      <c r="I405" s="10">
        <f t="shared" si="6"/>
        <v>0</v>
      </c>
    </row>
    <row r="406" spans="1:9" x14ac:dyDescent="0.3">
      <c r="A406" s="8">
        <f>Raw!A406</f>
        <v>0</v>
      </c>
      <c r="B406" s="3">
        <f>Raw!B406</f>
        <v>0</v>
      </c>
      <c r="C406">
        <f>Raw!G406</f>
        <v>0</v>
      </c>
      <c r="D406">
        <f>Raw!I406</f>
        <v>0</v>
      </c>
      <c r="E406">
        <f>Raw!L406</f>
        <v>0</v>
      </c>
      <c r="F406">
        <f>Raw!O664</f>
        <v>0</v>
      </c>
      <c r="G406">
        <f>IF(ISNUMBER(Raw!T406),Raw!T406,Raw!U406)</f>
        <v>0</v>
      </c>
      <c r="H406">
        <f>IF(ISNUMBER(Raw!W406),Raw!W406,Raw!Y406)</f>
        <v>0</v>
      </c>
      <c r="I406" s="10">
        <f t="shared" si="6"/>
        <v>0</v>
      </c>
    </row>
    <row r="407" spans="1:9" x14ac:dyDescent="0.3">
      <c r="A407" s="8">
        <f>Raw!A407</f>
        <v>0</v>
      </c>
      <c r="B407" s="3">
        <f>Raw!B407</f>
        <v>0</v>
      </c>
      <c r="C407">
        <f>Raw!G407</f>
        <v>0</v>
      </c>
      <c r="D407">
        <f>Raw!I407</f>
        <v>0</v>
      </c>
      <c r="E407">
        <f>Raw!L407</f>
        <v>0</v>
      </c>
      <c r="F407">
        <f>Raw!O665</f>
        <v>0</v>
      </c>
      <c r="G407">
        <f>IF(ISNUMBER(Raw!T407),Raw!T407,Raw!U407)</f>
        <v>0</v>
      </c>
      <c r="H407">
        <f>IF(ISNUMBER(Raw!W407),Raw!W407,Raw!Y407)</f>
        <v>0</v>
      </c>
      <c r="I407" s="10">
        <f t="shared" si="6"/>
        <v>0</v>
      </c>
    </row>
    <row r="408" spans="1:9" x14ac:dyDescent="0.3">
      <c r="A408" s="8">
        <f>Raw!A408</f>
        <v>0</v>
      </c>
      <c r="B408" s="3">
        <f>Raw!B408</f>
        <v>0</v>
      </c>
      <c r="C408">
        <f>Raw!G408</f>
        <v>0</v>
      </c>
      <c r="D408">
        <f>Raw!I408</f>
        <v>0</v>
      </c>
      <c r="E408">
        <f>Raw!L408</f>
        <v>0</v>
      </c>
      <c r="F408">
        <f>Raw!O666</f>
        <v>0</v>
      </c>
      <c r="G408">
        <f>IF(ISNUMBER(Raw!T408),Raw!T408,Raw!U408)</f>
        <v>0</v>
      </c>
      <c r="H408">
        <f>IF(ISNUMBER(Raw!W408),Raw!W408,Raw!Y408)</f>
        <v>0</v>
      </c>
      <c r="I408" s="10">
        <f t="shared" si="6"/>
        <v>0</v>
      </c>
    </row>
    <row r="409" spans="1:9" x14ac:dyDescent="0.3">
      <c r="A409" s="8">
        <f>Raw!A409</f>
        <v>0</v>
      </c>
      <c r="B409" s="3">
        <f>Raw!B409</f>
        <v>0</v>
      </c>
      <c r="C409">
        <f>Raw!G409</f>
        <v>0</v>
      </c>
      <c r="D409">
        <f>Raw!I409</f>
        <v>0</v>
      </c>
      <c r="E409">
        <f>Raw!L409</f>
        <v>0</v>
      </c>
      <c r="F409">
        <f>Raw!O667</f>
        <v>0</v>
      </c>
      <c r="G409">
        <f>IF(ISNUMBER(Raw!T409),Raw!T409,Raw!U409)</f>
        <v>0</v>
      </c>
      <c r="H409">
        <f>IF(ISNUMBER(Raw!W409),Raw!W409,Raw!Y409)</f>
        <v>0</v>
      </c>
      <c r="I409" s="10">
        <f t="shared" si="6"/>
        <v>0</v>
      </c>
    </row>
    <row r="410" spans="1:9" x14ac:dyDescent="0.3">
      <c r="A410" s="8">
        <f>Raw!A410</f>
        <v>0</v>
      </c>
      <c r="B410" s="3">
        <f>Raw!B410</f>
        <v>0</v>
      </c>
      <c r="C410">
        <f>Raw!G410</f>
        <v>0</v>
      </c>
      <c r="D410">
        <f>Raw!I410</f>
        <v>0</v>
      </c>
      <c r="E410">
        <f>Raw!L410</f>
        <v>0</v>
      </c>
      <c r="F410">
        <f>Raw!O668</f>
        <v>0</v>
      </c>
      <c r="G410">
        <f>IF(ISNUMBER(Raw!T410),Raw!T410,Raw!U410)</f>
        <v>0</v>
      </c>
      <c r="H410">
        <f>IF(ISNUMBER(Raw!W410),Raw!W410,Raw!Y410)</f>
        <v>0</v>
      </c>
      <c r="I410" s="10">
        <f t="shared" si="6"/>
        <v>0</v>
      </c>
    </row>
    <row r="411" spans="1:9" x14ac:dyDescent="0.3">
      <c r="A411" s="8">
        <f>Raw!A411</f>
        <v>0</v>
      </c>
      <c r="B411" s="3">
        <f>Raw!B411</f>
        <v>0</v>
      </c>
      <c r="C411">
        <f>Raw!G411</f>
        <v>0</v>
      </c>
      <c r="D411">
        <f>Raw!I411</f>
        <v>0</v>
      </c>
      <c r="E411">
        <f>Raw!L411</f>
        <v>0</v>
      </c>
      <c r="F411">
        <f>Raw!O669</f>
        <v>0</v>
      </c>
      <c r="G411">
        <f>IF(ISNUMBER(Raw!T411),Raw!T411,Raw!U411)</f>
        <v>0</v>
      </c>
      <c r="H411">
        <f>IF(ISNUMBER(Raw!W411),Raw!W411,Raw!Y411)</f>
        <v>0</v>
      </c>
      <c r="I411" s="10">
        <f t="shared" si="6"/>
        <v>0</v>
      </c>
    </row>
    <row r="412" spans="1:9" x14ac:dyDescent="0.3">
      <c r="A412" s="8">
        <f>Raw!A412</f>
        <v>0</v>
      </c>
      <c r="B412" s="3">
        <f>Raw!B412</f>
        <v>0</v>
      </c>
      <c r="C412">
        <f>Raw!G412</f>
        <v>0</v>
      </c>
      <c r="D412">
        <f>Raw!I412</f>
        <v>0</v>
      </c>
      <c r="E412">
        <f>Raw!L412</f>
        <v>0</v>
      </c>
      <c r="F412">
        <f>Raw!O670</f>
        <v>0</v>
      </c>
      <c r="G412">
        <f>IF(ISNUMBER(Raw!T412),Raw!T412,Raw!U412)</f>
        <v>0</v>
      </c>
      <c r="H412">
        <f>IF(ISNUMBER(Raw!W412),Raw!W412,Raw!Y412)</f>
        <v>0</v>
      </c>
      <c r="I412" s="10">
        <f t="shared" si="6"/>
        <v>0</v>
      </c>
    </row>
    <row r="413" spans="1:9" x14ac:dyDescent="0.3">
      <c r="A413" s="8">
        <f>Raw!A413</f>
        <v>0</v>
      </c>
      <c r="B413" s="3">
        <f>Raw!B413</f>
        <v>0</v>
      </c>
      <c r="C413">
        <f>Raw!G413</f>
        <v>0</v>
      </c>
      <c r="D413">
        <f>Raw!I413</f>
        <v>0</v>
      </c>
      <c r="E413">
        <f>Raw!L413</f>
        <v>0</v>
      </c>
      <c r="F413">
        <f>Raw!O671</f>
        <v>0</v>
      </c>
      <c r="G413">
        <f>IF(ISNUMBER(Raw!T413),Raw!T413,Raw!U413)</f>
        <v>0</v>
      </c>
      <c r="H413">
        <f>IF(ISNUMBER(Raw!W413),Raw!W413,Raw!Y413)</f>
        <v>0</v>
      </c>
      <c r="I413" s="10">
        <f t="shared" si="6"/>
        <v>0</v>
      </c>
    </row>
    <row r="414" spans="1:9" x14ac:dyDescent="0.3">
      <c r="A414" s="8">
        <f>Raw!A414</f>
        <v>0</v>
      </c>
      <c r="B414" s="3">
        <f>Raw!B414</f>
        <v>0</v>
      </c>
      <c r="C414">
        <f>Raw!G414</f>
        <v>0</v>
      </c>
      <c r="D414">
        <f>Raw!I414</f>
        <v>0</v>
      </c>
      <c r="E414">
        <f>Raw!L414</f>
        <v>0</v>
      </c>
      <c r="F414">
        <f>Raw!O672</f>
        <v>0</v>
      </c>
      <c r="G414">
        <f>IF(ISNUMBER(Raw!T414),Raw!T414,Raw!U414)</f>
        <v>0</v>
      </c>
      <c r="H414">
        <f>IF(ISNUMBER(Raw!W414),Raw!W414,Raw!Y414)</f>
        <v>0</v>
      </c>
      <c r="I414" s="10">
        <f t="shared" si="6"/>
        <v>0</v>
      </c>
    </row>
    <row r="415" spans="1:9" x14ac:dyDescent="0.3">
      <c r="A415" s="8">
        <f>Raw!A415</f>
        <v>0</v>
      </c>
      <c r="B415" s="3">
        <f>Raw!B415</f>
        <v>0</v>
      </c>
      <c r="C415">
        <f>Raw!G415</f>
        <v>0</v>
      </c>
      <c r="D415">
        <f>Raw!I415</f>
        <v>0</v>
      </c>
      <c r="E415">
        <f>Raw!L415</f>
        <v>0</v>
      </c>
      <c r="F415">
        <f>Raw!O673</f>
        <v>0</v>
      </c>
      <c r="G415">
        <f>IF(ISNUMBER(Raw!T415),Raw!T415,Raw!U415)</f>
        <v>0</v>
      </c>
      <c r="H415">
        <f>IF(ISNUMBER(Raw!W415),Raw!W415,Raw!Y415)</f>
        <v>0</v>
      </c>
      <c r="I415" s="10">
        <f t="shared" si="6"/>
        <v>0</v>
      </c>
    </row>
    <row r="416" spans="1:9" x14ac:dyDescent="0.3">
      <c r="A416" s="8">
        <f>Raw!A416</f>
        <v>0</v>
      </c>
      <c r="B416" s="3">
        <f>Raw!B416</f>
        <v>0</v>
      </c>
      <c r="C416">
        <f>Raw!G416</f>
        <v>0</v>
      </c>
      <c r="D416">
        <f>Raw!I416</f>
        <v>0</v>
      </c>
      <c r="E416">
        <f>Raw!L416</f>
        <v>0</v>
      </c>
      <c r="F416">
        <f>Raw!O674</f>
        <v>0</v>
      </c>
      <c r="G416">
        <f>IF(ISNUMBER(Raw!T416),Raw!T416,Raw!U416)</f>
        <v>0</v>
      </c>
      <c r="H416">
        <f>IF(ISNUMBER(Raw!W416),Raw!W416,Raw!Y416)</f>
        <v>0</v>
      </c>
      <c r="I416" s="10">
        <f t="shared" si="6"/>
        <v>0</v>
      </c>
    </row>
    <row r="417" spans="1:9" x14ac:dyDescent="0.3">
      <c r="A417" s="8">
        <f>Raw!A417</f>
        <v>0</v>
      </c>
      <c r="B417" s="3">
        <f>Raw!B417</f>
        <v>0</v>
      </c>
      <c r="C417">
        <f>Raw!G417</f>
        <v>0</v>
      </c>
      <c r="D417">
        <f>Raw!I417</f>
        <v>0</v>
      </c>
      <c r="E417">
        <f>Raw!L417</f>
        <v>0</v>
      </c>
      <c r="F417">
        <f>Raw!O675</f>
        <v>0</v>
      </c>
      <c r="G417">
        <f>IF(ISNUMBER(Raw!T417),Raw!T417,Raw!U417)</f>
        <v>0</v>
      </c>
      <c r="H417">
        <f>IF(ISNUMBER(Raw!W417),Raw!W417,Raw!Y417)</f>
        <v>0</v>
      </c>
      <c r="I417" s="10">
        <f t="shared" si="6"/>
        <v>0</v>
      </c>
    </row>
    <row r="418" spans="1:9" x14ac:dyDescent="0.3">
      <c r="A418" s="8">
        <f>Raw!A418</f>
        <v>0</v>
      </c>
      <c r="B418" s="3">
        <f>Raw!B418</f>
        <v>0</v>
      </c>
      <c r="C418">
        <f>Raw!G418</f>
        <v>0</v>
      </c>
      <c r="D418">
        <f>Raw!I418</f>
        <v>0</v>
      </c>
      <c r="E418">
        <f>Raw!L418</f>
        <v>0</v>
      </c>
      <c r="F418">
        <f>Raw!O676</f>
        <v>0</v>
      </c>
      <c r="G418">
        <f>IF(ISNUMBER(Raw!T418),Raw!T418,Raw!U418)</f>
        <v>0</v>
      </c>
      <c r="H418">
        <f>IF(ISNUMBER(Raw!W418),Raw!W418,Raw!Y418)</f>
        <v>0</v>
      </c>
      <c r="I418" s="10">
        <f t="shared" si="6"/>
        <v>0</v>
      </c>
    </row>
    <row r="419" spans="1:9" x14ac:dyDescent="0.3">
      <c r="A419" s="8">
        <f>Raw!A419</f>
        <v>0</v>
      </c>
      <c r="B419" s="3">
        <f>Raw!B419</f>
        <v>0</v>
      </c>
      <c r="C419">
        <f>Raw!G419</f>
        <v>0</v>
      </c>
      <c r="D419">
        <f>Raw!I419</f>
        <v>0</v>
      </c>
      <c r="E419">
        <f>Raw!L419</f>
        <v>0</v>
      </c>
      <c r="F419">
        <f>Raw!O677</f>
        <v>0</v>
      </c>
      <c r="G419">
        <f>IF(ISNUMBER(Raw!T419),Raw!T419,Raw!U419)</f>
        <v>0</v>
      </c>
      <c r="H419">
        <f>IF(ISNUMBER(Raw!W419),Raw!W419,Raw!Y419)</f>
        <v>0</v>
      </c>
      <c r="I419" s="10">
        <f t="shared" si="6"/>
        <v>0</v>
      </c>
    </row>
    <row r="420" spans="1:9" x14ac:dyDescent="0.3">
      <c r="A420" s="8">
        <f>Raw!A420</f>
        <v>0</v>
      </c>
      <c r="B420" s="3">
        <f>Raw!B420</f>
        <v>0</v>
      </c>
      <c r="C420">
        <f>Raw!G420</f>
        <v>0</v>
      </c>
      <c r="D420">
        <f>Raw!I420</f>
        <v>0</v>
      </c>
      <c r="E420">
        <f>Raw!L420</f>
        <v>0</v>
      </c>
      <c r="F420">
        <f>Raw!O678</f>
        <v>0</v>
      </c>
      <c r="G420">
        <f>IF(ISNUMBER(Raw!T420),Raw!T420,Raw!U420)</f>
        <v>0</v>
      </c>
      <c r="H420">
        <f>IF(ISNUMBER(Raw!W420),Raw!W420,Raw!Y420)</f>
        <v>0</v>
      </c>
      <c r="I420" s="10">
        <f t="shared" si="6"/>
        <v>0</v>
      </c>
    </row>
    <row r="421" spans="1:9" x14ac:dyDescent="0.3">
      <c r="A421" s="8">
        <f>Raw!A421</f>
        <v>0</v>
      </c>
      <c r="B421" s="3">
        <f>Raw!B421</f>
        <v>0</v>
      </c>
      <c r="C421">
        <f>Raw!G421</f>
        <v>0</v>
      </c>
      <c r="D421">
        <f>Raw!I421</f>
        <v>0</v>
      </c>
      <c r="E421">
        <f>Raw!L421</f>
        <v>0</v>
      </c>
      <c r="F421">
        <f>Raw!O679</f>
        <v>0</v>
      </c>
      <c r="G421">
        <f>IF(ISNUMBER(Raw!T421),Raw!T421,Raw!U421)</f>
        <v>0</v>
      </c>
      <c r="H421">
        <f>IF(ISNUMBER(Raw!W421),Raw!W421,Raw!Y421)</f>
        <v>0</v>
      </c>
      <c r="I421" s="10">
        <f t="shared" si="6"/>
        <v>0</v>
      </c>
    </row>
    <row r="422" spans="1:9" x14ac:dyDescent="0.3">
      <c r="A422" s="8">
        <f>Raw!A422</f>
        <v>0</v>
      </c>
      <c r="B422" s="3">
        <f>Raw!B422</f>
        <v>0</v>
      </c>
      <c r="C422">
        <f>Raw!G422</f>
        <v>0</v>
      </c>
      <c r="D422">
        <f>Raw!I422</f>
        <v>0</v>
      </c>
      <c r="E422">
        <f>Raw!L422</f>
        <v>0</v>
      </c>
      <c r="F422">
        <f>Raw!O680</f>
        <v>0</v>
      </c>
      <c r="G422">
        <f>IF(ISNUMBER(Raw!T422),Raw!T422,Raw!U422)</f>
        <v>0</v>
      </c>
      <c r="H422">
        <f>IF(ISNUMBER(Raw!W422),Raw!W422,Raw!Y422)</f>
        <v>0</v>
      </c>
      <c r="I422" s="10">
        <f t="shared" si="6"/>
        <v>0</v>
      </c>
    </row>
    <row r="423" spans="1:9" x14ac:dyDescent="0.3">
      <c r="A423" s="8">
        <f>Raw!A423</f>
        <v>0</v>
      </c>
      <c r="B423" s="3">
        <f>Raw!B423</f>
        <v>0</v>
      </c>
      <c r="C423">
        <f>Raw!G423</f>
        <v>0</v>
      </c>
      <c r="D423">
        <f>Raw!I423</f>
        <v>0</v>
      </c>
      <c r="E423">
        <f>Raw!L423</f>
        <v>0</v>
      </c>
      <c r="F423">
        <f>Raw!O681</f>
        <v>0</v>
      </c>
      <c r="G423">
        <f>IF(ISNUMBER(Raw!T423),Raw!T423,Raw!U423)</f>
        <v>0</v>
      </c>
      <c r="H423">
        <f>IF(ISNUMBER(Raw!W423),Raw!W423,Raw!Y423)</f>
        <v>0</v>
      </c>
      <c r="I423" s="10">
        <f t="shared" si="6"/>
        <v>0</v>
      </c>
    </row>
    <row r="424" spans="1:9" x14ac:dyDescent="0.3">
      <c r="A424" s="8">
        <f>Raw!A424</f>
        <v>0</v>
      </c>
      <c r="B424" s="3">
        <f>Raw!B424</f>
        <v>0</v>
      </c>
      <c r="C424">
        <f>Raw!G424</f>
        <v>0</v>
      </c>
      <c r="D424">
        <f>Raw!I424</f>
        <v>0</v>
      </c>
      <c r="E424">
        <f>Raw!L424</f>
        <v>0</v>
      </c>
      <c r="F424">
        <f>Raw!O682</f>
        <v>0</v>
      </c>
      <c r="G424">
        <f>IF(ISNUMBER(Raw!T424),Raw!T424,Raw!U424)</f>
        <v>0</v>
      </c>
      <c r="H424">
        <f>IF(ISNUMBER(Raw!W424),Raw!W424,Raw!Y424)</f>
        <v>0</v>
      </c>
      <c r="I424" s="10">
        <f t="shared" si="6"/>
        <v>0</v>
      </c>
    </row>
    <row r="425" spans="1:9" x14ac:dyDescent="0.3">
      <c r="A425" s="8">
        <f>Raw!A425</f>
        <v>0</v>
      </c>
      <c r="B425" s="3">
        <f>Raw!B425</f>
        <v>0</v>
      </c>
      <c r="C425">
        <f>Raw!G425</f>
        <v>0</v>
      </c>
      <c r="D425">
        <f>Raw!I425</f>
        <v>0</v>
      </c>
      <c r="E425">
        <f>Raw!L425</f>
        <v>0</v>
      </c>
      <c r="F425">
        <f>Raw!O683</f>
        <v>0</v>
      </c>
      <c r="G425">
        <f>IF(ISNUMBER(Raw!T425),Raw!T425,Raw!U425)</f>
        <v>0</v>
      </c>
      <c r="H425">
        <f>IF(ISNUMBER(Raw!W425),Raw!W425,Raw!Y425)</f>
        <v>0</v>
      </c>
      <c r="I425" s="10">
        <f t="shared" si="6"/>
        <v>0</v>
      </c>
    </row>
    <row r="426" spans="1:9" x14ac:dyDescent="0.3">
      <c r="A426" s="8">
        <f>Raw!A426</f>
        <v>0</v>
      </c>
      <c r="B426" s="3">
        <f>Raw!B426</f>
        <v>0</v>
      </c>
      <c r="C426">
        <f>Raw!G426</f>
        <v>0</v>
      </c>
      <c r="D426">
        <f>Raw!I426</f>
        <v>0</v>
      </c>
      <c r="E426">
        <f>Raw!L426</f>
        <v>0</v>
      </c>
      <c r="F426">
        <f>Raw!O684</f>
        <v>0</v>
      </c>
      <c r="G426">
        <f>IF(ISNUMBER(Raw!T426),Raw!T426,Raw!U426)</f>
        <v>0</v>
      </c>
      <c r="H426">
        <f>IF(ISNUMBER(Raw!W426),Raw!W426,Raw!Y426)</f>
        <v>0</v>
      </c>
      <c r="I426" s="10">
        <f t="shared" si="6"/>
        <v>0</v>
      </c>
    </row>
    <row r="427" spans="1:9" x14ac:dyDescent="0.3">
      <c r="A427" s="8">
        <f>Raw!A427</f>
        <v>0</v>
      </c>
      <c r="B427" s="3">
        <f>Raw!B427</f>
        <v>0</v>
      </c>
      <c r="C427">
        <f>Raw!G427</f>
        <v>0</v>
      </c>
      <c r="D427">
        <f>Raw!I427</f>
        <v>0</v>
      </c>
      <c r="E427">
        <f>Raw!L427</f>
        <v>0</v>
      </c>
      <c r="F427">
        <f>Raw!O685</f>
        <v>0</v>
      </c>
      <c r="G427">
        <f>IF(ISNUMBER(Raw!T427),Raw!T427,Raw!U427)</f>
        <v>0</v>
      </c>
      <c r="H427">
        <f>IF(ISNUMBER(Raw!W427),Raw!W427,Raw!Y427)</f>
        <v>0</v>
      </c>
      <c r="I427" s="10">
        <f t="shared" si="6"/>
        <v>0</v>
      </c>
    </row>
    <row r="428" spans="1:9" x14ac:dyDescent="0.3">
      <c r="A428" s="8">
        <f>Raw!A428</f>
        <v>0</v>
      </c>
      <c r="B428" s="3">
        <f>Raw!B428</f>
        <v>0</v>
      </c>
      <c r="C428">
        <f>Raw!G428</f>
        <v>0</v>
      </c>
      <c r="D428">
        <f>Raw!I428</f>
        <v>0</v>
      </c>
      <c r="E428">
        <f>Raw!L428</f>
        <v>0</v>
      </c>
      <c r="F428">
        <f>Raw!O686</f>
        <v>0</v>
      </c>
      <c r="G428">
        <f>IF(ISNUMBER(Raw!T428),Raw!T428,Raw!U428)</f>
        <v>0</v>
      </c>
      <c r="H428">
        <f>IF(ISNUMBER(Raw!W428),Raw!W428,Raw!Y428)</f>
        <v>0</v>
      </c>
      <c r="I428" s="10">
        <f t="shared" si="6"/>
        <v>0</v>
      </c>
    </row>
    <row r="429" spans="1:9" x14ac:dyDescent="0.3">
      <c r="A429" s="8">
        <f>Raw!A429</f>
        <v>0</v>
      </c>
      <c r="B429" s="3">
        <f>Raw!B429</f>
        <v>0</v>
      </c>
      <c r="C429">
        <f>Raw!G429</f>
        <v>0</v>
      </c>
      <c r="D429">
        <f>Raw!I429</f>
        <v>0</v>
      </c>
      <c r="E429">
        <f>Raw!L429</f>
        <v>0</v>
      </c>
      <c r="F429">
        <f>Raw!O687</f>
        <v>0</v>
      </c>
      <c r="G429">
        <f>IF(ISNUMBER(Raw!T429),Raw!T429,Raw!U429)</f>
        <v>0</v>
      </c>
      <c r="H429">
        <f>IF(ISNUMBER(Raw!W429),Raw!W429,Raw!Y429)</f>
        <v>0</v>
      </c>
      <c r="I429" s="10">
        <f t="shared" si="6"/>
        <v>0</v>
      </c>
    </row>
    <row r="430" spans="1:9" x14ac:dyDescent="0.3">
      <c r="A430" s="8">
        <f>Raw!A430</f>
        <v>0</v>
      </c>
      <c r="B430" s="3">
        <f>Raw!B430</f>
        <v>0</v>
      </c>
      <c r="C430">
        <f>Raw!G430</f>
        <v>0</v>
      </c>
      <c r="D430">
        <f>Raw!I430</f>
        <v>0</v>
      </c>
      <c r="E430">
        <f>Raw!L430</f>
        <v>0</v>
      </c>
      <c r="F430">
        <f>Raw!O688</f>
        <v>0</v>
      </c>
      <c r="G430">
        <f>IF(ISNUMBER(Raw!T430),Raw!T430,Raw!U430)</f>
        <v>0</v>
      </c>
      <c r="H430">
        <f>IF(ISNUMBER(Raw!W430),Raw!W430,Raw!Y430)</f>
        <v>0</v>
      </c>
      <c r="I430" s="10">
        <f t="shared" si="6"/>
        <v>0</v>
      </c>
    </row>
    <row r="431" spans="1:9" x14ac:dyDescent="0.3">
      <c r="A431" s="8">
        <f>Raw!A431</f>
        <v>0</v>
      </c>
      <c r="B431" s="3">
        <f>Raw!B431</f>
        <v>0</v>
      </c>
      <c r="C431">
        <f>Raw!G431</f>
        <v>0</v>
      </c>
      <c r="D431">
        <f>Raw!I431</f>
        <v>0</v>
      </c>
      <c r="E431">
        <f>Raw!L431</f>
        <v>0</v>
      </c>
      <c r="F431">
        <f>Raw!O689</f>
        <v>0</v>
      </c>
      <c r="G431">
        <f>IF(ISNUMBER(Raw!T431),Raw!T431,Raw!U431)</f>
        <v>0</v>
      </c>
      <c r="H431">
        <f>IF(ISNUMBER(Raw!W431),Raw!W431,Raw!Y431)</f>
        <v>0</v>
      </c>
      <c r="I431" s="10">
        <f t="shared" si="6"/>
        <v>0</v>
      </c>
    </row>
    <row r="432" spans="1:9" x14ac:dyDescent="0.3">
      <c r="A432" s="8">
        <f>Raw!A432</f>
        <v>0</v>
      </c>
      <c r="B432" s="3">
        <f>Raw!B432</f>
        <v>0</v>
      </c>
      <c r="C432">
        <f>Raw!G432</f>
        <v>0</v>
      </c>
      <c r="D432">
        <f>Raw!I432</f>
        <v>0</v>
      </c>
      <c r="E432">
        <f>Raw!L432</f>
        <v>0</v>
      </c>
      <c r="F432">
        <f>Raw!O690</f>
        <v>0</v>
      </c>
      <c r="G432">
        <f>IF(ISNUMBER(Raw!T432),Raw!T432,Raw!U432)</f>
        <v>0</v>
      </c>
      <c r="H432">
        <f>IF(ISNUMBER(Raw!W432),Raw!W432,Raw!Y432)</f>
        <v>0</v>
      </c>
      <c r="I432" s="10">
        <f t="shared" si="6"/>
        <v>0</v>
      </c>
    </row>
    <row r="433" spans="1:9" x14ac:dyDescent="0.3">
      <c r="A433" s="8">
        <f>Raw!A433</f>
        <v>0</v>
      </c>
      <c r="B433" s="3">
        <f>Raw!B433</f>
        <v>0</v>
      </c>
      <c r="C433">
        <f>Raw!G433</f>
        <v>0</v>
      </c>
      <c r="D433">
        <f>Raw!I433</f>
        <v>0</v>
      </c>
      <c r="E433">
        <f>Raw!L433</f>
        <v>0</v>
      </c>
      <c r="F433">
        <f>Raw!O691</f>
        <v>0</v>
      </c>
      <c r="G433">
        <f>IF(ISNUMBER(Raw!T433),Raw!T433,Raw!U433)</f>
        <v>0</v>
      </c>
      <c r="H433">
        <f>IF(ISNUMBER(Raw!W433),Raw!W433,Raw!Y433)</f>
        <v>0</v>
      </c>
      <c r="I433" s="10">
        <f t="shared" si="6"/>
        <v>0</v>
      </c>
    </row>
    <row r="434" spans="1:9" x14ac:dyDescent="0.3">
      <c r="A434" s="8">
        <f>Raw!A434</f>
        <v>0</v>
      </c>
      <c r="B434" s="3">
        <f>Raw!B434</f>
        <v>0</v>
      </c>
      <c r="C434">
        <f>Raw!G434</f>
        <v>0</v>
      </c>
      <c r="D434">
        <f>Raw!I434</f>
        <v>0</v>
      </c>
      <c r="E434">
        <f>Raw!L434</f>
        <v>0</v>
      </c>
      <c r="F434">
        <f>Raw!O692</f>
        <v>0</v>
      </c>
      <c r="G434">
        <f>IF(ISNUMBER(Raw!T434),Raw!T434,Raw!U434)</f>
        <v>0</v>
      </c>
      <c r="H434">
        <f>IF(ISNUMBER(Raw!W434),Raw!W434,Raw!Y434)</f>
        <v>0</v>
      </c>
      <c r="I434" s="10">
        <f t="shared" si="6"/>
        <v>0</v>
      </c>
    </row>
    <row r="435" spans="1:9" x14ac:dyDescent="0.3">
      <c r="A435" s="8">
        <f>Raw!A435</f>
        <v>0</v>
      </c>
      <c r="B435" s="3">
        <f>Raw!B435</f>
        <v>0</v>
      </c>
      <c r="C435">
        <f>Raw!G435</f>
        <v>0</v>
      </c>
      <c r="D435">
        <f>Raw!I435</f>
        <v>0</v>
      </c>
      <c r="E435">
        <f>Raw!L435</f>
        <v>0</v>
      </c>
      <c r="F435">
        <f>Raw!O693</f>
        <v>0</v>
      </c>
      <c r="G435">
        <f>IF(ISNUMBER(Raw!T435),Raw!T435,Raw!U435)</f>
        <v>0</v>
      </c>
      <c r="H435">
        <f>IF(ISNUMBER(Raw!W435),Raw!W435,Raw!Y435)</f>
        <v>0</v>
      </c>
      <c r="I435" s="10">
        <f t="shared" si="6"/>
        <v>0</v>
      </c>
    </row>
    <row r="436" spans="1:9" x14ac:dyDescent="0.3">
      <c r="A436" s="8">
        <f>Raw!A436</f>
        <v>0</v>
      </c>
      <c r="B436" s="3">
        <f>Raw!B436</f>
        <v>0</v>
      </c>
      <c r="C436">
        <f>Raw!G436</f>
        <v>0</v>
      </c>
      <c r="D436">
        <f>Raw!I436</f>
        <v>0</v>
      </c>
      <c r="E436">
        <f>Raw!L436</f>
        <v>0</v>
      </c>
      <c r="F436">
        <f>Raw!O694</f>
        <v>0</v>
      </c>
      <c r="G436">
        <f>IF(ISNUMBER(Raw!T436),Raw!T436,Raw!U436)</f>
        <v>0</v>
      </c>
      <c r="H436">
        <f>IF(ISNUMBER(Raw!W436),Raw!W436,Raw!Y436)</f>
        <v>0</v>
      </c>
      <c r="I436" s="10">
        <f t="shared" si="6"/>
        <v>0</v>
      </c>
    </row>
    <row r="437" spans="1:9" x14ac:dyDescent="0.3">
      <c r="A437" s="8">
        <f>Raw!A437</f>
        <v>0</v>
      </c>
      <c r="B437" s="3">
        <f>Raw!B437</f>
        <v>0</v>
      </c>
      <c r="C437">
        <f>Raw!G437</f>
        <v>0</v>
      </c>
      <c r="D437">
        <f>Raw!I437</f>
        <v>0</v>
      </c>
      <c r="E437">
        <f>Raw!L437</f>
        <v>0</v>
      </c>
      <c r="F437">
        <f>Raw!O695</f>
        <v>0</v>
      </c>
      <c r="G437">
        <f>IF(ISNUMBER(Raw!T437),Raw!T437,Raw!U437)</f>
        <v>0</v>
      </c>
      <c r="H437">
        <f>IF(ISNUMBER(Raw!W437),Raw!W437,Raw!Y437)</f>
        <v>0</v>
      </c>
      <c r="I437" s="10">
        <f t="shared" si="6"/>
        <v>0</v>
      </c>
    </row>
    <row r="438" spans="1:9" x14ac:dyDescent="0.3">
      <c r="A438" s="8">
        <f>Raw!A438</f>
        <v>0</v>
      </c>
      <c r="B438" s="3">
        <f>Raw!B438</f>
        <v>0</v>
      </c>
      <c r="C438">
        <f>Raw!G438</f>
        <v>0</v>
      </c>
      <c r="D438">
        <f>Raw!I438</f>
        <v>0</v>
      </c>
      <c r="E438">
        <f>Raw!L438</f>
        <v>0</v>
      </c>
      <c r="F438">
        <f>Raw!O696</f>
        <v>0</v>
      </c>
      <c r="G438">
        <f>IF(ISNUMBER(Raw!T438),Raw!T438,Raw!U438)</f>
        <v>0</v>
      </c>
      <c r="H438">
        <f>IF(ISNUMBER(Raw!W438),Raw!W438,Raw!Y438)</f>
        <v>0</v>
      </c>
      <c r="I438" s="10">
        <f t="shared" si="6"/>
        <v>0</v>
      </c>
    </row>
    <row r="439" spans="1:9" x14ac:dyDescent="0.3">
      <c r="A439" s="8">
        <f>Raw!A439</f>
        <v>0</v>
      </c>
      <c r="B439" s="3">
        <f>Raw!B439</f>
        <v>0</v>
      </c>
      <c r="C439">
        <f>Raw!G439</f>
        <v>0</v>
      </c>
      <c r="D439">
        <f>Raw!I439</f>
        <v>0</v>
      </c>
      <c r="E439">
        <f>Raw!L439</f>
        <v>0</v>
      </c>
      <c r="F439">
        <f>Raw!O697</f>
        <v>0</v>
      </c>
      <c r="G439">
        <f>IF(ISNUMBER(Raw!T439),Raw!T439,Raw!U439)</f>
        <v>0</v>
      </c>
      <c r="H439">
        <f>IF(ISNUMBER(Raw!W439),Raw!W439,Raw!Y439)</f>
        <v>0</v>
      </c>
      <c r="I439" s="10">
        <f t="shared" si="6"/>
        <v>0</v>
      </c>
    </row>
    <row r="440" spans="1:9" x14ac:dyDescent="0.3">
      <c r="A440" s="8">
        <f>Raw!A440</f>
        <v>0</v>
      </c>
      <c r="B440" s="3">
        <f>Raw!B440</f>
        <v>0</v>
      </c>
      <c r="C440">
        <f>Raw!G440</f>
        <v>0</v>
      </c>
      <c r="D440">
        <f>Raw!I440</f>
        <v>0</v>
      </c>
      <c r="E440">
        <f>Raw!L440</f>
        <v>0</v>
      </c>
      <c r="F440">
        <f>Raw!O698</f>
        <v>0</v>
      </c>
      <c r="G440">
        <f>IF(ISNUMBER(Raw!T440),Raw!T440,Raw!U440)</f>
        <v>0</v>
      </c>
      <c r="H440">
        <f>IF(ISNUMBER(Raw!W440),Raw!W440,Raw!Y440)</f>
        <v>0</v>
      </c>
      <c r="I440" s="10">
        <f t="shared" si="6"/>
        <v>0</v>
      </c>
    </row>
    <row r="441" spans="1:9" x14ac:dyDescent="0.3">
      <c r="A441" s="8">
        <f>Raw!A441</f>
        <v>0</v>
      </c>
      <c r="B441" s="3">
        <f>Raw!B441</f>
        <v>0</v>
      </c>
      <c r="C441">
        <f>Raw!G441</f>
        <v>0</v>
      </c>
      <c r="D441">
        <f>Raw!I441</f>
        <v>0</v>
      </c>
      <c r="E441">
        <f>Raw!L441</f>
        <v>0</v>
      </c>
      <c r="F441">
        <f>Raw!O699</f>
        <v>0</v>
      </c>
      <c r="G441">
        <f>IF(ISNUMBER(Raw!T441),Raw!T441,Raw!U441)</f>
        <v>0</v>
      </c>
      <c r="H441">
        <f>IF(ISNUMBER(Raw!W441),Raw!W441,Raw!Y441)</f>
        <v>0</v>
      </c>
      <c r="I441" s="10">
        <f t="shared" si="6"/>
        <v>0</v>
      </c>
    </row>
    <row r="442" spans="1:9" x14ac:dyDescent="0.3">
      <c r="A442" s="8">
        <f>Raw!A442</f>
        <v>0</v>
      </c>
      <c r="B442" s="3">
        <f>Raw!B442</f>
        <v>0</v>
      </c>
      <c r="C442">
        <f>Raw!G442</f>
        <v>0</v>
      </c>
      <c r="D442">
        <f>Raw!I442</f>
        <v>0</v>
      </c>
      <c r="E442">
        <f>Raw!L442</f>
        <v>0</v>
      </c>
      <c r="F442">
        <f>Raw!O700</f>
        <v>0</v>
      </c>
      <c r="G442">
        <f>IF(ISNUMBER(Raw!T442),Raw!T442,Raw!U442)</f>
        <v>0</v>
      </c>
      <c r="H442">
        <f>IF(ISNUMBER(Raw!W442),Raw!W442,Raw!Y442)</f>
        <v>0</v>
      </c>
      <c r="I442" s="10">
        <f t="shared" si="6"/>
        <v>0</v>
      </c>
    </row>
    <row r="443" spans="1:9" x14ac:dyDescent="0.3">
      <c r="A443" s="8">
        <f>Raw!A443</f>
        <v>0</v>
      </c>
      <c r="B443" s="3">
        <f>Raw!B443</f>
        <v>0</v>
      </c>
      <c r="C443">
        <f>Raw!G443</f>
        <v>0</v>
      </c>
      <c r="D443">
        <f>Raw!I443</f>
        <v>0</v>
      </c>
      <c r="E443">
        <f>Raw!L443</f>
        <v>0</v>
      </c>
      <c r="F443">
        <f>Raw!O701</f>
        <v>0</v>
      </c>
      <c r="G443">
        <f>IF(ISNUMBER(Raw!T443),Raw!T443,Raw!U443)</f>
        <v>0</v>
      </c>
      <c r="H443">
        <f>IF(ISNUMBER(Raw!W443),Raw!W443,Raw!Y443)</f>
        <v>0</v>
      </c>
      <c r="I443" s="10">
        <f t="shared" si="6"/>
        <v>0</v>
      </c>
    </row>
    <row r="444" spans="1:9" x14ac:dyDescent="0.3">
      <c r="A444" s="8">
        <f>Raw!A444</f>
        <v>0</v>
      </c>
      <c r="B444" s="3">
        <f>Raw!B444</f>
        <v>0</v>
      </c>
      <c r="C444">
        <f>Raw!G444</f>
        <v>0</v>
      </c>
      <c r="D444">
        <f>Raw!I444</f>
        <v>0</v>
      </c>
      <c r="E444">
        <f>Raw!L444</f>
        <v>0</v>
      </c>
      <c r="F444">
        <f>Raw!O702</f>
        <v>0</v>
      </c>
      <c r="G444">
        <f>IF(ISNUMBER(Raw!T444),Raw!T444,Raw!U444)</f>
        <v>0</v>
      </c>
      <c r="H444">
        <f>IF(ISNUMBER(Raw!W444),Raw!W444,Raw!Y444)</f>
        <v>0</v>
      </c>
      <c r="I444" s="10">
        <f t="shared" si="6"/>
        <v>0</v>
      </c>
    </row>
    <row r="445" spans="1:9" x14ac:dyDescent="0.3">
      <c r="A445" s="8">
        <f>Raw!A445</f>
        <v>0</v>
      </c>
      <c r="B445" s="3">
        <f>Raw!B445</f>
        <v>0</v>
      </c>
      <c r="C445">
        <f>Raw!G445</f>
        <v>0</v>
      </c>
      <c r="D445">
        <f>Raw!I445</f>
        <v>0</v>
      </c>
      <c r="E445">
        <f>Raw!L445</f>
        <v>0</v>
      </c>
      <c r="F445">
        <f>Raw!O703</f>
        <v>0</v>
      </c>
      <c r="G445">
        <f>IF(ISNUMBER(Raw!T445),Raw!T445,Raw!U445)</f>
        <v>0</v>
      </c>
      <c r="H445">
        <f>IF(ISNUMBER(Raw!W445),Raw!W445,Raw!Y445)</f>
        <v>0</v>
      </c>
      <c r="I445" s="10">
        <f t="shared" si="6"/>
        <v>0</v>
      </c>
    </row>
    <row r="446" spans="1:9" x14ac:dyDescent="0.3">
      <c r="A446" s="8">
        <f>Raw!A446</f>
        <v>0</v>
      </c>
      <c r="B446" s="3">
        <f>Raw!B446</f>
        <v>0</v>
      </c>
      <c r="C446">
        <f>Raw!G446</f>
        <v>0</v>
      </c>
      <c r="D446">
        <f>Raw!I446</f>
        <v>0</v>
      </c>
      <c r="E446">
        <f>Raw!L446</f>
        <v>0</v>
      </c>
      <c r="F446">
        <f>Raw!O704</f>
        <v>0</v>
      </c>
      <c r="G446">
        <f>IF(ISNUMBER(Raw!T446),Raw!T446,Raw!U446)</f>
        <v>0</v>
      </c>
      <c r="H446">
        <f>IF(ISNUMBER(Raw!W446),Raw!W446,Raw!Y446)</f>
        <v>0</v>
      </c>
      <c r="I446" s="10">
        <f t="shared" si="6"/>
        <v>0</v>
      </c>
    </row>
    <row r="447" spans="1:9" x14ac:dyDescent="0.3">
      <c r="A447" s="8">
        <f>Raw!A447</f>
        <v>0</v>
      </c>
      <c r="B447" s="3">
        <f>Raw!B447</f>
        <v>0</v>
      </c>
      <c r="C447">
        <f>Raw!G447</f>
        <v>0</v>
      </c>
      <c r="D447">
        <f>Raw!I447</f>
        <v>0</v>
      </c>
      <c r="E447">
        <f>Raw!L447</f>
        <v>0</v>
      </c>
      <c r="F447">
        <f>Raw!O705</f>
        <v>0</v>
      </c>
      <c r="G447">
        <f>IF(ISNUMBER(Raw!T447),Raw!T447,Raw!U447)</f>
        <v>0</v>
      </c>
      <c r="H447">
        <f>IF(ISNUMBER(Raw!W447),Raw!W447,Raw!Y447)</f>
        <v>0</v>
      </c>
      <c r="I447" s="10">
        <f t="shared" si="6"/>
        <v>0</v>
      </c>
    </row>
    <row r="448" spans="1:9" x14ac:dyDescent="0.3">
      <c r="A448" s="8">
        <f>Raw!A448</f>
        <v>0</v>
      </c>
      <c r="B448" s="3">
        <f>Raw!B448</f>
        <v>0</v>
      </c>
      <c r="C448">
        <f>Raw!G448</f>
        <v>0</v>
      </c>
      <c r="D448">
        <f>Raw!I448</f>
        <v>0</v>
      </c>
      <c r="E448">
        <f>Raw!L448</f>
        <v>0</v>
      </c>
      <c r="F448">
        <f>Raw!O706</f>
        <v>0</v>
      </c>
      <c r="G448">
        <f>IF(ISNUMBER(Raw!T448),Raw!T448,Raw!U448)</f>
        <v>0</v>
      </c>
      <c r="H448">
        <f>IF(ISNUMBER(Raw!W448),Raw!W448,Raw!Y448)</f>
        <v>0</v>
      </c>
      <c r="I448" s="10">
        <f t="shared" si="6"/>
        <v>0</v>
      </c>
    </row>
    <row r="449" spans="1:9" x14ac:dyDescent="0.3">
      <c r="A449" s="8">
        <f>Raw!A449</f>
        <v>0</v>
      </c>
      <c r="B449" s="3">
        <f>Raw!B449</f>
        <v>0</v>
      </c>
      <c r="C449">
        <f>Raw!G449</f>
        <v>0</v>
      </c>
      <c r="D449">
        <f>Raw!I449</f>
        <v>0</v>
      </c>
      <c r="E449">
        <f>Raw!L449</f>
        <v>0</v>
      </c>
      <c r="F449">
        <f>Raw!O707</f>
        <v>0</v>
      </c>
      <c r="G449">
        <f>IF(ISNUMBER(Raw!T449),Raw!T449,Raw!U449)</f>
        <v>0</v>
      </c>
      <c r="H449">
        <f>IF(ISNUMBER(Raw!W449),Raw!W449,Raw!Y449)</f>
        <v>0</v>
      </c>
      <c r="I449" s="10">
        <f t="shared" ref="I449:I470" si="7">A449+B449</f>
        <v>0</v>
      </c>
    </row>
    <row r="450" spans="1:9" x14ac:dyDescent="0.3">
      <c r="A450" s="8">
        <f>Raw!A450</f>
        <v>0</v>
      </c>
      <c r="B450" s="3">
        <f>Raw!B450</f>
        <v>0</v>
      </c>
      <c r="C450">
        <f>Raw!G450</f>
        <v>0</v>
      </c>
      <c r="D450">
        <f>Raw!I450</f>
        <v>0</v>
      </c>
      <c r="E450">
        <f>Raw!L450</f>
        <v>0</v>
      </c>
      <c r="F450">
        <f>Raw!O708</f>
        <v>0</v>
      </c>
      <c r="G450">
        <f>IF(ISNUMBER(Raw!T450),Raw!T450,Raw!U450)</f>
        <v>0</v>
      </c>
      <c r="H450">
        <f>IF(ISNUMBER(Raw!W450),Raw!W450,Raw!Y450)</f>
        <v>0</v>
      </c>
      <c r="I450" s="10">
        <f t="shared" si="7"/>
        <v>0</v>
      </c>
    </row>
    <row r="451" spans="1:9" x14ac:dyDescent="0.3">
      <c r="A451" s="8">
        <f>Raw!A451</f>
        <v>0</v>
      </c>
      <c r="B451" s="3">
        <f>Raw!B451</f>
        <v>0</v>
      </c>
      <c r="C451">
        <f>Raw!G451</f>
        <v>0</v>
      </c>
      <c r="D451">
        <f>Raw!I451</f>
        <v>0</v>
      </c>
      <c r="E451">
        <f>Raw!L451</f>
        <v>0</v>
      </c>
      <c r="F451">
        <f>Raw!O709</f>
        <v>0</v>
      </c>
      <c r="G451">
        <f>IF(ISNUMBER(Raw!T451),Raw!T451,Raw!U451)</f>
        <v>0</v>
      </c>
      <c r="H451">
        <f>IF(ISNUMBER(Raw!W451),Raw!W451,Raw!Y451)</f>
        <v>0</v>
      </c>
      <c r="I451" s="10">
        <f t="shared" si="7"/>
        <v>0</v>
      </c>
    </row>
    <row r="452" spans="1:9" x14ac:dyDescent="0.3">
      <c r="A452" s="8">
        <f>Raw!A452</f>
        <v>0</v>
      </c>
      <c r="B452" s="3">
        <f>Raw!B452</f>
        <v>0</v>
      </c>
      <c r="C452">
        <f>Raw!G452</f>
        <v>0</v>
      </c>
      <c r="D452">
        <f>Raw!I452</f>
        <v>0</v>
      </c>
      <c r="E452">
        <f>Raw!L452</f>
        <v>0</v>
      </c>
      <c r="F452">
        <f>Raw!O710</f>
        <v>0</v>
      </c>
      <c r="G452">
        <f>IF(ISNUMBER(Raw!T452),Raw!T452,Raw!U452)</f>
        <v>0</v>
      </c>
      <c r="H452">
        <f>IF(ISNUMBER(Raw!W452),Raw!W452,Raw!Y452)</f>
        <v>0</v>
      </c>
      <c r="I452" s="10">
        <f t="shared" si="7"/>
        <v>0</v>
      </c>
    </row>
    <row r="453" spans="1:9" x14ac:dyDescent="0.3">
      <c r="A453" s="8">
        <f>Raw!A453</f>
        <v>0</v>
      </c>
      <c r="B453" s="3">
        <f>Raw!B453</f>
        <v>0</v>
      </c>
      <c r="C453">
        <f>Raw!G453</f>
        <v>0</v>
      </c>
      <c r="D453">
        <f>Raw!I453</f>
        <v>0</v>
      </c>
      <c r="E453">
        <f>Raw!L453</f>
        <v>0</v>
      </c>
      <c r="F453">
        <f>Raw!O711</f>
        <v>0</v>
      </c>
      <c r="G453">
        <f>IF(ISNUMBER(Raw!T453),Raw!T453,Raw!U453)</f>
        <v>0</v>
      </c>
      <c r="H453">
        <f>IF(ISNUMBER(Raw!W453),Raw!W453,Raw!Y453)</f>
        <v>0</v>
      </c>
      <c r="I453" s="10">
        <f t="shared" si="7"/>
        <v>0</v>
      </c>
    </row>
    <row r="454" spans="1:9" x14ac:dyDescent="0.3">
      <c r="A454" s="8">
        <f>Raw!A454</f>
        <v>0</v>
      </c>
      <c r="B454" s="3">
        <f>Raw!B454</f>
        <v>0</v>
      </c>
      <c r="C454">
        <f>Raw!G454</f>
        <v>0</v>
      </c>
      <c r="D454">
        <f>Raw!I454</f>
        <v>0</v>
      </c>
      <c r="E454">
        <f>Raw!L454</f>
        <v>0</v>
      </c>
      <c r="F454">
        <f>Raw!O712</f>
        <v>0</v>
      </c>
      <c r="G454">
        <f>IF(ISNUMBER(Raw!T454),Raw!T454,Raw!U454)</f>
        <v>0</v>
      </c>
      <c r="H454">
        <f>IF(ISNUMBER(Raw!W454),Raw!W454,Raw!Y454)</f>
        <v>0</v>
      </c>
      <c r="I454" s="10">
        <f t="shared" si="7"/>
        <v>0</v>
      </c>
    </row>
    <row r="455" spans="1:9" x14ac:dyDescent="0.3">
      <c r="A455" s="8">
        <f>Raw!A455</f>
        <v>0</v>
      </c>
      <c r="B455" s="3">
        <f>Raw!B455</f>
        <v>0</v>
      </c>
      <c r="C455">
        <f>Raw!G455</f>
        <v>0</v>
      </c>
      <c r="D455">
        <f>Raw!I455</f>
        <v>0</v>
      </c>
      <c r="E455">
        <f>Raw!L455</f>
        <v>0</v>
      </c>
      <c r="F455">
        <f>Raw!O713</f>
        <v>0</v>
      </c>
      <c r="G455">
        <f>IF(ISNUMBER(Raw!T455),Raw!T455,Raw!U455)</f>
        <v>0</v>
      </c>
      <c r="H455">
        <f>IF(ISNUMBER(Raw!W455),Raw!W455,Raw!Y455)</f>
        <v>0</v>
      </c>
      <c r="I455" s="10">
        <f t="shared" si="7"/>
        <v>0</v>
      </c>
    </row>
    <row r="456" spans="1:9" x14ac:dyDescent="0.3">
      <c r="A456" s="8">
        <f>Raw!A456</f>
        <v>0</v>
      </c>
      <c r="B456" s="3">
        <f>Raw!B456</f>
        <v>0</v>
      </c>
      <c r="C456">
        <f>Raw!G456</f>
        <v>0</v>
      </c>
      <c r="D456">
        <f>Raw!I456</f>
        <v>0</v>
      </c>
      <c r="E456">
        <f>Raw!L456</f>
        <v>0</v>
      </c>
      <c r="F456">
        <f>Raw!O714</f>
        <v>0</v>
      </c>
      <c r="G456">
        <f>IF(ISNUMBER(Raw!T456),Raw!T456,Raw!U456)</f>
        <v>0</v>
      </c>
      <c r="H456">
        <f>IF(ISNUMBER(Raw!W456),Raw!W456,Raw!Y456)</f>
        <v>0</v>
      </c>
      <c r="I456" s="10">
        <f t="shared" si="7"/>
        <v>0</v>
      </c>
    </row>
    <row r="457" spans="1:9" x14ac:dyDescent="0.3">
      <c r="A457" s="8">
        <f>Raw!A457</f>
        <v>0</v>
      </c>
      <c r="B457" s="3">
        <f>Raw!B457</f>
        <v>0</v>
      </c>
      <c r="C457">
        <f>Raw!G457</f>
        <v>0</v>
      </c>
      <c r="D457">
        <f>Raw!I457</f>
        <v>0</v>
      </c>
      <c r="E457">
        <f>Raw!L457</f>
        <v>0</v>
      </c>
      <c r="F457">
        <f>Raw!O715</f>
        <v>0</v>
      </c>
      <c r="G457">
        <f>IF(ISNUMBER(Raw!T457),Raw!T457,Raw!U457)</f>
        <v>0</v>
      </c>
      <c r="H457">
        <f>IF(ISNUMBER(Raw!W457),Raw!W457,Raw!Y457)</f>
        <v>0</v>
      </c>
      <c r="I457" s="10">
        <f t="shared" si="7"/>
        <v>0</v>
      </c>
    </row>
    <row r="458" spans="1:9" x14ac:dyDescent="0.3">
      <c r="A458" s="8">
        <f>Raw!A458</f>
        <v>0</v>
      </c>
      <c r="B458" s="3">
        <f>Raw!B458</f>
        <v>0</v>
      </c>
      <c r="C458">
        <f>Raw!G458</f>
        <v>0</v>
      </c>
      <c r="D458">
        <f>Raw!I458</f>
        <v>0</v>
      </c>
      <c r="E458">
        <f>Raw!L458</f>
        <v>0</v>
      </c>
      <c r="F458">
        <f>Raw!O716</f>
        <v>0</v>
      </c>
      <c r="G458">
        <f>IF(ISNUMBER(Raw!T458),Raw!T458,Raw!U458)</f>
        <v>0</v>
      </c>
      <c r="H458">
        <f>IF(ISNUMBER(Raw!W458),Raw!W458,Raw!Y458)</f>
        <v>0</v>
      </c>
      <c r="I458" s="10">
        <f t="shared" si="7"/>
        <v>0</v>
      </c>
    </row>
    <row r="459" spans="1:9" x14ac:dyDescent="0.3">
      <c r="A459" s="8">
        <f>Raw!A459</f>
        <v>0</v>
      </c>
      <c r="B459" s="3">
        <f>Raw!B459</f>
        <v>0</v>
      </c>
      <c r="C459">
        <f>Raw!G459</f>
        <v>0</v>
      </c>
      <c r="D459">
        <f>Raw!I459</f>
        <v>0</v>
      </c>
      <c r="E459">
        <f>Raw!L459</f>
        <v>0</v>
      </c>
      <c r="F459">
        <f>Raw!O717</f>
        <v>0</v>
      </c>
      <c r="G459">
        <f>IF(ISNUMBER(Raw!T459),Raw!T459,Raw!U459)</f>
        <v>0</v>
      </c>
      <c r="H459">
        <f>IF(ISNUMBER(Raw!W459),Raw!W459,Raw!Y459)</f>
        <v>0</v>
      </c>
      <c r="I459" s="10">
        <f t="shared" si="7"/>
        <v>0</v>
      </c>
    </row>
    <row r="460" spans="1:9" x14ac:dyDescent="0.3">
      <c r="A460" s="8">
        <f>Raw!A460</f>
        <v>0</v>
      </c>
      <c r="B460" s="3">
        <f>Raw!B460</f>
        <v>0</v>
      </c>
      <c r="C460">
        <f>Raw!G460</f>
        <v>0</v>
      </c>
      <c r="D460">
        <f>Raw!I460</f>
        <v>0</v>
      </c>
      <c r="E460">
        <f>Raw!L460</f>
        <v>0</v>
      </c>
      <c r="F460">
        <f>Raw!O718</f>
        <v>0</v>
      </c>
      <c r="G460">
        <f>IF(ISNUMBER(Raw!T460),Raw!T460,Raw!U460)</f>
        <v>0</v>
      </c>
      <c r="H460">
        <f>IF(ISNUMBER(Raw!W460),Raw!W460,Raw!Y460)</f>
        <v>0</v>
      </c>
      <c r="I460" s="10">
        <f t="shared" si="7"/>
        <v>0</v>
      </c>
    </row>
    <row r="461" spans="1:9" x14ac:dyDescent="0.3">
      <c r="A461" s="8">
        <f>Raw!A461</f>
        <v>0</v>
      </c>
      <c r="B461" s="3">
        <f>Raw!B461</f>
        <v>0</v>
      </c>
      <c r="C461">
        <f>Raw!G461</f>
        <v>0</v>
      </c>
      <c r="D461">
        <f>Raw!I461</f>
        <v>0</v>
      </c>
      <c r="E461">
        <f>Raw!L461</f>
        <v>0</v>
      </c>
      <c r="F461">
        <f>Raw!O719</f>
        <v>0</v>
      </c>
      <c r="G461">
        <f>IF(ISNUMBER(Raw!T461),Raw!T461,Raw!U461)</f>
        <v>0</v>
      </c>
      <c r="H461">
        <f>IF(ISNUMBER(Raw!W461),Raw!W461,Raw!Y461)</f>
        <v>0</v>
      </c>
      <c r="I461" s="10">
        <f t="shared" si="7"/>
        <v>0</v>
      </c>
    </row>
    <row r="462" spans="1:9" x14ac:dyDescent="0.3">
      <c r="A462" s="8">
        <f>Raw!A462</f>
        <v>0</v>
      </c>
      <c r="B462" s="3">
        <f>Raw!B462</f>
        <v>0</v>
      </c>
      <c r="C462">
        <f>Raw!G462</f>
        <v>0</v>
      </c>
      <c r="D462">
        <f>Raw!I462</f>
        <v>0</v>
      </c>
      <c r="E462">
        <f>Raw!L462</f>
        <v>0</v>
      </c>
      <c r="F462">
        <f>Raw!O720</f>
        <v>0</v>
      </c>
      <c r="G462">
        <f>IF(ISNUMBER(Raw!T462),Raw!T462,Raw!U462)</f>
        <v>0</v>
      </c>
      <c r="H462">
        <f>IF(ISNUMBER(Raw!W462),Raw!W462,Raw!Y462)</f>
        <v>0</v>
      </c>
      <c r="I462" s="10">
        <f t="shared" si="7"/>
        <v>0</v>
      </c>
    </row>
    <row r="463" spans="1:9" x14ac:dyDescent="0.3">
      <c r="A463" s="8">
        <f>Raw!A463</f>
        <v>0</v>
      </c>
      <c r="B463" s="3">
        <f>Raw!B463</f>
        <v>0</v>
      </c>
      <c r="C463">
        <f>Raw!G463</f>
        <v>0</v>
      </c>
      <c r="D463">
        <f>Raw!I463</f>
        <v>0</v>
      </c>
      <c r="E463">
        <f>Raw!L463</f>
        <v>0</v>
      </c>
      <c r="F463">
        <f>Raw!O721</f>
        <v>0</v>
      </c>
      <c r="G463">
        <f>IF(ISNUMBER(Raw!T463),Raw!T463,Raw!U463)</f>
        <v>0</v>
      </c>
      <c r="H463">
        <f>IF(ISNUMBER(Raw!W463),Raw!W463,Raw!Y463)</f>
        <v>0</v>
      </c>
      <c r="I463" s="10">
        <f t="shared" si="7"/>
        <v>0</v>
      </c>
    </row>
    <row r="464" spans="1:9" x14ac:dyDescent="0.3">
      <c r="A464" s="8">
        <f>Raw!A464</f>
        <v>0</v>
      </c>
      <c r="B464" s="3">
        <f>Raw!B464</f>
        <v>0</v>
      </c>
      <c r="C464">
        <f>Raw!G464</f>
        <v>0</v>
      </c>
      <c r="D464">
        <f>Raw!I464</f>
        <v>0</v>
      </c>
      <c r="E464">
        <f>Raw!L464</f>
        <v>0</v>
      </c>
      <c r="F464">
        <f>Raw!O722</f>
        <v>0</v>
      </c>
      <c r="G464">
        <f>IF(ISNUMBER(Raw!T464),Raw!T464,Raw!U464)</f>
        <v>0</v>
      </c>
      <c r="H464">
        <f>IF(ISNUMBER(Raw!W464),Raw!W464,Raw!Y464)</f>
        <v>0</v>
      </c>
      <c r="I464" s="10">
        <f t="shared" si="7"/>
        <v>0</v>
      </c>
    </row>
    <row r="465" spans="1:9" x14ac:dyDescent="0.3">
      <c r="A465" s="8">
        <f>Raw!A465</f>
        <v>0</v>
      </c>
      <c r="B465" s="3">
        <f>Raw!B465</f>
        <v>0</v>
      </c>
      <c r="C465">
        <f>Raw!G465</f>
        <v>0</v>
      </c>
      <c r="D465">
        <f>Raw!I465</f>
        <v>0</v>
      </c>
      <c r="E465">
        <f>Raw!L465</f>
        <v>0</v>
      </c>
      <c r="F465">
        <f>Raw!O723</f>
        <v>0</v>
      </c>
      <c r="G465">
        <f>IF(ISNUMBER(Raw!T465),Raw!T465,Raw!U465)</f>
        <v>0</v>
      </c>
      <c r="H465">
        <f>IF(ISNUMBER(Raw!W465),Raw!W465,Raw!Y465)</f>
        <v>0</v>
      </c>
      <c r="I465" s="10">
        <f t="shared" si="7"/>
        <v>0</v>
      </c>
    </row>
    <row r="466" spans="1:9" x14ac:dyDescent="0.3">
      <c r="A466" s="8">
        <f>Raw!A466</f>
        <v>0</v>
      </c>
      <c r="B466" s="3">
        <f>Raw!B466</f>
        <v>0</v>
      </c>
      <c r="C466">
        <f>Raw!G466</f>
        <v>0</v>
      </c>
      <c r="D466">
        <f>Raw!I466</f>
        <v>0</v>
      </c>
      <c r="E466">
        <f>Raw!L466</f>
        <v>0</v>
      </c>
      <c r="F466">
        <f>Raw!O724</f>
        <v>0</v>
      </c>
      <c r="G466">
        <f>IF(ISNUMBER(Raw!T466),Raw!T466,Raw!U466)</f>
        <v>0</v>
      </c>
      <c r="H466">
        <f>IF(ISNUMBER(Raw!W466),Raw!W466,Raw!Y466)</f>
        <v>0</v>
      </c>
      <c r="I466" s="10">
        <f t="shared" si="7"/>
        <v>0</v>
      </c>
    </row>
    <row r="467" spans="1:9" x14ac:dyDescent="0.3">
      <c r="A467" s="8">
        <f>Raw!A467</f>
        <v>0</v>
      </c>
      <c r="B467" s="3">
        <f>Raw!B467</f>
        <v>0</v>
      </c>
      <c r="C467">
        <f>Raw!G467</f>
        <v>0</v>
      </c>
      <c r="D467">
        <f>Raw!I467</f>
        <v>0</v>
      </c>
      <c r="E467">
        <f>Raw!L467</f>
        <v>0</v>
      </c>
      <c r="F467">
        <f>Raw!O725</f>
        <v>0</v>
      </c>
      <c r="G467">
        <f>IF(ISNUMBER(Raw!T467),Raw!T467,Raw!U467)</f>
        <v>0</v>
      </c>
      <c r="H467">
        <f>IF(ISNUMBER(Raw!W467),Raw!W467,Raw!Y467)</f>
        <v>0</v>
      </c>
      <c r="I467" s="10">
        <f t="shared" si="7"/>
        <v>0</v>
      </c>
    </row>
    <row r="468" spans="1:9" x14ac:dyDescent="0.3">
      <c r="A468" s="8">
        <f>Raw!A468</f>
        <v>0</v>
      </c>
      <c r="B468" s="3">
        <f>Raw!B468</f>
        <v>0</v>
      </c>
      <c r="C468">
        <f>Raw!G468</f>
        <v>0</v>
      </c>
      <c r="D468">
        <f>Raw!I468</f>
        <v>0</v>
      </c>
      <c r="E468">
        <f>Raw!L468</f>
        <v>0</v>
      </c>
      <c r="F468">
        <f>Raw!O726</f>
        <v>0</v>
      </c>
      <c r="G468">
        <f>IF(ISNUMBER(Raw!T468),Raw!T468,Raw!U468)</f>
        <v>0</v>
      </c>
      <c r="H468">
        <f>IF(ISNUMBER(Raw!W468),Raw!W468,Raw!Y468)</f>
        <v>0</v>
      </c>
      <c r="I468" s="10">
        <f t="shared" si="7"/>
        <v>0</v>
      </c>
    </row>
    <row r="469" spans="1:9" x14ac:dyDescent="0.3">
      <c r="A469" s="8">
        <f>Raw!A469</f>
        <v>0</v>
      </c>
      <c r="B469" s="3">
        <f>Raw!B469</f>
        <v>0</v>
      </c>
      <c r="C469">
        <f>Raw!G469</f>
        <v>0</v>
      </c>
      <c r="D469">
        <f>Raw!I469</f>
        <v>0</v>
      </c>
      <c r="E469">
        <f>Raw!L469</f>
        <v>0</v>
      </c>
      <c r="F469">
        <f>Raw!O727</f>
        <v>0</v>
      </c>
      <c r="G469">
        <f>IF(ISNUMBER(Raw!T469),Raw!T469,Raw!U469)</f>
        <v>0</v>
      </c>
      <c r="H469">
        <f>IF(ISNUMBER(Raw!W469),Raw!W469,Raw!Y469)</f>
        <v>0</v>
      </c>
      <c r="I469" s="10">
        <f t="shared" si="7"/>
        <v>0</v>
      </c>
    </row>
    <row r="470" spans="1:9" x14ac:dyDescent="0.3">
      <c r="A470" s="8">
        <f>Raw!A470</f>
        <v>0</v>
      </c>
      <c r="B470" s="3">
        <f>Raw!B470</f>
        <v>0</v>
      </c>
      <c r="C470">
        <f>Raw!G470</f>
        <v>0</v>
      </c>
      <c r="D470">
        <f>Raw!I470</f>
        <v>0</v>
      </c>
      <c r="E470">
        <f>Raw!L470</f>
        <v>0</v>
      </c>
      <c r="F470">
        <f>Raw!O728</f>
        <v>0</v>
      </c>
      <c r="G470">
        <f>IF(ISNUMBER(Raw!T470),Raw!T470,Raw!U470)</f>
        <v>0</v>
      </c>
      <c r="H470">
        <f>IF(ISNUMBER(Raw!W470),Raw!W470,Raw!Y470)</f>
        <v>0</v>
      </c>
      <c r="I470" s="10">
        <f t="shared" si="7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E1A-9C39-48D2-A2D1-6FDC34FA4C18}">
  <dimension ref="A1:A18"/>
  <sheetViews>
    <sheetView tabSelected="1" workbookViewId="0">
      <selection activeCell="D23" sqref="D23"/>
    </sheetView>
  </sheetViews>
  <sheetFormatPr defaultRowHeight="14.4" x14ac:dyDescent="0.3"/>
  <cols>
    <col min="1" max="1" width="72.109375" bestFit="1" customWidth="1"/>
  </cols>
  <sheetData>
    <row r="1" spans="1:1" x14ac:dyDescent="0.3">
      <c r="A1" t="s">
        <v>55</v>
      </c>
    </row>
    <row r="2" spans="1:1" x14ac:dyDescent="0.3">
      <c r="A2" t="s">
        <v>56</v>
      </c>
    </row>
    <row r="3" spans="1:1" x14ac:dyDescent="0.3">
      <c r="A3" t="s">
        <v>57</v>
      </c>
    </row>
    <row r="4" spans="1:1" x14ac:dyDescent="0.3">
      <c r="A4" t="s">
        <v>58</v>
      </c>
    </row>
    <row r="5" spans="1:1" x14ac:dyDescent="0.3">
      <c r="A5" t="s">
        <v>59</v>
      </c>
    </row>
    <row r="6" spans="1:1" x14ac:dyDescent="0.3">
      <c r="A6" t="s">
        <v>60</v>
      </c>
    </row>
    <row r="7" spans="1:1" x14ac:dyDescent="0.3">
      <c r="A7" t="s">
        <v>61</v>
      </c>
    </row>
    <row r="8" spans="1:1" x14ac:dyDescent="0.3">
      <c r="A8" t="s">
        <v>62</v>
      </c>
    </row>
    <row r="9" spans="1:1" x14ac:dyDescent="0.3">
      <c r="A9" t="s">
        <v>63</v>
      </c>
    </row>
    <row r="10" spans="1:1" x14ac:dyDescent="0.3">
      <c r="A10" t="s">
        <v>64</v>
      </c>
    </row>
    <row r="11" spans="1:1" x14ac:dyDescent="0.3">
      <c r="A11" t="s">
        <v>65</v>
      </c>
    </row>
    <row r="12" spans="1:1" x14ac:dyDescent="0.3">
      <c r="A12" t="s">
        <v>66</v>
      </c>
    </row>
    <row r="13" spans="1:1" x14ac:dyDescent="0.3">
      <c r="A13" t="s">
        <v>67</v>
      </c>
    </row>
    <row r="14" spans="1:1" x14ac:dyDescent="0.3">
      <c r="A14" t="s">
        <v>68</v>
      </c>
    </row>
    <row r="15" spans="1:1" x14ac:dyDescent="0.3">
      <c r="A15" t="s">
        <v>69</v>
      </c>
    </row>
    <row r="16" spans="1:1" x14ac:dyDescent="0.3">
      <c r="A16" t="s">
        <v>70</v>
      </c>
    </row>
    <row r="17" spans="1:1" x14ac:dyDescent="0.3">
      <c r="A17" t="s">
        <v>71</v>
      </c>
    </row>
    <row r="18" spans="1:1" x14ac:dyDescent="0.3">
      <c r="A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</vt:lpstr>
      <vt:lpstr>Sheet2</vt:lpstr>
      <vt:lpstr>Pivot</vt:lpstr>
      <vt:lpstr>Formatted</vt:lpstr>
      <vt:lpstr>Sheet1</vt:lpstr>
      <vt:lpstr>Raw!tradebook_1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SrvZ</dc:creator>
  <cp:lastModifiedBy>SrvZ</cp:lastModifiedBy>
  <dcterms:created xsi:type="dcterms:W3CDTF">2015-06-05T18:17:20Z</dcterms:created>
  <dcterms:modified xsi:type="dcterms:W3CDTF">2021-04-19T11:47:48Z</dcterms:modified>
</cp:coreProperties>
</file>