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kaush\Desktop\Code\04_Algorithms\01_LeetCode\04_LeetCode_Most_Freq\"/>
    </mc:Choice>
  </mc:AlternateContent>
  <xr:revisionPtr revIDLastSave="0" documentId="13_ncr:1_{A651082F-C660-41E5-A6F9-DCF546116969}" xr6:coauthVersionLast="45" xr6:coauthVersionMax="45" xr10:uidLastSave="{00000000-0000-0000-0000-000000000000}"/>
  <bookViews>
    <workbookView xWindow="8220" yWindow="1635" windowWidth="26385" windowHeight="20865" activeTab="1" xr2:uid="{00000000-000D-0000-FFFF-FFFF00000000}"/>
  </bookViews>
  <sheets>
    <sheet name="LC_Most_Freq" sheetId="1" r:id="rId1"/>
    <sheet name="Practice_Tracker" sheetId="2" r:id="rId2"/>
    <sheet name="Hit_List" sheetId="3" r:id="rId3"/>
    <sheet name="Similar_Questions" sheetId="4" r:id="rId4"/>
  </sheets>
  <definedNames>
    <definedName name="_xlnm._FilterDatabase" localSheetId="0" hidden="1">LC_Most_Freq!$A$8:$M$237</definedName>
    <definedName name="_xlnm._FilterDatabase" localSheetId="1" hidden="1">Practice_Tracker!$A$2:$I$2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H4" i="2"/>
  <c r="H5" i="2"/>
  <c r="F11" i="1" s="1"/>
  <c r="H6" i="2"/>
  <c r="F12" i="1" s="1"/>
  <c r="H7" i="2"/>
  <c r="F13" i="1" s="1"/>
  <c r="H8" i="2"/>
  <c r="F14" i="1" s="1"/>
  <c r="H9" i="2"/>
  <c r="F15" i="1" s="1"/>
  <c r="H10" i="2"/>
  <c r="F16" i="1" s="1"/>
  <c r="H11" i="2"/>
  <c r="F17" i="1" s="1"/>
  <c r="H12" i="2"/>
  <c r="H13" i="2"/>
  <c r="F19" i="1" s="1"/>
  <c r="H14" i="2"/>
  <c r="F20" i="1" s="1"/>
  <c r="H15" i="2"/>
  <c r="H16" i="2"/>
  <c r="F22" i="1" s="1"/>
  <c r="H17" i="2"/>
  <c r="F23" i="1" s="1"/>
  <c r="H18" i="2"/>
  <c r="F24" i="1" s="1"/>
  <c r="H19" i="2"/>
  <c r="F25" i="1" s="1"/>
  <c r="H20" i="2"/>
  <c r="H21" i="2"/>
  <c r="H22" i="2"/>
  <c r="F28" i="1" s="1"/>
  <c r="H23" i="2"/>
  <c r="F29" i="1" s="1"/>
  <c r="H24" i="2"/>
  <c r="F30" i="1" s="1"/>
  <c r="H25" i="2"/>
  <c r="F31" i="1" s="1"/>
  <c r="H26" i="2"/>
  <c r="F32" i="1" s="1"/>
  <c r="H27" i="2"/>
  <c r="F33" i="1" s="1"/>
  <c r="H28" i="2"/>
  <c r="H29" i="2"/>
  <c r="F35" i="1" s="1"/>
  <c r="H30" i="2"/>
  <c r="H31" i="2"/>
  <c r="F37" i="1" s="1"/>
  <c r="H32" i="2"/>
  <c r="F38" i="1" s="1"/>
  <c r="H33" i="2"/>
  <c r="F39" i="1" s="1"/>
  <c r="H34" i="2"/>
  <c r="F40" i="1" s="1"/>
  <c r="H35" i="2"/>
  <c r="F41" i="1" s="1"/>
  <c r="H36" i="2"/>
  <c r="H37" i="2"/>
  <c r="F43" i="1" s="1"/>
  <c r="H38" i="2"/>
  <c r="F44" i="1" s="1"/>
  <c r="H39" i="2"/>
  <c r="F45" i="1" s="1"/>
  <c r="H40" i="2"/>
  <c r="F46" i="1" s="1"/>
  <c r="H41" i="2"/>
  <c r="F47" i="1" s="1"/>
  <c r="H42" i="2"/>
  <c r="F48" i="1" s="1"/>
  <c r="H43" i="2"/>
  <c r="F49" i="1" s="1"/>
  <c r="H44" i="2"/>
  <c r="F50" i="1" s="1"/>
  <c r="H45" i="2"/>
  <c r="F51" i="1" s="1"/>
  <c r="H46" i="2"/>
  <c r="F52" i="1" s="1"/>
  <c r="H47" i="2"/>
  <c r="F53" i="1" s="1"/>
  <c r="H48" i="2"/>
  <c r="F54" i="1" s="1"/>
  <c r="H49" i="2"/>
  <c r="F55" i="1" s="1"/>
  <c r="H50" i="2"/>
  <c r="F56" i="1" s="1"/>
  <c r="H51" i="2"/>
  <c r="F57" i="1" s="1"/>
  <c r="H52" i="2"/>
  <c r="F58" i="1" s="1"/>
  <c r="H53" i="2"/>
  <c r="F59" i="1" s="1"/>
  <c r="H54" i="2"/>
  <c r="F60" i="1" s="1"/>
  <c r="H55" i="2"/>
  <c r="F61" i="1" s="1"/>
  <c r="H56" i="2"/>
  <c r="F62" i="1" s="1"/>
  <c r="H57" i="2"/>
  <c r="F63" i="1" s="1"/>
  <c r="H58" i="2"/>
  <c r="F64" i="1" s="1"/>
  <c r="H59" i="2"/>
  <c r="F65" i="1" s="1"/>
  <c r="H60" i="2"/>
  <c r="H61" i="2"/>
  <c r="F67" i="1" s="1"/>
  <c r="H62" i="2"/>
  <c r="F68" i="1" s="1"/>
  <c r="H63" i="2"/>
  <c r="H64" i="2"/>
  <c r="F70" i="1" s="1"/>
  <c r="H65" i="2"/>
  <c r="F71" i="1" s="1"/>
  <c r="H66" i="2"/>
  <c r="F72" i="1" s="1"/>
  <c r="H67" i="2"/>
  <c r="F73" i="1" s="1"/>
  <c r="H68" i="2"/>
  <c r="F74" i="1" s="1"/>
  <c r="H69" i="2"/>
  <c r="F75" i="1" s="1"/>
  <c r="H70" i="2"/>
  <c r="F76" i="1" s="1"/>
  <c r="H71" i="2"/>
  <c r="F77" i="1" s="1"/>
  <c r="H72" i="2"/>
  <c r="F78" i="1" s="1"/>
  <c r="H73" i="2"/>
  <c r="F79" i="1" s="1"/>
  <c r="H74" i="2"/>
  <c r="F80" i="1" s="1"/>
  <c r="H75" i="2"/>
  <c r="F81" i="1" s="1"/>
  <c r="H76" i="2"/>
  <c r="F82" i="1" s="1"/>
  <c r="H77" i="2"/>
  <c r="F83" i="1" s="1"/>
  <c r="H78" i="2"/>
  <c r="F84" i="1" s="1"/>
  <c r="H79" i="2"/>
  <c r="H80" i="2"/>
  <c r="F86" i="1" s="1"/>
  <c r="H81" i="2"/>
  <c r="F87" i="1" s="1"/>
  <c r="H82" i="2"/>
  <c r="F88" i="1" s="1"/>
  <c r="H83" i="2"/>
  <c r="F89" i="1" s="1"/>
  <c r="H84" i="2"/>
  <c r="F90" i="1" s="1"/>
  <c r="H85" i="2"/>
  <c r="F91" i="1" s="1"/>
  <c r="H86" i="2"/>
  <c r="F92" i="1" s="1"/>
  <c r="H87" i="2"/>
  <c r="F93" i="1" s="1"/>
  <c r="H88" i="2"/>
  <c r="F94" i="1" s="1"/>
  <c r="H89" i="2"/>
  <c r="F95" i="1" s="1"/>
  <c r="H90" i="2"/>
  <c r="F96" i="1" s="1"/>
  <c r="H91" i="2"/>
  <c r="F97" i="1" s="1"/>
  <c r="H92" i="2"/>
  <c r="F98" i="1" s="1"/>
  <c r="H93" i="2"/>
  <c r="F99" i="1" s="1"/>
  <c r="H94" i="2"/>
  <c r="F100" i="1" s="1"/>
  <c r="H95" i="2"/>
  <c r="F101" i="1" s="1"/>
  <c r="H96" i="2"/>
  <c r="F102" i="1" s="1"/>
  <c r="H97" i="2"/>
  <c r="F103" i="1" s="1"/>
  <c r="H98" i="2"/>
  <c r="F104" i="1" s="1"/>
  <c r="H99" i="2"/>
  <c r="F105" i="1" s="1"/>
  <c r="H100" i="2"/>
  <c r="H101" i="2"/>
  <c r="H102" i="2"/>
  <c r="F108" i="1" s="1"/>
  <c r="H103" i="2"/>
  <c r="L9" i="1" s="1"/>
  <c r="H104" i="2"/>
  <c r="L10" i="1" s="1"/>
  <c r="H105" i="2"/>
  <c r="L11" i="1" s="1"/>
  <c r="H106" i="2"/>
  <c r="L12" i="1" s="1"/>
  <c r="H107" i="2"/>
  <c r="L13" i="1" s="1"/>
  <c r="H108" i="2"/>
  <c r="L14" i="1" s="1"/>
  <c r="H109" i="2"/>
  <c r="L15" i="1" s="1"/>
  <c r="H110" i="2"/>
  <c r="L16" i="1" s="1"/>
  <c r="H111" i="2"/>
  <c r="L17" i="1" s="1"/>
  <c r="H112" i="2"/>
  <c r="L18" i="1" s="1"/>
  <c r="H113" i="2"/>
  <c r="L19" i="1" s="1"/>
  <c r="H114" i="2"/>
  <c r="L20" i="1" s="1"/>
  <c r="H115" i="2"/>
  <c r="H116" i="2"/>
  <c r="L22" i="1" s="1"/>
  <c r="H117" i="2"/>
  <c r="L23" i="1" s="1"/>
  <c r="H118" i="2"/>
  <c r="L24" i="1" s="1"/>
  <c r="H119" i="2"/>
  <c r="L25" i="1" s="1"/>
  <c r="H120" i="2"/>
  <c r="L26" i="1" s="1"/>
  <c r="H121" i="2"/>
  <c r="L27" i="1" s="1"/>
  <c r="H122" i="2"/>
  <c r="L28" i="1" s="1"/>
  <c r="H123" i="2"/>
  <c r="L29" i="1" s="1"/>
  <c r="H124" i="2"/>
  <c r="L30" i="1" s="1"/>
  <c r="H125" i="2"/>
  <c r="L31" i="1" s="1"/>
  <c r="H126" i="2"/>
  <c r="L32" i="1" s="1"/>
  <c r="H127" i="2"/>
  <c r="L33" i="1" s="1"/>
  <c r="H128" i="2"/>
  <c r="L34" i="1" s="1"/>
  <c r="H129" i="2"/>
  <c r="L35" i="1" s="1"/>
  <c r="H130" i="2"/>
  <c r="L36" i="1" s="1"/>
  <c r="H131" i="2"/>
  <c r="L37" i="1" s="1"/>
  <c r="H132" i="2"/>
  <c r="L38" i="1" s="1"/>
  <c r="H133" i="2"/>
  <c r="L39" i="1" s="1"/>
  <c r="H134" i="2"/>
  <c r="L40" i="1" s="1"/>
  <c r="H135" i="2"/>
  <c r="L41" i="1" s="1"/>
  <c r="H136" i="2"/>
  <c r="L42" i="1" s="1"/>
  <c r="H137" i="2"/>
  <c r="L43" i="1" s="1"/>
  <c r="H138" i="2"/>
  <c r="L44" i="1" s="1"/>
  <c r="H139" i="2"/>
  <c r="L45" i="1" s="1"/>
  <c r="H140" i="2"/>
  <c r="L46" i="1" s="1"/>
  <c r="H141" i="2"/>
  <c r="L47" i="1" s="1"/>
  <c r="H142" i="2"/>
  <c r="L48" i="1" s="1"/>
  <c r="H143" i="2"/>
  <c r="L49" i="1" s="1"/>
  <c r="H144" i="2"/>
  <c r="L50" i="1" s="1"/>
  <c r="H145" i="2"/>
  <c r="L51" i="1" s="1"/>
  <c r="H146" i="2"/>
  <c r="L52" i="1" s="1"/>
  <c r="H147" i="2"/>
  <c r="L53" i="1" s="1"/>
  <c r="H148" i="2"/>
  <c r="L54" i="1" s="1"/>
  <c r="H149" i="2"/>
  <c r="L55" i="1" s="1"/>
  <c r="H150" i="2"/>
  <c r="L56" i="1" s="1"/>
  <c r="H151" i="2"/>
  <c r="L57" i="1" s="1"/>
  <c r="H152" i="2"/>
  <c r="L58" i="1" s="1"/>
  <c r="H153" i="2"/>
  <c r="L59" i="1" s="1"/>
  <c r="H154" i="2"/>
  <c r="L60" i="1" s="1"/>
  <c r="H155" i="2"/>
  <c r="L61" i="1" s="1"/>
  <c r="H156" i="2"/>
  <c r="L62" i="1" s="1"/>
  <c r="H157" i="2"/>
  <c r="L63" i="1" s="1"/>
  <c r="H158" i="2"/>
  <c r="L64" i="1" s="1"/>
  <c r="H159" i="2"/>
  <c r="L65" i="1" s="1"/>
  <c r="H160" i="2"/>
  <c r="L66" i="1" s="1"/>
  <c r="H161" i="2"/>
  <c r="L67" i="1" s="1"/>
  <c r="H162" i="2"/>
  <c r="L68" i="1" s="1"/>
  <c r="H163" i="2"/>
  <c r="L69" i="1" s="1"/>
  <c r="H164" i="2"/>
  <c r="L70" i="1" s="1"/>
  <c r="H165" i="2"/>
  <c r="L71" i="1" s="1"/>
  <c r="H166" i="2"/>
  <c r="L72" i="1" s="1"/>
  <c r="H167" i="2"/>
  <c r="L73" i="1" s="1"/>
  <c r="H168" i="2"/>
  <c r="L74" i="1" s="1"/>
  <c r="H169" i="2"/>
  <c r="L75" i="1" s="1"/>
  <c r="H170" i="2"/>
  <c r="L76" i="1" s="1"/>
  <c r="H171" i="2"/>
  <c r="L77" i="1" s="1"/>
  <c r="H172" i="2"/>
  <c r="L78" i="1" s="1"/>
  <c r="H173" i="2"/>
  <c r="L79" i="1" s="1"/>
  <c r="H174" i="2"/>
  <c r="L80" i="1" s="1"/>
  <c r="H175" i="2"/>
  <c r="L81" i="1" s="1"/>
  <c r="H176" i="2"/>
  <c r="L82" i="1" s="1"/>
  <c r="H177" i="2"/>
  <c r="L83" i="1" s="1"/>
  <c r="H178" i="2"/>
  <c r="L84" i="1" s="1"/>
  <c r="H179" i="2"/>
  <c r="L85" i="1" s="1"/>
  <c r="H180" i="2"/>
  <c r="L86" i="1" s="1"/>
  <c r="H181" i="2"/>
  <c r="L87" i="1" s="1"/>
  <c r="H182" i="2"/>
  <c r="L88" i="1" s="1"/>
  <c r="H183" i="2"/>
  <c r="L89" i="1" s="1"/>
  <c r="H184" i="2"/>
  <c r="L90" i="1" s="1"/>
  <c r="H185" i="2"/>
  <c r="L91" i="1" s="1"/>
  <c r="H186" i="2"/>
  <c r="L92" i="1" s="1"/>
  <c r="H187" i="2"/>
  <c r="L93" i="1" s="1"/>
  <c r="H188" i="2"/>
  <c r="L94" i="1" s="1"/>
  <c r="H189" i="2"/>
  <c r="L95" i="1" s="1"/>
  <c r="H190" i="2"/>
  <c r="L96" i="1" s="1"/>
  <c r="H191" i="2"/>
  <c r="L97" i="1" s="1"/>
  <c r="H192" i="2"/>
  <c r="L98" i="1" s="1"/>
  <c r="H193" i="2"/>
  <c r="L99" i="1" s="1"/>
  <c r="H194" i="2"/>
  <c r="L100" i="1" s="1"/>
  <c r="H195" i="2"/>
  <c r="L101" i="1" s="1"/>
  <c r="H196" i="2"/>
  <c r="L102" i="1" s="1"/>
  <c r="H197" i="2"/>
  <c r="L103" i="1" s="1"/>
  <c r="H198" i="2"/>
  <c r="L104" i="1" s="1"/>
  <c r="H199" i="2"/>
  <c r="L105" i="1" s="1"/>
  <c r="H200" i="2"/>
  <c r="L106" i="1" s="1"/>
  <c r="H201" i="2"/>
  <c r="L107" i="1" s="1"/>
  <c r="H202" i="2"/>
  <c r="L108" i="1" s="1"/>
  <c r="H3" i="2"/>
  <c r="F9" i="1" s="1"/>
  <c r="L21" i="1"/>
  <c r="F10" i="1"/>
  <c r="F18" i="1"/>
  <c r="F21" i="1"/>
  <c r="F26" i="1"/>
  <c r="F27" i="1"/>
  <c r="F34" i="1"/>
  <c r="F36" i="1"/>
  <c r="F42" i="1"/>
  <c r="F66" i="1"/>
  <c r="F69" i="1"/>
  <c r="F85" i="1"/>
  <c r="F106" i="1"/>
  <c r="F107" i="1"/>
  <c r="C1" i="1" l="1"/>
  <c r="C2" i="1"/>
  <c r="C3" i="1" s="1"/>
  <c r="D1" i="1" l="1"/>
  <c r="D2" i="1"/>
</calcChain>
</file>

<file path=xl/sharedStrings.xml><?xml version="1.0" encoding="utf-8"?>
<sst xmlns="http://schemas.openxmlformats.org/spreadsheetml/2006/main" count="1486" uniqueCount="581">
  <si>
    <t>#</t>
  </si>
  <si>
    <t>Title</t>
  </si>
  <si>
    <t>Acceptance</t>
  </si>
  <si>
    <t>Difficulty</t>
  </si>
  <si>
    <t>Company</t>
  </si>
  <si>
    <t>Type</t>
  </si>
  <si>
    <t>Two Sum</t>
  </si>
  <si>
    <t>Easy</t>
  </si>
  <si>
    <t>G_01, M_01, A_01</t>
  </si>
  <si>
    <t>Meeting Rooms II</t>
  </si>
  <si>
    <t>Medium</t>
  </si>
  <si>
    <t>Trapping Rain Water</t>
  </si>
  <si>
    <t>Hard</t>
  </si>
  <si>
    <t>M_02, A_02</t>
  </si>
  <si>
    <t>Leftmost Column with at Least a One</t>
  </si>
  <si>
    <t>Number of Islands</t>
  </si>
  <si>
    <t>M_03, A_03</t>
  </si>
  <si>
    <t>Design Hit Counter</t>
  </si>
  <si>
    <t>Add Two Numbers</t>
  </si>
  <si>
    <t>M_04</t>
  </si>
  <si>
    <t>Minimum Knight Moves</t>
  </si>
  <si>
    <t>LRU Cache</t>
  </si>
  <si>
    <t>M_05, A_05</t>
  </si>
  <si>
    <t>Design Tic-Tac-Toe</t>
  </si>
  <si>
    <t>Longest Palindromic Substring</t>
  </si>
  <si>
    <t>M_06, A_06</t>
  </si>
  <si>
    <t>Binary Tree Vertical Order Traversal</t>
  </si>
  <si>
    <t>Decode Ways</t>
  </si>
  <si>
    <t>High Five</t>
  </si>
  <si>
    <t>Longest Substring Without Repeating Characters</t>
  </si>
  <si>
    <t>Missing Element in Sorted Array</t>
  </si>
  <si>
    <t>Maximum Subarray</t>
  </si>
  <si>
    <t>M_07</t>
  </si>
  <si>
    <t>Sparse Matrix Multiplication</t>
  </si>
  <si>
    <t>Median of Two Sorted Arrays</t>
  </si>
  <si>
    <t>Logger Rate Limiter</t>
  </si>
  <si>
    <t>Merge Two Sorted Lists</t>
  </si>
  <si>
    <t>A_07</t>
  </si>
  <si>
    <t>Meeting Scheduler</t>
  </si>
  <si>
    <t>3Sum</t>
  </si>
  <si>
    <t>Design Snake Game</t>
  </si>
  <si>
    <t>Valid Parentheses</t>
  </si>
  <si>
    <t>Number of Distinct Islands</t>
  </si>
  <si>
    <t>Product of Array Except Self</t>
  </si>
  <si>
    <t>F_01</t>
  </si>
  <si>
    <t>Find the Celebrity</t>
  </si>
  <si>
    <t>Merge k Sorted Lists</t>
  </si>
  <si>
    <t>M_08, A_09, F_02</t>
  </si>
  <si>
    <t>Boundary of Binary Tree</t>
  </si>
  <si>
    <t>Merge Intervals</t>
  </si>
  <si>
    <t>A_10</t>
  </si>
  <si>
    <t>Walls and Gates</t>
  </si>
  <si>
    <t>Best Time to Buy and Sell Stock</t>
  </si>
  <si>
    <t>Nested List Weight Sum</t>
  </si>
  <si>
    <t>Reverse Linked List</t>
  </si>
  <si>
    <t>Group Shifted Strings</t>
  </si>
  <si>
    <t>Container With Most Water</t>
  </si>
  <si>
    <t>Web Crawler</t>
  </si>
  <si>
    <t>Minimum Window Substring</t>
  </si>
  <si>
    <t>Candy Crush</t>
  </si>
  <si>
    <t>Coin Change</t>
  </si>
  <si>
    <t>Moving Average from Data Stream</t>
  </si>
  <si>
    <t>Generate Parentheses</t>
  </si>
  <si>
    <t>Convert Binary Search Tree to Sorted Doubly Linked List</t>
  </si>
  <si>
    <t>Spiral Matrix</t>
  </si>
  <si>
    <t>M_10</t>
  </si>
  <si>
    <t>Paint House</t>
  </si>
  <si>
    <t>Letter Combinations of a Phone Number</t>
  </si>
  <si>
    <t>Find Leaves of Binary Tree</t>
  </si>
  <si>
    <t>Permutations</t>
  </si>
  <si>
    <t>M_11</t>
  </si>
  <si>
    <t>Design A Leaderboard</t>
  </si>
  <si>
    <t>Insert Delete GetRandom O(1)</t>
  </si>
  <si>
    <t>M_12, A_15</t>
  </si>
  <si>
    <t>Minimum Cost to Connect Sticks</t>
  </si>
  <si>
    <t>Word Search</t>
  </si>
  <si>
    <t>M_13</t>
  </si>
  <si>
    <t>Closest Binary Search Tree Value</t>
  </si>
  <si>
    <t>Reverse Integer</t>
  </si>
  <si>
    <t>Add Bold Tag in String</t>
  </si>
  <si>
    <t>A_16</t>
  </si>
  <si>
    <t>Largest BST Subtree</t>
  </si>
  <si>
    <t>Merge Sorted Array</t>
  </si>
  <si>
    <t>M_14, F_09</t>
  </si>
  <si>
    <t>The Maze</t>
  </si>
  <si>
    <t>Sliding Window Maximum</t>
  </si>
  <si>
    <t>A_17</t>
  </si>
  <si>
    <t>Max Stack</t>
  </si>
  <si>
    <t>Regular Expression Matching</t>
  </si>
  <si>
    <t>Campus Bikes</t>
  </si>
  <si>
    <t>Kth Largest Element in an Array</t>
  </si>
  <si>
    <t>F10</t>
  </si>
  <si>
    <t>Read N Characters Given Read4</t>
  </si>
  <si>
    <t>Word Ladder</t>
  </si>
  <si>
    <t>M_16, A_19</t>
  </si>
  <si>
    <t>3Sum Smaller</t>
  </si>
  <si>
    <t>Find Median from Data Stream</t>
  </si>
  <si>
    <t>M_18, A_21</t>
  </si>
  <si>
    <t>Number of Connected Components in an Undirected Graph</t>
  </si>
  <si>
    <t>Search in Rotated Sorted Array</t>
  </si>
  <si>
    <t>M_17</t>
  </si>
  <si>
    <t>Strobogrammatic Number II</t>
  </si>
  <si>
    <t>Copy List with Random Pointer</t>
  </si>
  <si>
    <t>A_22</t>
  </si>
  <si>
    <t>First Unique Number</t>
  </si>
  <si>
    <t>Alien Dictionary</t>
  </si>
  <si>
    <t>M_19, F_12</t>
  </si>
  <si>
    <t>Missing Ranges</t>
  </si>
  <si>
    <t>Word Break</t>
  </si>
  <si>
    <t>Longest Substring with At Most Two Distinct Characters</t>
  </si>
  <si>
    <t>Longest Consecutive Sequence</t>
  </si>
  <si>
    <t>Count Univalue Subtrees</t>
  </si>
  <si>
    <t>Serialize and Deserialize Binary Tree</t>
  </si>
  <si>
    <t>F13</t>
  </si>
  <si>
    <t>Inorder Successor in BST</t>
  </si>
  <si>
    <t>Group Anagrams</t>
  </si>
  <si>
    <t>M_20, A_23</t>
  </si>
  <si>
    <t>Meeting Rooms</t>
  </si>
  <si>
    <t>Maximum Product Subarray</t>
  </si>
  <si>
    <t>Wiggle Sort</t>
  </si>
  <si>
    <t>Binary Tree Maximum Path Sum</t>
  </si>
  <si>
    <t>M_23, F_14</t>
  </si>
  <si>
    <t>Design File System</t>
  </si>
  <si>
    <t>Word Break II</t>
  </si>
  <si>
    <t>A_25</t>
  </si>
  <si>
    <t>Closest Leaf in a Binary Tree</t>
  </si>
  <si>
    <t>Top K Frequent Elements</t>
  </si>
  <si>
    <t>Design Log Storage System</t>
  </si>
  <si>
    <t>Basic Calculator II</t>
  </si>
  <si>
    <t>M_24, A_27, F_16</t>
  </si>
  <si>
    <t>Bomb Enemy</t>
  </si>
  <si>
    <t>Rotate Image</t>
  </si>
  <si>
    <t>M_26</t>
  </si>
  <si>
    <t>Zigzag Iterator</t>
  </si>
  <si>
    <t>Roman to Integer</t>
  </si>
  <si>
    <t>Shortest Word Distance</t>
  </si>
  <si>
    <t>Largest Rectangle in Histogram</t>
  </si>
  <si>
    <t>Encode and Decode Strings</t>
  </si>
  <si>
    <t>Palindrome Linked List</t>
  </si>
  <si>
    <t>Campus Bikes II</t>
  </si>
  <si>
    <t>Longest Common Prefix</t>
  </si>
  <si>
    <t>One Edit Distance</t>
  </si>
  <si>
    <t>Construct Binary Tree from Preorder and Inorder Traversal</t>
  </si>
  <si>
    <t>M_28</t>
  </si>
  <si>
    <t>Palindrome Permutation</t>
  </si>
  <si>
    <t>Longest Increasing Subsequence</t>
  </si>
  <si>
    <t>Generalized Abbreviation</t>
  </si>
  <si>
    <t>Move Zeroes</t>
  </si>
  <si>
    <t>Tree Diameter</t>
  </si>
  <si>
    <t>Palindrome Partitioning</t>
  </si>
  <si>
    <t>The Maze II</t>
  </si>
  <si>
    <t>Min Stack</t>
  </si>
  <si>
    <t>Nested List Weight Sum II</t>
  </si>
  <si>
    <t>Subsets</t>
  </si>
  <si>
    <t>Longest Line of Consecutive One in Matrix</t>
  </si>
  <si>
    <t>Fizz Buzz</t>
  </si>
  <si>
    <t>Path With Maximum Minimum Value</t>
  </si>
  <si>
    <t>Happy Number</t>
  </si>
  <si>
    <t>Count Substrings with Only One Distinct Letter</t>
  </si>
  <si>
    <t>String to Integer (atoi)</t>
  </si>
  <si>
    <t>M_30</t>
  </si>
  <si>
    <t>Minimum Swaps to Group All 1's Together</t>
  </si>
  <si>
    <t>Word Search II</t>
  </si>
  <si>
    <t>M_31, A_31</t>
  </si>
  <si>
    <t>Construct Binary Tree from String</t>
  </si>
  <si>
    <t>Climbing Stairs</t>
  </si>
  <si>
    <t>Reverse Words in a String II</t>
  </si>
  <si>
    <t>Lowest Common Ancestor of a Binary Tree</t>
  </si>
  <si>
    <t>M_32</t>
  </si>
  <si>
    <t>Maximum Average Subtree</t>
  </si>
  <si>
    <t>Find First and Last Position of Element in Sorted Array</t>
  </si>
  <si>
    <t>M_33, F_25</t>
  </si>
  <si>
    <t>Shortest Word Distance II</t>
  </si>
  <si>
    <t>Binary Tree Zigzag Level Order Traversal</t>
  </si>
  <si>
    <t>M_34</t>
  </si>
  <si>
    <t>Brace Expansion</t>
  </si>
  <si>
    <t>Valid Palindrome</t>
  </si>
  <si>
    <t>F_26</t>
  </si>
  <si>
    <t>Sentence Similarity II</t>
  </si>
  <si>
    <t>Longest Increasing Path in a Matrix</t>
  </si>
  <si>
    <t>G_07</t>
  </si>
  <si>
    <t>Longest Repeating Substring</t>
  </si>
  <si>
    <t>Validate Binary Search Tree</t>
  </si>
  <si>
    <t>M_35</t>
  </si>
  <si>
    <t>Find Permutation</t>
  </si>
  <si>
    <t>Course Schedule II</t>
  </si>
  <si>
    <t>M_36, A_33</t>
  </si>
  <si>
    <t>Intersection of Three Sorted Arrays</t>
  </si>
  <si>
    <t>Perfect Squares</t>
  </si>
  <si>
    <t>Palindrome Permutation II</t>
  </si>
  <si>
    <t>First Unique Character in a String</t>
  </si>
  <si>
    <t>Search in a Sorted Array of Unknown Size</t>
  </si>
  <si>
    <t>A_35</t>
  </si>
  <si>
    <t>Maximum Size Subarray Sum Equals k</t>
  </si>
  <si>
    <t>First Missing Positive</t>
  </si>
  <si>
    <t>All Paths from Source Lead to Destination</t>
  </si>
  <si>
    <t>Count Primes</t>
  </si>
  <si>
    <t>Insert into a Sorted Circular Linked List</t>
  </si>
  <si>
    <t>House Robber</t>
  </si>
  <si>
    <t>4 Keys Keyboard</t>
  </si>
  <si>
    <t>Sort Colors</t>
  </si>
  <si>
    <t>Kill Process</t>
  </si>
  <si>
    <t>Game of Life</t>
  </si>
  <si>
    <t>Diameter of N-Ary Tree</t>
  </si>
  <si>
    <t>Find the Duplicate Number</t>
  </si>
  <si>
    <t>Perform String Shifts</t>
  </si>
  <si>
    <t>Pow(x, n)</t>
  </si>
  <si>
    <t>M_37</t>
  </si>
  <si>
    <t>Paint Fence</t>
  </si>
  <si>
    <t>The Skyline Problem</t>
  </si>
  <si>
    <t>M_38</t>
  </si>
  <si>
    <t>Print Immutable Linked List in Reverse</t>
  </si>
  <si>
    <t>Search a 2D Matrix II</t>
  </si>
  <si>
    <t>M_39</t>
  </si>
  <si>
    <t>Missing Number In Arithmetic Progression</t>
  </si>
  <si>
    <t>Wildcard Matching</t>
  </si>
  <si>
    <t>Connecting Cities With Minimum Cost</t>
  </si>
  <si>
    <t>Missing Number</t>
  </si>
  <si>
    <t>Shortest Way to Form String</t>
  </si>
  <si>
    <t>Flatten Nested List Iterator</t>
  </si>
  <si>
    <t>Binary Tree Longest Consecutive Sequence</t>
  </si>
  <si>
    <t>Remove Nth Node From End of List</t>
  </si>
  <si>
    <t>M_40</t>
  </si>
  <si>
    <t>Flatten 2D Vector</t>
  </si>
  <si>
    <t>Jump Game</t>
  </si>
  <si>
    <t>M_41</t>
  </si>
  <si>
    <t>Verify Preorder Sequence in Binary Search Tree</t>
  </si>
  <si>
    <t>Fraction to Recurring Decimal</t>
  </si>
  <si>
    <t>Find K-Length Substrings With No Repeated Characters</t>
  </si>
  <si>
    <t>Max Points on a Line</t>
  </si>
  <si>
    <t>Clone Binary Tree With Random Pointer</t>
  </si>
  <si>
    <t>Longest Substring with At Least K Repeating Characters</t>
  </si>
  <si>
    <t>Graph Valid Tree</t>
  </si>
  <si>
    <t>Course Schedule</t>
  </si>
  <si>
    <t>The Earliest Moment When Everyone Become Friends</t>
  </si>
  <si>
    <t>Majority Element</t>
  </si>
  <si>
    <t>Find Root of N-Ary Tree</t>
  </si>
  <si>
    <t>Single Number</t>
  </si>
  <si>
    <t>Plus One Linked List</t>
  </si>
  <si>
    <t>Kth Smallest Element in a Sorted Matrix</t>
  </si>
  <si>
    <t>Clone N-ary Tree</t>
  </si>
  <si>
    <t>Count and Say</t>
  </si>
  <si>
    <t>Range Addition</t>
  </si>
  <si>
    <t>Symmetric Tree</t>
  </si>
  <si>
    <t>Inorder Successor in BST II</t>
  </si>
  <si>
    <t>Count of Smaller Numbers After Self</t>
  </si>
  <si>
    <t>Find Smallest Common Element in All Rows</t>
  </si>
  <si>
    <t>Sum of Two Integers</t>
  </si>
  <si>
    <t>Max Consecutive Ones II</t>
  </si>
  <si>
    <t>Divide Two Integers</t>
  </si>
  <si>
    <t>F_36</t>
  </si>
  <si>
    <t>Sort Transformed Array</t>
  </si>
  <si>
    <t>Valid Anagram</t>
  </si>
  <si>
    <t>Binary Tree Longest Consecutive Sequence II</t>
  </si>
  <si>
    <t>Swap Nodes in Pairs</t>
  </si>
  <si>
    <t>M_43</t>
  </si>
  <si>
    <t>Shortest Word Distance III</t>
  </si>
  <si>
    <t>Reverse Nodes in k-Group</t>
  </si>
  <si>
    <t>M_21</t>
  </si>
  <si>
    <t>Valid Word Square</t>
  </si>
  <si>
    <t>Two Sum Less Than K</t>
  </si>
  <si>
    <t>Jump Game II</t>
  </si>
  <si>
    <t>M_22, A_24</t>
  </si>
  <si>
    <t>Sentence Similarity</t>
  </si>
  <si>
    <t>Spiral Matrix II</t>
  </si>
  <si>
    <t>M_44</t>
  </si>
  <si>
    <t>Check If a Number Is Majority Element in a Sorted Array</t>
  </si>
  <si>
    <t>Valid Number</t>
  </si>
  <si>
    <t>F_35</t>
  </si>
  <si>
    <t>Delete N Nodes After M Nodes of a Linked List</t>
  </si>
  <si>
    <t>Add Binary</t>
  </si>
  <si>
    <t>F_22</t>
  </si>
  <si>
    <t>Two Sum BSTs</t>
  </si>
  <si>
    <t>Maximal Rectangle</t>
  </si>
  <si>
    <t>G_03</t>
  </si>
  <si>
    <t>Two Sum III - Data structure design</t>
  </si>
  <si>
    <t>Binary Tree Level Order Traversal</t>
  </si>
  <si>
    <t>M_45</t>
  </si>
  <si>
    <t>Put Boxes Into the Warehouse I</t>
  </si>
  <si>
    <t>Populating Next Right Pointers in Each Node</t>
  </si>
  <si>
    <t>M_49</t>
  </si>
  <si>
    <t>Guess the Majority in a Hidden Array</t>
  </si>
  <si>
    <t>Word Ladder II</t>
  </si>
  <si>
    <t>A_34</t>
  </si>
  <si>
    <t>Find the Index of the Large Integer</t>
  </si>
  <si>
    <t>Clone Graph</t>
  </si>
  <si>
    <t>F_46</t>
  </si>
  <si>
    <t>Counting Elements</t>
  </si>
  <si>
    <t>Reverse Words in a String</t>
  </si>
  <si>
    <t>M_46</t>
  </si>
  <si>
    <t>Remove Interval</t>
  </si>
  <si>
    <t>Read N Characters Given Read4 II - Call multiple times</t>
  </si>
  <si>
    <t>F29</t>
  </si>
  <si>
    <t>How Many Apples Can You Put into the Basket</t>
  </si>
  <si>
    <t>Binary Search Tree Iterator</t>
  </si>
  <si>
    <t>F30</t>
  </si>
  <si>
    <t>Shortest Distance to Target Color</t>
  </si>
  <si>
    <t>Department Top Three Salaries</t>
  </si>
  <si>
    <t>A_43</t>
  </si>
  <si>
    <t>Single-Row Keyboard</t>
  </si>
  <si>
    <t>Binary Tree Right Side View</t>
  </si>
  <si>
    <t>F11</t>
  </si>
  <si>
    <t>Largest Unique Number</t>
  </si>
  <si>
    <t>Design Add and Search Words Data Structure</t>
  </si>
  <si>
    <t>F19</t>
  </si>
  <si>
    <t>Armstrong Number</t>
  </si>
  <si>
    <t>F44</t>
  </si>
  <si>
    <t>Index Pairs of a String</t>
  </si>
  <si>
    <t>M_50</t>
  </si>
  <si>
    <t>Confusing Number</t>
  </si>
  <si>
    <t>F47</t>
  </si>
  <si>
    <t>Fixed Point</t>
  </si>
  <si>
    <t>Integer to English Words</t>
  </si>
  <si>
    <t>M_09, A_11, F_04</t>
  </si>
  <si>
    <t>Lexicographically Smallest Equivalent String</t>
  </si>
  <si>
    <t>First Bad Version</t>
  </si>
  <si>
    <t>F37</t>
  </si>
  <si>
    <t>Find Anagram Mappings</t>
  </si>
  <si>
    <t>Expression Add Operators</t>
  </si>
  <si>
    <t>F40</t>
  </si>
  <si>
    <t>Number Of Corner Rectangles</t>
  </si>
  <si>
    <t>Bulls and Cows</t>
  </si>
  <si>
    <t>G_29</t>
  </si>
  <si>
    <t>Maximum Distance in Arrays</t>
  </si>
  <si>
    <t>Remove Invalid Parentheses</t>
  </si>
  <si>
    <t>F18</t>
  </si>
  <si>
    <t>Design Compressed String Iterator</t>
  </si>
  <si>
    <t>F34</t>
  </si>
  <si>
    <t>Lonely Pixel I</t>
  </si>
  <si>
    <t>F41</t>
  </si>
  <si>
    <t>Ternary Expression Parser</t>
  </si>
  <si>
    <t>Longest Substring with At Most K Distinct Characters</t>
  </si>
  <si>
    <t>F39</t>
  </si>
  <si>
    <t>Factor Combinations</t>
  </si>
  <si>
    <t>G_23</t>
  </si>
  <si>
    <t>A_38</t>
  </si>
  <si>
    <t>G_11</t>
  </si>
  <si>
    <t>Decode String</t>
  </si>
  <si>
    <t>G_02</t>
  </si>
  <si>
    <t>Random Pick Index</t>
  </si>
  <si>
    <t>F48</t>
  </si>
  <si>
    <t>Add Strings</t>
  </si>
  <si>
    <t>F08</t>
  </si>
  <si>
    <t>Serialize and Deserialize N-ary Tree</t>
  </si>
  <si>
    <t>G_10</t>
  </si>
  <si>
    <t>Find All Anagrams in a String</t>
  </si>
  <si>
    <t>F32</t>
  </si>
  <si>
    <t>String Compression</t>
  </si>
  <si>
    <t>M_29</t>
  </si>
  <si>
    <t>Sequence Reconstruction</t>
  </si>
  <si>
    <t>G_33</t>
  </si>
  <si>
    <t>Add Two Numbers II</t>
  </si>
  <si>
    <t>M_27</t>
  </si>
  <si>
    <t>LFU Cache</t>
  </si>
  <si>
    <t>A_26</t>
  </si>
  <si>
    <t>Validate IP Address</t>
  </si>
  <si>
    <t>M_42</t>
  </si>
  <si>
    <t>Encode String with Shortest Length</t>
  </si>
  <si>
    <t>G_31</t>
  </si>
  <si>
    <t>Concatenated Words</t>
  </si>
  <si>
    <t>A_30</t>
  </si>
  <si>
    <t>Robot Room Cleaner</t>
  </si>
  <si>
    <t>G_21</t>
  </si>
  <si>
    <t>Continuous Subarray Sum</t>
  </si>
  <si>
    <t>F31</t>
  </si>
  <si>
    <t>Random Pick with Weight</t>
  </si>
  <si>
    <t>G_04, F_15</t>
  </si>
  <si>
    <t>Diameter of Binary Tree</t>
  </si>
  <si>
    <t>F27</t>
  </si>
  <si>
    <t>M_47</t>
  </si>
  <si>
    <t>Student Attendance Record II</t>
  </si>
  <si>
    <t>G_50</t>
  </si>
  <si>
    <t>Subarray Sum Equals K</t>
  </si>
  <si>
    <t>F07</t>
  </si>
  <si>
    <t>G_47</t>
  </si>
  <si>
    <t>Subtree of Another Tree</t>
  </si>
  <si>
    <t>A_46</t>
  </si>
  <si>
    <t>Design In-Memory File System</t>
  </si>
  <si>
    <t>A_20</t>
  </si>
  <si>
    <t>Task Scheduler</t>
  </si>
  <si>
    <t>F21</t>
  </si>
  <si>
    <t>Exclusive Time of Functions</t>
  </si>
  <si>
    <t>F28</t>
  </si>
  <si>
    <t>Design Search Autocomplete System</t>
  </si>
  <si>
    <t>G_17</t>
  </si>
  <si>
    <t>Find Duplicate Subtrees</t>
  </si>
  <si>
    <t>G_45</t>
  </si>
  <si>
    <t>Split Array into Consecutive Subsequences</t>
  </si>
  <si>
    <t>G_26</t>
  </si>
  <si>
    <t>Maximum Swap</t>
  </si>
  <si>
    <t>F43</t>
  </si>
  <si>
    <t>Valid Palindrome II</t>
  </si>
  <si>
    <t>F17</t>
  </si>
  <si>
    <t>Baseball Game</t>
  </si>
  <si>
    <t>A_47</t>
  </si>
  <si>
    <t>Maximum Sum of 3 Non-Overlapping Subarrays</t>
  </si>
  <si>
    <t>F45</t>
  </si>
  <si>
    <t>Employee Importance</t>
  </si>
  <si>
    <t>G_48</t>
  </si>
  <si>
    <t>Top K Frequent Words</t>
  </si>
  <si>
    <t>A_13</t>
  </si>
  <si>
    <t>A_41</t>
  </si>
  <si>
    <t>Range Module</t>
  </si>
  <si>
    <t>G_40</t>
  </si>
  <si>
    <t>Accounts Merge</t>
  </si>
  <si>
    <t>F33</t>
  </si>
  <si>
    <t>Remove Comments</t>
  </si>
  <si>
    <t>G_09</t>
  </si>
  <si>
    <t>Minimum Window Subsequence</t>
  </si>
  <si>
    <t>G_20</t>
  </si>
  <si>
    <t>My Calendar I</t>
  </si>
  <si>
    <t>G_12</t>
  </si>
  <si>
    <t>Flood Fill</t>
  </si>
  <si>
    <t>A_39</t>
  </si>
  <si>
    <t>Asteroid Collision</t>
  </si>
  <si>
    <t>A_49</t>
  </si>
  <si>
    <t>Open the Lock</t>
  </si>
  <si>
    <t>G_32</t>
  </si>
  <si>
    <t>Cracking the Safe</t>
  </si>
  <si>
    <t>G_22</t>
  </si>
  <si>
    <t>Partition Labels</t>
  </si>
  <si>
    <t>A_08</t>
  </si>
  <si>
    <t>Reorganize String</t>
  </si>
  <si>
    <t>G_05, M_25</t>
  </si>
  <si>
    <t>Swap Adjacent in LR String</t>
  </si>
  <si>
    <t>G_27</t>
  </si>
  <si>
    <t>Is Graph Bipartite?</t>
  </si>
  <si>
    <t>F42</t>
  </si>
  <si>
    <t>Expressive Words</t>
  </si>
  <si>
    <t>G_25</t>
  </si>
  <si>
    <t>Most Common Word</t>
  </si>
  <si>
    <t>A_29</t>
  </si>
  <si>
    <t>Find And Replace in String</t>
  </si>
  <si>
    <t>G_39</t>
  </si>
  <si>
    <t>Guess the Word</t>
  </si>
  <si>
    <t>G_06</t>
  </si>
  <si>
    <t>Hand of Straights</t>
  </si>
  <si>
    <t>G_36</t>
  </si>
  <si>
    <t>All Nodes Distance K in Binary Tree</t>
  </si>
  <si>
    <t>A_36</t>
  </si>
  <si>
    <t>RLE Iterator</t>
  </si>
  <si>
    <t>G_49</t>
  </si>
  <si>
    <t>Online Stock Span</t>
  </si>
  <si>
    <t>A_40</t>
  </si>
  <si>
    <t>Reorder Data in Log Files</t>
  </si>
  <si>
    <t>A_04</t>
  </si>
  <si>
    <t>Range Sum of BST</t>
  </si>
  <si>
    <t>F38</t>
  </si>
  <si>
    <t>Validate Stack Sequences</t>
  </si>
  <si>
    <t>G_16</t>
  </si>
  <si>
    <t>Flip Equivalent Binary Trees</t>
  </si>
  <si>
    <t>G_34</t>
  </si>
  <si>
    <t>Verifying an Alien Dictionary</t>
  </si>
  <si>
    <t>F03</t>
  </si>
  <si>
    <t>Prison Cells After N Days</t>
  </si>
  <si>
    <t>A_32</t>
  </si>
  <si>
    <t>K Closest Points to Origin</t>
  </si>
  <si>
    <t>A_12, F_06</t>
  </si>
  <si>
    <t>Interval List Intersections</t>
  </si>
  <si>
    <t>F24</t>
  </si>
  <si>
    <t>Vertical Order Traversal of a Binary Tree</t>
  </si>
  <si>
    <t>F23</t>
  </si>
  <si>
    <t>Rotting Oranges</t>
  </si>
  <si>
    <t>M_15, A_18</t>
  </si>
  <si>
    <t>Pairs of Songs With Total Durations Divisible by 60</t>
  </si>
  <si>
    <t>A_45</t>
  </si>
  <si>
    <t>Maximum Difference Between Node and Ancestor</t>
  </si>
  <si>
    <t>F49</t>
  </si>
  <si>
    <t>Maximum Sum of Two Non-Overlapping Subarrays</t>
  </si>
  <si>
    <t>G_15</t>
  </si>
  <si>
    <t>G_13</t>
  </si>
  <si>
    <t>Shortest Path in Binary Matrix</t>
  </si>
  <si>
    <t>A_42</t>
  </si>
  <si>
    <t>Delete Nodes And Return Forest</t>
  </si>
  <si>
    <t>G_30</t>
  </si>
  <si>
    <t>A_50</t>
  </si>
  <si>
    <t>Alphabet Board Path</t>
  </si>
  <si>
    <t>G_46</t>
  </si>
  <si>
    <t>Snapshot Array</t>
  </si>
  <si>
    <t>G_24</t>
  </si>
  <si>
    <t>Analyze User Website Visit Pattern</t>
  </si>
  <si>
    <t>A_28</t>
  </si>
  <si>
    <t>String Transforms Into Another String</t>
  </si>
  <si>
    <t>G_19</t>
  </si>
  <si>
    <t>A_44</t>
  </si>
  <si>
    <t>Critical Connections in a Network</t>
  </si>
  <si>
    <t>A_14</t>
  </si>
  <si>
    <t>Divide Chocolate</t>
  </si>
  <si>
    <t>G_37</t>
  </si>
  <si>
    <t>Maximum Length of a Concatenated String with Unique Characters</t>
  </si>
  <si>
    <t>M_48</t>
  </si>
  <si>
    <t>Minimum Remove to Make Valid Parentheses</t>
  </si>
  <si>
    <t>F05</t>
  </si>
  <si>
    <t>Shortest Path in a Grid with Obstacles Elimination</t>
  </si>
  <si>
    <t>G_14</t>
  </si>
  <si>
    <t>Divide Array in Sets of K Consecutive Numbers</t>
  </si>
  <si>
    <t>G_41</t>
  </si>
  <si>
    <t>Minimum Difficulty of a Job Schedule</t>
  </si>
  <si>
    <t>A_37</t>
  </si>
  <si>
    <t>Jump Game IV</t>
  </si>
  <si>
    <t>G_44</t>
  </si>
  <si>
    <t>Time Needed to Inform All Employees</t>
  </si>
  <si>
    <t>G_35</t>
  </si>
  <si>
    <t>Maximum Points You Can Obtain from Cards</t>
  </si>
  <si>
    <t>G_18</t>
  </si>
  <si>
    <t>F20</t>
  </si>
  <si>
    <t>A_48</t>
  </si>
  <si>
    <t>Longest Continuous Subarray With Absolute Diff Less Than or Equal to Limit</t>
  </si>
  <si>
    <t>G_08</t>
  </si>
  <si>
    <t>Cherry Pickup II</t>
  </si>
  <si>
    <t>G_38</t>
  </si>
  <si>
    <t>Find Two Non-overlapping Sub-arrays Each With Target Sum</t>
  </si>
  <si>
    <t>G_28</t>
  </si>
  <si>
    <t>Count Submatrices With All Ones</t>
  </si>
  <si>
    <t>G_42</t>
  </si>
  <si>
    <t>The Most Similar Path in a Graph</t>
  </si>
  <si>
    <t>G_43</t>
  </si>
  <si>
    <t>Dot Product of Two Sparse Vectors</t>
  </si>
  <si>
    <t>F50</t>
  </si>
  <si>
    <t>Status</t>
  </si>
  <si>
    <t>Complete</t>
  </si>
  <si>
    <t>Method</t>
  </si>
  <si>
    <t>Remaining:</t>
  </si>
  <si>
    <t>Completed:</t>
  </si>
  <si>
    <t>Practice 1</t>
  </si>
  <si>
    <t>Practice 2</t>
  </si>
  <si>
    <t>Practice 3</t>
  </si>
  <si>
    <t>Level</t>
  </si>
  <si>
    <t>Deadline Date</t>
  </si>
  <si>
    <t>Days Left</t>
  </si>
  <si>
    <t>Problems per day</t>
  </si>
  <si>
    <t>#2</t>
  </si>
  <si>
    <t>Title2</t>
  </si>
  <si>
    <t>Acceptance2</t>
  </si>
  <si>
    <t>Difficulty2</t>
  </si>
  <si>
    <t>Status2</t>
  </si>
  <si>
    <t>Method2</t>
  </si>
  <si>
    <t>Top Interview Questions</t>
  </si>
  <si>
    <t>100 LC Curated Questions</t>
  </si>
  <si>
    <t>Backtracking</t>
  </si>
  <si>
    <t>49. Group Anagrams, 438. Find All Anagrams in a String</t>
  </si>
  <si>
    <t>Similar_Problems</t>
  </si>
  <si>
    <t>Parent</t>
  </si>
  <si>
    <t>None</t>
  </si>
  <si>
    <t>F_32</t>
  </si>
  <si>
    <t>249. Group Shifted Anagrams</t>
  </si>
  <si>
    <t>Hashmap</t>
  </si>
  <si>
    <t>Repeat</t>
  </si>
  <si>
    <t>149. Max Points on a Line</t>
  </si>
  <si>
    <t xml:space="preserve">This problem definitely needs to be practiced more. </t>
  </si>
  <si>
    <t>Notes</t>
  </si>
  <si>
    <t>347. Top K Frequent Elements</t>
  </si>
  <si>
    <t>Heaps</t>
  </si>
  <si>
    <t>723. Candy Crush</t>
  </si>
  <si>
    <t xml:space="preserve">Slow and fast pointers, Reverse LL, compare in place. </t>
  </si>
  <si>
    <t>256. Paint House 276. Paint Fence</t>
  </si>
  <si>
    <t>DP</t>
  </si>
  <si>
    <t>Linked List</t>
  </si>
  <si>
    <t>Stacks</t>
  </si>
  <si>
    <t>716. Min Stack 239. Sliding Window Maximum</t>
  </si>
  <si>
    <t>Permutations II; Permutation Sequence; Combinations</t>
  </si>
  <si>
    <t>Recursion</t>
  </si>
  <si>
    <t>T: O(n! * n); S: O(n!)</t>
  </si>
  <si>
    <t>T: O(3^n * 4^m); S: O(3^n * 4^m)</t>
  </si>
  <si>
    <t>T: O(n); S: O(n)</t>
  </si>
  <si>
    <t>Sqaures of a Sorted Array</t>
  </si>
  <si>
    <t>T: O(n); S: O(1)</t>
  </si>
  <si>
    <t>2 Pointers</t>
  </si>
  <si>
    <t>Binary Search</t>
  </si>
  <si>
    <t>T: O(mn log(n)); S: O(1) where m is rows n is cols in matrix</t>
  </si>
  <si>
    <t>T: O(log(n)) average, O(n) worst case; S: O(1) where n number of nodes in tree</t>
  </si>
  <si>
    <t>Arrays</t>
  </si>
  <si>
    <t>Tree Iterative</t>
  </si>
  <si>
    <t>T: O(n + k) where n is length of array and k is number of updates; S: O(n)</t>
  </si>
  <si>
    <t>BFS</t>
  </si>
  <si>
    <t>T: O(v + e) where v is number of vertics and e is number of edges in a graph or nary tree; S: O(v)</t>
  </si>
  <si>
    <t>1485. Clone Binary Tree With Random Pointer</t>
  </si>
  <si>
    <t xml:space="preserve">T: O(n); S: O(n) where n is number of nodes in the binary tree. </t>
  </si>
  <si>
    <t xml:space="preserve">T: O(n); S: O(1) where n is numbe of nodes in linked list. </t>
  </si>
  <si>
    <t>Union-Find</t>
  </si>
  <si>
    <t xml:space="preserve">T: O(2^n); S: O(n) where n is the number of persons in the party.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</si>
</sst>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000"/>
  </numFmts>
  <fonts count="56">
    <font>
      <sz val="11"/>
      <color theme="1"/>
      <name val="Arial"/>
    </font>
    <font>
      <b/>
      <sz val="10"/>
      <color rgb="FF333333"/>
      <name val="Helvetica Neue"/>
    </font>
    <font>
      <b/>
      <sz val="10"/>
      <color theme="1"/>
      <name val="Arial"/>
    </font>
    <font>
      <sz val="10"/>
      <color rgb="FF808080"/>
      <name val="Arial"/>
    </font>
    <font>
      <u/>
      <sz val="10"/>
      <color theme="10"/>
      <name val="Arial"/>
    </font>
    <font>
      <b/>
      <sz val="10"/>
      <color rgb="FFFFFFFF"/>
      <name val="Arial"/>
    </font>
    <font>
      <sz val="10"/>
      <color theme="1"/>
      <name val="Arial"/>
    </font>
    <font>
      <u/>
      <sz val="10"/>
      <color theme="10"/>
      <name val="Arial"/>
    </font>
    <font>
      <b/>
      <sz val="10"/>
      <color theme="0"/>
      <name val="Arial"/>
    </font>
    <font>
      <b/>
      <sz val="8"/>
      <color rgb="FFFFFFFF"/>
      <name val="Arial"/>
    </font>
    <font>
      <u/>
      <sz val="10"/>
      <color theme="10"/>
      <name val="Arial"/>
    </font>
    <font>
      <u/>
      <sz val="10"/>
      <color rgb="FF0563C1"/>
      <name val="Arial"/>
    </font>
    <font>
      <sz val="11"/>
      <color rgb="FF808080"/>
      <name val="-apple-system"/>
    </font>
    <font>
      <u/>
      <sz val="10"/>
      <color theme="10"/>
      <name val="Arial"/>
    </font>
    <font>
      <b/>
      <sz val="8"/>
      <color rgb="FFFFFFFF"/>
      <name val="-apple-system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rgb="FF0088CC"/>
      <name val="Arial"/>
    </font>
    <font>
      <sz val="11"/>
      <color theme="1"/>
      <name val="Arial"/>
    </font>
    <font>
      <sz val="11"/>
      <color theme="1"/>
      <name val="Arial"/>
      <family val="2"/>
    </font>
    <font>
      <sz val="10"/>
      <color rgb="FF00B05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u/>
      <sz val="10"/>
      <color theme="10"/>
      <name val="Arial"/>
      <family val="2"/>
    </font>
    <font>
      <u/>
      <sz val="10"/>
      <color rgb="FF0563C1"/>
      <name val="Arial"/>
      <family val="2"/>
    </font>
    <font>
      <sz val="11"/>
      <color rgb="FF00B050"/>
      <name val="Arial"/>
      <family val="2"/>
    </font>
    <font>
      <sz val="10"/>
      <color theme="8" tint="-0.249977111117893"/>
      <name val="Arial"/>
      <family val="2"/>
    </font>
    <font>
      <sz val="11"/>
      <color theme="8" tint="-0.249977111117893"/>
      <name val="Arial"/>
      <family val="2"/>
    </font>
    <font>
      <b/>
      <sz val="10"/>
      <color rgb="FF00B050"/>
      <name val="Arial"/>
      <family val="2"/>
    </font>
    <font>
      <sz val="22"/>
      <color theme="1"/>
      <name val="Arial"/>
      <family val="2"/>
    </font>
    <font>
      <b/>
      <sz val="28"/>
      <color theme="1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</font>
    <font>
      <sz val="10"/>
      <color rgb="FF808080"/>
      <name val="-apple-system"/>
    </font>
    <font>
      <b/>
      <sz val="10"/>
      <color rgb="FFFFFFFF"/>
      <name val="-apple-system"/>
    </font>
    <font>
      <sz val="10"/>
      <color theme="4" tint="-0.249977111117893"/>
      <name val="Arial"/>
      <family val="2"/>
    </font>
    <font>
      <sz val="10"/>
      <color rgb="FF808080"/>
      <name val="Arial"/>
      <family val="2"/>
    </font>
    <font>
      <sz val="9"/>
      <color rgb="FF808080"/>
      <name val="Arial"/>
      <family val="2"/>
    </font>
    <font>
      <u/>
      <sz val="9"/>
      <color theme="10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11"/>
      <color rgb="FFFF0000"/>
      <name val="Arial"/>
      <family val="2"/>
    </font>
    <font>
      <u/>
      <sz val="10"/>
      <color rgb="FFFF0000"/>
      <name val="Arial"/>
      <family val="2"/>
    </font>
    <font>
      <b/>
      <sz val="12"/>
      <name val="Arial"/>
      <family val="2"/>
    </font>
    <font>
      <b/>
      <sz val="8"/>
      <color rgb="FFFFFFFF"/>
      <name val="Arial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sz val="11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5CB85C"/>
        <bgColor rgb="FF5CB85C"/>
      </patternFill>
    </fill>
    <fill>
      <patternFill patternType="solid">
        <fgColor rgb="FFF4B083"/>
        <bgColor rgb="FFF4B083"/>
      </patternFill>
    </fill>
    <fill>
      <patternFill patternType="solid">
        <fgColor rgb="FFD9534F"/>
        <bgColor rgb="FFD9534F"/>
      </patternFill>
    </fill>
    <fill>
      <patternFill patternType="solid">
        <fgColor rgb="FFF0AD4E"/>
        <bgColor rgb="FFF0AD4E"/>
      </patternFill>
    </fill>
    <fill>
      <patternFill patternType="solid">
        <fgColor rgb="FF92D050"/>
        <bgColor rgb="FF92D050"/>
      </patternFill>
    </fill>
    <fill>
      <patternFill patternType="solid">
        <fgColor rgb="FFECF0F1"/>
        <bgColor rgb="FFECF0F1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9534F"/>
      </patternFill>
    </fill>
    <fill>
      <patternFill patternType="solid">
        <fgColor theme="5" tint="0.39997558519241921"/>
        <bgColor rgb="FF5CB85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4B083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158">
    <xf numFmtId="0" fontId="0" fillId="0" borderId="0" xfId="0" applyFont="1" applyAlignment="1"/>
    <xf numFmtId="0" fontId="2" fillId="0" borderId="0" xfId="0" applyFont="1"/>
    <xf numFmtId="0" fontId="3" fillId="3" borderId="1" xfId="0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horizontal="center" wrapText="1"/>
    </xf>
    <xf numFmtId="0" fontId="6" fillId="0" borderId="0" xfId="0" applyFont="1"/>
    <xf numFmtId="0" fontId="3" fillId="0" borderId="2" xfId="0" applyFont="1" applyBorder="1"/>
    <xf numFmtId="10" fontId="3" fillId="0" borderId="0" xfId="0" applyNumberFormat="1" applyFont="1"/>
    <xf numFmtId="0" fontId="8" fillId="5" borderId="3" xfId="0" applyFont="1" applyFill="1" applyBorder="1"/>
    <xf numFmtId="0" fontId="3" fillId="0" borderId="1" xfId="0" applyFont="1" applyBorder="1" applyAlignment="1">
      <alignment horizontal="right" vertical="top" wrapText="1"/>
    </xf>
    <xf numFmtId="0" fontId="5" fillId="6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 wrapText="1"/>
    </xf>
    <xf numFmtId="0" fontId="8" fillId="8" borderId="3" xfId="0" applyFont="1" applyFill="1" applyBorder="1"/>
    <xf numFmtId="0" fontId="6" fillId="0" borderId="2" xfId="0" applyFont="1" applyBorder="1"/>
    <xf numFmtId="0" fontId="9" fillId="4" borderId="1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10" fillId="0" borderId="0" xfId="0" applyFont="1"/>
    <xf numFmtId="0" fontId="12" fillId="9" borderId="4" xfId="0" applyFont="1" applyFill="1" applyBorder="1" applyAlignment="1">
      <alignment horizontal="right" vertical="top" wrapText="1"/>
    </xf>
    <xf numFmtId="0" fontId="14" fillId="4" borderId="4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right" vertical="top" wrapText="1"/>
    </xf>
    <xf numFmtId="0" fontId="17" fillId="10" borderId="1" xfId="0" applyFont="1" applyFill="1" applyBorder="1" applyAlignment="1">
      <alignment vertical="top" wrapText="1"/>
    </xf>
    <xf numFmtId="10" fontId="3" fillId="10" borderId="1" xfId="0" applyNumberFormat="1" applyFont="1" applyFill="1" applyBorder="1" applyAlignment="1">
      <alignment horizontal="right" vertical="top" wrapText="1"/>
    </xf>
    <xf numFmtId="0" fontId="18" fillId="10" borderId="1" xfId="0" applyFont="1" applyFill="1" applyBorder="1" applyAlignment="1">
      <alignment vertical="top" wrapText="1"/>
    </xf>
    <xf numFmtId="0" fontId="6" fillId="0" borderId="0" xfId="0" applyFont="1" applyFill="1"/>
    <xf numFmtId="0" fontId="4" fillId="0" borderId="3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28" fillId="5" borderId="3" xfId="0" applyFont="1" applyFill="1" applyBorder="1"/>
    <xf numFmtId="0" fontId="29" fillId="5" borderId="3" xfId="0" applyFont="1" applyFill="1" applyBorder="1" applyAlignment="1">
      <alignment horizontal="center" vertical="center"/>
    </xf>
    <xf numFmtId="0" fontId="29" fillId="8" borderId="3" xfId="0" applyFont="1" applyFill="1" applyBorder="1" applyAlignment="1">
      <alignment horizontal="center" vertical="center"/>
    </xf>
    <xf numFmtId="0" fontId="23" fillId="0" borderId="0" xfId="0" applyFont="1" applyAlignment="1"/>
    <xf numFmtId="0" fontId="30" fillId="0" borderId="1" xfId="0" applyFont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30" fillId="0" borderId="0" xfId="0" applyFont="1" applyFill="1"/>
    <xf numFmtId="0" fontId="31" fillId="0" borderId="0" xfId="0" applyFont="1" applyAlignment="1"/>
    <xf numFmtId="0" fontId="30" fillId="0" borderId="0" xfId="0" applyFont="1"/>
    <xf numFmtId="0" fontId="24" fillId="0" borderId="0" xfId="0" applyFont="1" applyAlignment="1"/>
    <xf numFmtId="0" fontId="22" fillId="0" borderId="0" xfId="0" applyFont="1" applyAlignment="1"/>
    <xf numFmtId="164" fontId="0" fillId="0" borderId="0" xfId="0" applyNumberFormat="1" applyFont="1" applyAlignment="1"/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1" fontId="36" fillId="0" borderId="3" xfId="0" applyNumberFormat="1" applyFont="1" applyBorder="1" applyAlignment="1">
      <alignment horizontal="center"/>
    </xf>
    <xf numFmtId="1" fontId="36" fillId="0" borderId="3" xfId="0" applyNumberFormat="1" applyFont="1" applyBorder="1" applyAlignment="1"/>
    <xf numFmtId="1" fontId="36" fillId="0" borderId="6" xfId="0" applyNumberFormat="1" applyFont="1" applyBorder="1" applyAlignment="1"/>
    <xf numFmtId="0" fontId="26" fillId="0" borderId="7" xfId="0" applyFont="1" applyBorder="1"/>
    <xf numFmtId="9" fontId="26" fillId="0" borderId="7" xfId="1" applyFont="1" applyBorder="1"/>
    <xf numFmtId="0" fontId="27" fillId="0" borderId="7" xfId="0" applyFont="1" applyBorder="1"/>
    <xf numFmtId="9" fontId="27" fillId="0" borderId="7" xfId="1" applyFont="1" applyBorder="1" applyAlignment="1"/>
    <xf numFmtId="0" fontId="0" fillId="0" borderId="3" xfId="0" applyFont="1" applyBorder="1" applyAlignment="1"/>
    <xf numFmtId="0" fontId="25" fillId="0" borderId="3" xfId="0" applyFont="1" applyBorder="1"/>
    <xf numFmtId="0" fontId="27" fillId="0" borderId="3" xfId="0" applyFont="1" applyBorder="1"/>
    <xf numFmtId="0" fontId="6" fillId="0" borderId="3" xfId="0" applyFont="1" applyBorder="1"/>
    <xf numFmtId="0" fontId="21" fillId="0" borderId="3" xfId="0" applyFont="1" applyFill="1" applyBorder="1"/>
    <xf numFmtId="0" fontId="7" fillId="0" borderId="3" xfId="0" applyFont="1" applyFill="1" applyBorder="1"/>
    <xf numFmtId="10" fontId="3" fillId="0" borderId="3" xfId="0" applyNumberFormat="1" applyFont="1" applyFill="1" applyBorder="1"/>
    <xf numFmtId="0" fontId="2" fillId="0" borderId="3" xfId="0" applyFont="1" applyBorder="1"/>
    <xf numFmtId="0" fontId="3" fillId="10" borderId="8" xfId="0" applyFont="1" applyFill="1" applyBorder="1" applyAlignment="1">
      <alignment horizontal="right" vertical="top" wrapText="1"/>
    </xf>
    <xf numFmtId="0" fontId="15" fillId="10" borderId="8" xfId="0" applyFont="1" applyFill="1" applyBorder="1" applyAlignment="1">
      <alignment vertical="top" wrapText="1"/>
    </xf>
    <xf numFmtId="10" fontId="3" fillId="10" borderId="8" xfId="0" applyNumberFormat="1" applyFont="1" applyFill="1" applyBorder="1" applyAlignment="1">
      <alignment horizontal="right" vertical="top" wrapText="1"/>
    </xf>
    <xf numFmtId="0" fontId="5" fillId="7" borderId="8" xfId="0" applyFont="1" applyFill="1" applyBorder="1" applyAlignment="1">
      <alignment horizontal="center" wrapText="1"/>
    </xf>
    <xf numFmtId="0" fontId="16" fillId="0" borderId="3" xfId="0" applyFont="1" applyBorder="1"/>
    <xf numFmtId="10" fontId="3" fillId="0" borderId="3" xfId="0" applyNumberFormat="1" applyFont="1" applyBorder="1"/>
    <xf numFmtId="0" fontId="12" fillId="9" borderId="3" xfId="0" applyFont="1" applyFill="1" applyBorder="1" applyAlignment="1">
      <alignment horizontal="right" vertical="top" wrapText="1"/>
    </xf>
    <xf numFmtId="10" fontId="12" fillId="9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center" wrapText="1"/>
    </xf>
    <xf numFmtId="0" fontId="3" fillId="0" borderId="3" xfId="0" applyFont="1" applyBorder="1"/>
    <xf numFmtId="0" fontId="10" fillId="0" borderId="3" xfId="0" applyFont="1" applyBorder="1"/>
    <xf numFmtId="0" fontId="12" fillId="0" borderId="3" xfId="0" applyFont="1" applyFill="1" applyBorder="1" applyAlignment="1">
      <alignment horizontal="right" vertical="top" wrapText="1"/>
    </xf>
    <xf numFmtId="0" fontId="13" fillId="0" borderId="3" xfId="0" applyFont="1" applyFill="1" applyBorder="1" applyAlignment="1">
      <alignment vertical="top" wrapText="1"/>
    </xf>
    <xf numFmtId="10" fontId="12" fillId="0" borderId="3" xfId="0" applyNumberFormat="1" applyFont="1" applyFill="1" applyBorder="1" applyAlignment="1">
      <alignment horizontal="right" vertical="top" wrapText="1"/>
    </xf>
    <xf numFmtId="0" fontId="14" fillId="0" borderId="3" xfId="0" applyFont="1" applyFill="1" applyBorder="1" applyAlignment="1">
      <alignment horizontal="center" wrapText="1"/>
    </xf>
    <xf numFmtId="0" fontId="6" fillId="0" borderId="3" xfId="0" applyFont="1" applyFill="1" applyBorder="1"/>
    <xf numFmtId="0" fontId="3" fillId="0" borderId="3" xfId="0" applyFont="1" applyFill="1" applyBorder="1"/>
    <xf numFmtId="0" fontId="10" fillId="0" borderId="3" xfId="0" applyFont="1" applyFill="1" applyBorder="1"/>
    <xf numFmtId="0" fontId="28" fillId="0" borderId="3" xfId="0" applyFont="1" applyFill="1" applyBorder="1"/>
    <xf numFmtId="0" fontId="0" fillId="0" borderId="0" xfId="0" applyFont="1" applyFill="1" applyAlignment="1"/>
    <xf numFmtId="0" fontId="3" fillId="3" borderId="3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right" vertical="top" wrapText="1"/>
    </xf>
    <xf numFmtId="0" fontId="5" fillId="6" borderId="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9" fillId="7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22" fillId="0" borderId="3" xfId="0" applyFont="1" applyBorder="1"/>
    <xf numFmtId="10" fontId="3" fillId="3" borderId="3" xfId="0" applyNumberFormat="1" applyFont="1" applyFill="1" applyBorder="1" applyAlignment="1">
      <alignment horizontal="right" vertical="top" wrapText="1"/>
    </xf>
    <xf numFmtId="10" fontId="3" fillId="0" borderId="3" xfId="0" applyNumberFormat="1" applyFont="1" applyBorder="1" applyAlignment="1">
      <alignment horizontal="right" vertical="top" wrapText="1"/>
    </xf>
    <xf numFmtId="10" fontId="6" fillId="0" borderId="3" xfId="0" applyNumberFormat="1" applyFont="1" applyFill="1" applyBorder="1"/>
    <xf numFmtId="0" fontId="11" fillId="0" borderId="3" xfId="0" applyFont="1" applyBorder="1" applyAlignment="1"/>
    <xf numFmtId="0" fontId="1" fillId="2" borderId="12" xfId="0" applyFont="1" applyFill="1" applyBorder="1" applyAlignment="1">
      <alignment wrapText="1"/>
    </xf>
    <xf numFmtId="0" fontId="4" fillId="11" borderId="3" xfId="0" applyFont="1" applyFill="1" applyBorder="1" applyAlignment="1">
      <alignment vertical="top" wrapText="1"/>
    </xf>
    <xf numFmtId="0" fontId="33" fillId="0" borderId="3" xfId="0" applyFont="1" applyFill="1" applyBorder="1"/>
    <xf numFmtId="0" fontId="32" fillId="0" borderId="3" xfId="0" applyFont="1" applyBorder="1" applyAlignment="1"/>
    <xf numFmtId="0" fontId="35" fillId="0" borderId="3" xfId="0" applyFont="1" applyBorder="1" applyAlignment="1"/>
    <xf numFmtId="0" fontId="33" fillId="0" borderId="3" xfId="0" applyFont="1" applyBorder="1"/>
    <xf numFmtId="0" fontId="34" fillId="0" borderId="3" xfId="0" applyFont="1" applyBorder="1" applyAlignment="1"/>
    <xf numFmtId="0" fontId="4" fillId="0" borderId="13" xfId="0" applyFont="1" applyBorder="1" applyAlignment="1">
      <alignment vertical="top" wrapText="1"/>
    </xf>
    <xf numFmtId="0" fontId="21" fillId="0" borderId="13" xfId="0" applyFont="1" applyBorder="1"/>
    <xf numFmtId="0" fontId="39" fillId="0" borderId="3" xfId="0" applyFont="1" applyBorder="1"/>
    <xf numFmtId="0" fontId="40" fillId="9" borderId="13" xfId="0" applyFont="1" applyFill="1" applyBorder="1" applyAlignment="1">
      <alignment horizontal="right" vertical="top" wrapText="1"/>
    </xf>
    <xf numFmtId="0" fontId="30" fillId="0" borderId="13" xfId="0" applyFont="1" applyBorder="1" applyAlignment="1">
      <alignment vertical="top" wrapText="1"/>
    </xf>
    <xf numFmtId="10" fontId="40" fillId="9" borderId="13" xfId="0" applyNumberFormat="1" applyFont="1" applyFill="1" applyBorder="1" applyAlignment="1">
      <alignment horizontal="right" vertical="top" wrapText="1"/>
    </xf>
    <xf numFmtId="0" fontId="41" fillId="4" borderId="13" xfId="0" applyFont="1" applyFill="1" applyBorder="1" applyAlignment="1">
      <alignment horizontal="center" wrapText="1"/>
    </xf>
    <xf numFmtId="0" fontId="42" fillId="0" borderId="13" xfId="0" applyFont="1" applyBorder="1"/>
    <xf numFmtId="0" fontId="20" fillId="0" borderId="0" xfId="0" applyFont="1" applyAlignment="1"/>
    <xf numFmtId="0" fontId="44" fillId="10" borderId="1" xfId="0" applyFont="1" applyFill="1" applyBorder="1" applyAlignment="1">
      <alignment horizontal="right" vertical="top" wrapText="1"/>
    </xf>
    <xf numFmtId="0" fontId="45" fillId="10" borderId="1" xfId="0" applyFont="1" applyFill="1" applyBorder="1" applyAlignment="1">
      <alignment vertical="top" wrapText="1"/>
    </xf>
    <xf numFmtId="10" fontId="44" fillId="10" borderId="1" xfId="0" applyNumberFormat="1" applyFont="1" applyFill="1" applyBorder="1" applyAlignment="1">
      <alignment horizontal="right" vertical="top" wrapText="1"/>
    </xf>
    <xf numFmtId="0" fontId="46" fillId="7" borderId="1" xfId="0" applyFont="1" applyFill="1" applyBorder="1" applyAlignment="1">
      <alignment horizontal="center" wrapText="1"/>
    </xf>
    <xf numFmtId="0" fontId="47" fillId="0" borderId="0" xfId="0" applyFont="1" applyAlignment="1"/>
    <xf numFmtId="0" fontId="43" fillId="0" borderId="3" xfId="0" applyFont="1" applyBorder="1"/>
    <xf numFmtId="0" fontId="30" fillId="0" borderId="3" xfId="0" applyFont="1" applyBorder="1"/>
    <xf numFmtId="10" fontId="43" fillId="0" borderId="3" xfId="0" applyNumberFormat="1" applyFont="1" applyBorder="1"/>
    <xf numFmtId="0" fontId="1" fillId="2" borderId="13" xfId="0" applyFont="1" applyFill="1" applyBorder="1" applyAlignment="1">
      <alignment wrapText="1"/>
    </xf>
    <xf numFmtId="0" fontId="38" fillId="0" borderId="13" xfId="0" applyFont="1" applyBorder="1"/>
    <xf numFmtId="0" fontId="23" fillId="0" borderId="3" xfId="0" applyFont="1" applyBorder="1"/>
    <xf numFmtId="0" fontId="30" fillId="0" borderId="3" xfId="0" applyFont="1" applyBorder="1" applyAlignment="1">
      <alignment vertical="top" wrapText="1"/>
    </xf>
    <xf numFmtId="0" fontId="48" fillId="5" borderId="3" xfId="0" applyFont="1" applyFill="1" applyBorder="1" applyAlignment="1">
      <alignment horizontal="center"/>
    </xf>
    <xf numFmtId="0" fontId="49" fillId="0" borderId="3" xfId="0" applyFont="1" applyBorder="1" applyAlignment="1"/>
    <xf numFmtId="0" fontId="50" fillId="12" borderId="1" xfId="0" applyFont="1" applyFill="1" applyBorder="1" applyAlignment="1">
      <alignment vertical="top" wrapText="1"/>
    </xf>
    <xf numFmtId="0" fontId="9" fillId="13" borderId="1" xfId="0" applyFont="1" applyFill="1" applyBorder="1" applyAlignment="1">
      <alignment horizontal="center" wrapText="1"/>
    </xf>
    <xf numFmtId="0" fontId="0" fillId="12" borderId="0" xfId="0" applyFont="1" applyFill="1" applyAlignment="1"/>
    <xf numFmtId="0" fontId="33" fillId="12" borderId="3" xfId="0" applyFont="1" applyFill="1" applyBorder="1"/>
    <xf numFmtId="0" fontId="49" fillId="12" borderId="3" xfId="0" applyFont="1" applyFill="1" applyBorder="1" applyAlignment="1"/>
    <xf numFmtId="0" fontId="32" fillId="12" borderId="3" xfId="0" applyFont="1" applyFill="1" applyBorder="1" applyAlignment="1"/>
    <xf numFmtId="0" fontId="35" fillId="12" borderId="3" xfId="0" applyFont="1" applyFill="1" applyBorder="1" applyAlignment="1"/>
    <xf numFmtId="0" fontId="43" fillId="3" borderId="1" xfId="0" applyFont="1" applyFill="1" applyBorder="1" applyAlignment="1">
      <alignment horizontal="right" vertical="top" wrapText="1"/>
    </xf>
    <xf numFmtId="0" fontId="52" fillId="13" borderId="1" xfId="0" applyFont="1" applyFill="1" applyBorder="1" applyAlignment="1">
      <alignment horizontal="center" wrapText="1"/>
    </xf>
    <xf numFmtId="0" fontId="50" fillId="0" borderId="1" xfId="0" applyFont="1" applyFill="1" applyBorder="1" applyAlignment="1">
      <alignment vertical="top" wrapText="1"/>
    </xf>
    <xf numFmtId="10" fontId="43" fillId="3" borderId="3" xfId="0" applyNumberFormat="1" applyFont="1" applyFill="1" applyBorder="1" applyAlignment="1">
      <alignment horizontal="right" vertical="top" wrapText="1"/>
    </xf>
    <xf numFmtId="0" fontId="30" fillId="12" borderId="1" xfId="0" applyFont="1" applyFill="1" applyBorder="1" applyAlignment="1">
      <alignment vertical="top" wrapText="1"/>
    </xf>
    <xf numFmtId="0" fontId="9" fillId="14" borderId="1" xfId="0" applyFont="1" applyFill="1" applyBorder="1" applyAlignment="1">
      <alignment horizontal="center" wrapText="1"/>
    </xf>
    <xf numFmtId="0" fontId="20" fillId="12" borderId="0" xfId="0" applyFont="1" applyFill="1" applyAlignment="1"/>
    <xf numFmtId="0" fontId="29" fillId="16" borderId="3" xfId="0" applyFont="1" applyFill="1" applyBorder="1" applyAlignment="1">
      <alignment horizontal="center" vertical="center"/>
    </xf>
    <xf numFmtId="0" fontId="53" fillId="15" borderId="2" xfId="0" applyFont="1" applyFill="1" applyBorder="1"/>
    <xf numFmtId="0" fontId="54" fillId="15" borderId="0" xfId="0" applyFont="1" applyFill="1"/>
    <xf numFmtId="0" fontId="55" fillId="15" borderId="0" xfId="0" applyFont="1" applyFill="1" applyAlignment="1"/>
    <xf numFmtId="0" fontId="55" fillId="15" borderId="3" xfId="0" applyFont="1" applyFill="1" applyBorder="1" applyAlignment="1"/>
    <xf numFmtId="0" fontId="28" fillId="15" borderId="3" xfId="0" applyFont="1" applyFill="1" applyBorder="1" applyAlignment="1"/>
    <xf numFmtId="0" fontId="3" fillId="17" borderId="2" xfId="0" applyFont="1" applyFill="1" applyBorder="1"/>
    <xf numFmtId="0" fontId="30" fillId="17" borderId="0" xfId="0" applyFont="1" applyFill="1"/>
    <xf numFmtId="0" fontId="29" fillId="18" borderId="3" xfId="0" applyFont="1" applyFill="1" applyBorder="1" applyAlignment="1">
      <alignment horizontal="center" vertical="center"/>
    </xf>
    <xf numFmtId="0" fontId="0" fillId="17" borderId="0" xfId="0" applyFont="1" applyFill="1" applyAlignment="1"/>
    <xf numFmtId="0" fontId="34" fillId="17" borderId="3" xfId="0" applyFont="1" applyFill="1" applyBorder="1" applyAlignment="1"/>
    <xf numFmtId="0" fontId="49" fillId="17" borderId="3" xfId="0" applyFont="1" applyFill="1" applyBorder="1" applyAlignment="1"/>
    <xf numFmtId="0" fontId="32" fillId="17" borderId="3" xfId="0" applyFont="1" applyFill="1" applyBorder="1" applyAlignment="1"/>
    <xf numFmtId="0" fontId="35" fillId="17" borderId="3" xfId="0" applyFont="1" applyFill="1" applyBorder="1" applyAlignment="1"/>
    <xf numFmtId="164" fontId="20" fillId="0" borderId="7" xfId="0" applyNumberFormat="1" applyFont="1" applyBorder="1" applyAlignment="1">
      <alignment horizontal="right"/>
    </xf>
    <xf numFmtId="1" fontId="36" fillId="0" borderId="7" xfId="0" applyNumberFormat="1" applyFont="1" applyBorder="1" applyAlignment="1">
      <alignment horizontal="right"/>
    </xf>
    <xf numFmtId="165" fontId="51" fillId="0" borderId="10" xfId="0" applyNumberFormat="1" applyFont="1" applyBorder="1" applyAlignment="1">
      <alignment horizontal="center"/>
    </xf>
    <xf numFmtId="165" fontId="51" fillId="0" borderId="11" xfId="0" applyNumberFormat="1" applyFont="1" applyBorder="1" applyAlignment="1">
      <alignment horizontal="center"/>
    </xf>
    <xf numFmtId="0" fontId="25" fillId="0" borderId="3" xfId="0" applyFont="1" applyBorder="1" applyAlignment="1">
      <alignment horizontal="left"/>
    </xf>
    <xf numFmtId="0" fontId="25" fillId="0" borderId="9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9" xfId="0" applyFont="1" applyBorder="1" applyAlignment="1">
      <alignment horizontal="left"/>
    </xf>
    <xf numFmtId="0" fontId="37" fillId="0" borderId="3" xfId="0" applyFont="1" applyBorder="1" applyAlignment="1">
      <alignment horizontal="left" vertical="center"/>
    </xf>
    <xf numFmtId="0" fontId="37" fillId="0" borderId="9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39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/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rgb="FFF4B083"/>
          <bgColor rgb="FFF4B08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rgb="FFF4B083"/>
          <bgColor rgb="FFF4B08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83935-2017-4DCF-BE7C-DEB11BFCB181}" name="Table4" displayName="Table4" ref="A8:M108" totalsRowShown="0" headerRowDxfId="37">
  <autoFilter ref="A8:M108" xr:uid="{F7882A93-E39D-473E-86A6-F23907582244}"/>
  <tableColumns count="13">
    <tableColumn id="1" xr3:uid="{17706BA0-8E09-4B27-9369-1AFF82636703}" name="#"/>
    <tableColumn id="2" xr3:uid="{54176D82-6251-4585-A8ED-075B85526988}" name="Title" dataDxfId="36"/>
    <tableColumn id="3" xr3:uid="{6F1A3F84-8971-4EB8-AE92-6BC6A6EF70F9}" name="Acceptance"/>
    <tableColumn id="4" xr3:uid="{61AD404F-D0CC-467D-91AB-AF7025DB49EF}" name="Difficulty"/>
    <tableColumn id="5" xr3:uid="{4F8E8B3C-F399-40E4-94ED-318680104E28}" name="Company" dataDxfId="35"/>
    <tableColumn id="6" xr3:uid="{181548A4-1C9C-484A-8A9F-E0AD5F2B624F}" name="Status" dataDxfId="34">
      <calculatedColumnFormula>Practice_Tracker!H3</calculatedColumnFormula>
    </tableColumn>
    <tableColumn id="7" xr3:uid="{ECE63BD9-66A4-4111-9F49-08C1678A125A}" name="Method" dataDxfId="33"/>
    <tableColumn id="8" xr3:uid="{68116587-470E-4ABE-86D6-4CB83B61CFB6}" name="#2" dataDxfId="32"/>
    <tableColumn id="9" xr3:uid="{F84FF1A1-3A9C-4EA2-942A-D6A37F926BD2}" name="Title2" dataDxfId="31"/>
    <tableColumn id="10" xr3:uid="{069BB8AF-3FD7-4C5D-B4F6-2B792FD395A0}" name="Acceptance2" dataDxfId="30"/>
    <tableColumn id="11" xr3:uid="{CA4296D1-0A41-4F26-8C33-ED3B98004E84}" name="Difficulty2" dataDxfId="29"/>
    <tableColumn id="12" xr3:uid="{F6478D5D-502B-4D36-A788-25638B7C6AF3}" name="Status2" dataDxfId="28">
      <calculatedColumnFormula>Practice_Tracker!H103</calculatedColumnFormula>
    </tableColumn>
    <tableColumn id="13" xr3:uid="{E3094755-2998-4AAE-9783-9E32D8FE5DF7}" name="Method2" dataDxfId="2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2B1DC-72CD-429C-9509-8A56B6D33EE0}" name="Table3" displayName="Table3" ref="A2:J202" totalsRowShown="0" headerRowDxfId="24">
  <autoFilter ref="A2:J202" xr:uid="{3373B3F1-2A72-40EE-9FF9-4FE0B39B0635}"/>
  <tableColumns count="10">
    <tableColumn id="1" xr3:uid="{6079ACFA-2BB6-4616-88C5-648F31437B85}" name="#" dataDxfId="23"/>
    <tableColumn id="2" xr3:uid="{09807E12-8767-47D0-A05A-50013B923C50}" name="Title" dataDxfId="22"/>
    <tableColumn id="3" xr3:uid="{766612CD-485C-4139-BBB1-F31E59F02CB5}" name="Level" dataDxfId="21"/>
    <tableColumn id="4" xr3:uid="{DA544CD4-E465-42D4-8AE1-0C338E74CD46}" name="Type"/>
    <tableColumn id="5" xr3:uid="{3B8B5654-459F-48B9-BDD1-7EB9250BF488}" name="Practice 1" dataDxfId="20"/>
    <tableColumn id="6" xr3:uid="{02C3257A-8242-43EA-8D70-55A6D468E5A2}" name="Practice 2" dataDxfId="19"/>
    <tableColumn id="7" xr3:uid="{7F6B2BDF-1C4A-4C27-BB1E-4CB8E7FADF11}" name="Practice 3" dataDxfId="18"/>
    <tableColumn id="8" xr3:uid="{D75BD49A-9E34-4852-BC0C-BD8B89CA9DED}" name="Status" dataDxfId="17">
      <calculatedColumnFormula>IF(OR(E3&lt;&gt;"",F3&lt;&gt;"",G3&lt;&gt;""),"Complete","")</calculatedColumnFormula>
    </tableColumn>
    <tableColumn id="9" xr3:uid="{1EA37D65-8888-428C-A561-36C085B5AF7C}" name="Similar_Problems"/>
    <tableColumn id="10" xr3:uid="{D08748B0-D27E-FA42-AD7D-3920C0D93E0D}" name="Note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FA99F-34A0-4417-9F14-6AD85D67CDE5}" name="Table1" displayName="Table1" ref="A2:F7" totalsRowShown="0" headerRowDxfId="3" headerRowBorderDxfId="2" tableBorderDxfId="1">
  <autoFilter ref="A2:F7" xr:uid="{26DE10B7-C94D-4E22-AA37-91C6D72263E5}"/>
  <tableColumns count="6">
    <tableColumn id="1" xr3:uid="{70613855-D004-446C-8685-CAC0EC183A3E}" name="#"/>
    <tableColumn id="2" xr3:uid="{6D77177A-3FC4-41E8-ABB4-464D02DC0C2C}" name="Title"/>
    <tableColumn id="3" xr3:uid="{61B12C10-9CD2-433F-885C-73A9EDBC9E8A}" name="Acceptance"/>
    <tableColumn id="4" xr3:uid="{302621E1-E966-487C-A730-615A1566C3BB}" name="Difficulty"/>
    <tableColumn id="5" xr3:uid="{D9FED768-119E-46FA-AEC0-346E2C0A7CC4}" name="Company"/>
    <tableColumn id="6" xr3:uid="{38223CF8-C000-420B-A3C3-3B465A1C5557}" name="Paren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th-with-maximum-minimum-value" TargetMode="External"/><Relationship Id="rId299" Type="http://schemas.openxmlformats.org/officeDocument/2006/relationships/hyperlink" Target="https://leetcode.com/problems/rle-iterator" TargetMode="External"/><Relationship Id="rId21" Type="http://schemas.openxmlformats.org/officeDocument/2006/relationships/hyperlink" Target="https://leetcode.com/problems/meeting-scheduler" TargetMode="External"/><Relationship Id="rId63" Type="http://schemas.openxmlformats.org/officeDocument/2006/relationships/hyperlink" Target="https://leetcode.com/problems/campus-bikes" TargetMode="External"/><Relationship Id="rId159" Type="http://schemas.openxmlformats.org/officeDocument/2006/relationships/hyperlink" Target="https://leetcode.com/problems/paint-fence" TargetMode="External"/><Relationship Id="rId324" Type="http://schemas.openxmlformats.org/officeDocument/2006/relationships/hyperlink" Target="https://leetcode.com/problems/cherry-pickup-ii" TargetMode="External"/><Relationship Id="rId170" Type="http://schemas.openxmlformats.org/officeDocument/2006/relationships/hyperlink" Target="https://leetcode.com/problems/remove-nth-node-from-end-of-list" TargetMode="External"/><Relationship Id="rId226" Type="http://schemas.openxmlformats.org/officeDocument/2006/relationships/hyperlink" Target="https://leetcode.com/problems/how-many-apples-can-you-put-into-the-basket" TargetMode="External"/><Relationship Id="rId268" Type="http://schemas.openxmlformats.org/officeDocument/2006/relationships/hyperlink" Target="https://leetcode.com/problems/robot-room-cleaner" TargetMode="External"/><Relationship Id="rId32" Type="http://schemas.openxmlformats.org/officeDocument/2006/relationships/hyperlink" Target="https://leetcode.com/problems/best-time-to-buy-and-sell-stock" TargetMode="External"/><Relationship Id="rId74" Type="http://schemas.openxmlformats.org/officeDocument/2006/relationships/hyperlink" Target="https://leetcode.com/problems/alien-dictionary" TargetMode="External"/><Relationship Id="rId128" Type="http://schemas.openxmlformats.org/officeDocument/2006/relationships/hyperlink" Target="https://leetcode.com/problems/find-first-and-last-position-of-element-in-sorted-array" TargetMode="External"/><Relationship Id="rId5" Type="http://schemas.openxmlformats.org/officeDocument/2006/relationships/hyperlink" Target="https://leetcode.com/problems/design-hit-counter" TargetMode="External"/><Relationship Id="rId181" Type="http://schemas.openxmlformats.org/officeDocument/2006/relationships/hyperlink" Target="https://leetcode.com/problems/the-earliest-moment-when-everyone-become-friends" TargetMode="External"/><Relationship Id="rId237" Type="http://schemas.openxmlformats.org/officeDocument/2006/relationships/hyperlink" Target="https://leetcode.com/problems/confusing-number" TargetMode="External"/><Relationship Id="rId279" Type="http://schemas.openxmlformats.org/officeDocument/2006/relationships/hyperlink" Target="https://leetcode.com/problems/find-duplicate-subtrees" TargetMode="External"/><Relationship Id="rId43" Type="http://schemas.openxmlformats.org/officeDocument/2006/relationships/hyperlink" Target="https://leetcode.com/problems/convert-binary-search-tree-to-sorted-doubly-linked-list" TargetMode="External"/><Relationship Id="rId139" Type="http://schemas.openxmlformats.org/officeDocument/2006/relationships/hyperlink" Target="https://leetcode.com/problems/intersection-of-three-sorted-arrays" TargetMode="External"/><Relationship Id="rId290" Type="http://schemas.openxmlformats.org/officeDocument/2006/relationships/hyperlink" Target="https://leetcode.com/problems/open-the-lock" TargetMode="External"/><Relationship Id="rId304" Type="http://schemas.openxmlformats.org/officeDocument/2006/relationships/hyperlink" Target="https://leetcode.com/problems/interval-list-intersections" TargetMode="External"/><Relationship Id="rId85" Type="http://schemas.openxmlformats.org/officeDocument/2006/relationships/hyperlink" Target="https://leetcode.com/problems/wiggle-sort" TargetMode="External"/><Relationship Id="rId150" Type="http://schemas.openxmlformats.org/officeDocument/2006/relationships/hyperlink" Target="https://leetcode.com/problems/house-robber" TargetMode="External"/><Relationship Id="rId192" Type="http://schemas.openxmlformats.org/officeDocument/2006/relationships/hyperlink" Target="https://leetcode.com/problems/count-of-smaller-numbers-after-self" TargetMode="External"/><Relationship Id="rId206" Type="http://schemas.openxmlformats.org/officeDocument/2006/relationships/hyperlink" Target="https://leetcode.com/problems/jump-game-ii" TargetMode="External"/><Relationship Id="rId248" Type="http://schemas.openxmlformats.org/officeDocument/2006/relationships/hyperlink" Target="https://leetcode.com/problems/remove-invalid-parentheses" TargetMode="External"/><Relationship Id="rId12" Type="http://schemas.openxmlformats.org/officeDocument/2006/relationships/hyperlink" Target="https://leetcode.com/problems/decode-ways" TargetMode="External"/><Relationship Id="rId108" Type="http://schemas.openxmlformats.org/officeDocument/2006/relationships/hyperlink" Target="https://leetcode.com/problems/move-zeroes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54" Type="http://schemas.openxmlformats.org/officeDocument/2006/relationships/hyperlink" Target="https://leetcode.com/problems/reverse-integer" TargetMode="External"/><Relationship Id="rId96" Type="http://schemas.openxmlformats.org/officeDocument/2006/relationships/hyperlink" Target="https://leetcode.com/problems/roman-to-integer" TargetMode="External"/><Relationship Id="rId161" Type="http://schemas.openxmlformats.org/officeDocument/2006/relationships/hyperlink" Target="https://leetcode.com/problems/print-immutable-linked-list-in-reverse" TargetMode="External"/><Relationship Id="rId217" Type="http://schemas.openxmlformats.org/officeDocument/2006/relationships/hyperlink" Target="https://leetcode.com/problems/put-boxes-into-the-warehouse-i" TargetMode="External"/><Relationship Id="rId259" Type="http://schemas.openxmlformats.org/officeDocument/2006/relationships/hyperlink" Target="https://leetcode.com/problems/random-pick-index" TargetMode="External"/><Relationship Id="rId23" Type="http://schemas.openxmlformats.org/officeDocument/2006/relationships/hyperlink" Target="https://leetcode.com/problems/design-snake-game" TargetMode="External"/><Relationship Id="rId119" Type="http://schemas.openxmlformats.org/officeDocument/2006/relationships/hyperlink" Target="https://leetcode.com/problems/count-substrings-with-only-one-distinct-letter" TargetMode="External"/><Relationship Id="rId270" Type="http://schemas.openxmlformats.org/officeDocument/2006/relationships/hyperlink" Target="https://leetcode.com/problems/random-pick-with-weight" TargetMode="External"/><Relationship Id="rId326" Type="http://schemas.openxmlformats.org/officeDocument/2006/relationships/hyperlink" Target="https://leetcode.com/problems/count-submatrices-with-all-ones" TargetMode="External"/><Relationship Id="rId65" Type="http://schemas.openxmlformats.org/officeDocument/2006/relationships/hyperlink" Target="https://leetcode.com/problems/read-n-characters-given-read4" TargetMode="External"/><Relationship Id="rId130" Type="http://schemas.openxmlformats.org/officeDocument/2006/relationships/hyperlink" Target="https://leetcode.com/problems/binary-tree-zigzag-level-order-traversal" TargetMode="External"/><Relationship Id="rId172" Type="http://schemas.openxmlformats.org/officeDocument/2006/relationships/hyperlink" Target="https://leetcode.com/problems/jump-game" TargetMode="External"/><Relationship Id="rId228" Type="http://schemas.openxmlformats.org/officeDocument/2006/relationships/hyperlink" Target="https://leetcode.com/problems/shortest-distance-to-target-color" TargetMode="External"/><Relationship Id="rId281" Type="http://schemas.openxmlformats.org/officeDocument/2006/relationships/hyperlink" Target="https://leetcode.com/problems/maximum-swap" TargetMode="External"/><Relationship Id="rId34" Type="http://schemas.openxmlformats.org/officeDocument/2006/relationships/hyperlink" Target="https://leetcode.com/problems/reverse-linked-list" TargetMode="External"/><Relationship Id="rId76" Type="http://schemas.openxmlformats.org/officeDocument/2006/relationships/hyperlink" Target="https://leetcode.com/problems/word-break" TargetMode="External"/><Relationship Id="rId141" Type="http://schemas.openxmlformats.org/officeDocument/2006/relationships/hyperlink" Target="https://leetcode.com/problems/palindrome-permutation-ii" TargetMode="External"/><Relationship Id="rId7" Type="http://schemas.openxmlformats.org/officeDocument/2006/relationships/hyperlink" Target="https://leetcode.com/problems/minimum-knight-moves" TargetMode="External"/><Relationship Id="rId183" Type="http://schemas.openxmlformats.org/officeDocument/2006/relationships/hyperlink" Target="https://leetcode.com/problems/find-root-of-n-ary-tree" TargetMode="External"/><Relationship Id="rId239" Type="http://schemas.openxmlformats.org/officeDocument/2006/relationships/hyperlink" Target="https://leetcode.com/problems/fixed-point" TargetMode="External"/><Relationship Id="rId250" Type="http://schemas.openxmlformats.org/officeDocument/2006/relationships/hyperlink" Target="https://leetcode.com/problems/binary-tree-vertical-order-traversal" TargetMode="External"/><Relationship Id="rId271" Type="http://schemas.openxmlformats.org/officeDocument/2006/relationships/hyperlink" Target="https://leetcode.com/problems/diameter-of-binary-tree" TargetMode="External"/><Relationship Id="rId292" Type="http://schemas.openxmlformats.org/officeDocument/2006/relationships/hyperlink" Target="https://leetcode.com/problems/reorganize-string" TargetMode="External"/><Relationship Id="rId306" Type="http://schemas.openxmlformats.org/officeDocument/2006/relationships/hyperlink" Target="https://leetcode.com/problems/rotting-oranges" TargetMode="External"/><Relationship Id="rId24" Type="http://schemas.openxmlformats.org/officeDocument/2006/relationships/hyperlink" Target="https://leetcode.com/problems/valid-parentheses" TargetMode="External"/><Relationship Id="rId45" Type="http://schemas.openxmlformats.org/officeDocument/2006/relationships/hyperlink" Target="https://leetcode.com/problems/paint-house" TargetMode="External"/><Relationship Id="rId66" Type="http://schemas.openxmlformats.org/officeDocument/2006/relationships/hyperlink" Target="https://leetcode.com/problems/word-ladder" TargetMode="External"/><Relationship Id="rId87" Type="http://schemas.openxmlformats.org/officeDocument/2006/relationships/hyperlink" Target="https://leetcode.com/problems/design-file-system" TargetMode="External"/><Relationship Id="rId110" Type="http://schemas.openxmlformats.org/officeDocument/2006/relationships/hyperlink" Target="https://leetcode.com/problems/palindrome-partitioning" TargetMode="External"/><Relationship Id="rId131" Type="http://schemas.openxmlformats.org/officeDocument/2006/relationships/hyperlink" Target="https://leetcode.com/problems/brace-expansion" TargetMode="External"/><Relationship Id="rId327" Type="http://schemas.openxmlformats.org/officeDocument/2006/relationships/hyperlink" Target="https://leetcode.com/problems/the-most-similar-path-in-a-graph" TargetMode="External"/><Relationship Id="rId152" Type="http://schemas.openxmlformats.org/officeDocument/2006/relationships/hyperlink" Target="https://leetcode.com/problems/sort-colors" TargetMode="External"/><Relationship Id="rId173" Type="http://schemas.openxmlformats.org/officeDocument/2006/relationships/hyperlink" Target="https://leetcode.com/problems/verify-preorder-sequence-in-binary-search-tree" TargetMode="External"/><Relationship Id="rId194" Type="http://schemas.openxmlformats.org/officeDocument/2006/relationships/hyperlink" Target="https://leetcode.com/problems/sum-of-two-integers" TargetMode="External"/><Relationship Id="rId208" Type="http://schemas.openxmlformats.org/officeDocument/2006/relationships/hyperlink" Target="https://leetcode.com/problems/spiral-matrix-ii" TargetMode="External"/><Relationship Id="rId229" Type="http://schemas.openxmlformats.org/officeDocument/2006/relationships/hyperlink" Target="https://leetcode.com/problems/single-row-keyboard" TargetMode="External"/><Relationship Id="rId240" Type="http://schemas.openxmlformats.org/officeDocument/2006/relationships/hyperlink" Target="https://leetcode.com/problems/integer-to-english-words" TargetMode="External"/><Relationship Id="rId261" Type="http://schemas.openxmlformats.org/officeDocument/2006/relationships/hyperlink" Target="https://leetcode.com/problems/serialize-and-deserialize-n-ary-tree" TargetMode="External"/><Relationship Id="rId14" Type="http://schemas.openxmlformats.org/officeDocument/2006/relationships/hyperlink" Target="https://leetcode.com/problems/longest-substring-without-repeating-characters" TargetMode="External"/><Relationship Id="rId35" Type="http://schemas.openxmlformats.org/officeDocument/2006/relationships/hyperlink" Target="https://leetcode.com/problems/group-shifted-strings" TargetMode="External"/><Relationship Id="rId56" Type="http://schemas.openxmlformats.org/officeDocument/2006/relationships/hyperlink" Target="https://leetcode.com/problems/meeting-rooms-ii" TargetMode="External"/><Relationship Id="rId77" Type="http://schemas.openxmlformats.org/officeDocument/2006/relationships/hyperlink" Target="https://leetcode.com/problems/longest-substring-with-at-most-two-distinct-characters" TargetMode="External"/><Relationship Id="rId100" Type="http://schemas.openxmlformats.org/officeDocument/2006/relationships/hyperlink" Target="https://leetcode.com/problems/palindrome-linked-list" TargetMode="External"/><Relationship Id="rId282" Type="http://schemas.openxmlformats.org/officeDocument/2006/relationships/hyperlink" Target="https://leetcode.com/problems/valid-palindrome-ii" TargetMode="External"/><Relationship Id="rId317" Type="http://schemas.openxmlformats.org/officeDocument/2006/relationships/hyperlink" Target="https://leetcode.com/problems/shortest-path-in-a-grid-with-obstacles-elimination" TargetMode="External"/><Relationship Id="rId8" Type="http://schemas.openxmlformats.org/officeDocument/2006/relationships/hyperlink" Target="https://leetcode.com/problems/lru-cache" TargetMode="External"/><Relationship Id="rId98" Type="http://schemas.openxmlformats.org/officeDocument/2006/relationships/hyperlink" Target="https://leetcode.com/problems/largest-rectangle-in-histogram" TargetMode="External"/><Relationship Id="rId121" Type="http://schemas.openxmlformats.org/officeDocument/2006/relationships/hyperlink" Target="https://leetcode.com/problems/minimum-swaps-to-group-all-1s-together" TargetMode="External"/><Relationship Id="rId142" Type="http://schemas.openxmlformats.org/officeDocument/2006/relationships/hyperlink" Target="https://leetcode.com/problems/first-unique-character-in-a-string" TargetMode="External"/><Relationship Id="rId163" Type="http://schemas.openxmlformats.org/officeDocument/2006/relationships/hyperlink" Target="https://leetcode.com/problems/missing-number-in-arithmetic-progression" TargetMode="External"/><Relationship Id="rId184" Type="http://schemas.openxmlformats.org/officeDocument/2006/relationships/hyperlink" Target="https://leetcode.com/problems/single-number" TargetMode="External"/><Relationship Id="rId219" Type="http://schemas.openxmlformats.org/officeDocument/2006/relationships/hyperlink" Target="https://leetcode.com/problems/guess-the-majority-in-a-hidden-array" TargetMode="External"/><Relationship Id="rId230" Type="http://schemas.openxmlformats.org/officeDocument/2006/relationships/hyperlink" Target="https://leetcode.com/problems/binary-tree-right-side-view" TargetMode="External"/><Relationship Id="rId251" Type="http://schemas.openxmlformats.org/officeDocument/2006/relationships/hyperlink" Target="https://leetcode.com/problems/lonely-pixel-i" TargetMode="External"/><Relationship Id="rId25" Type="http://schemas.openxmlformats.org/officeDocument/2006/relationships/hyperlink" Target="https://leetcode.com/problems/number-of-distinct-islands" TargetMode="External"/><Relationship Id="rId46" Type="http://schemas.openxmlformats.org/officeDocument/2006/relationships/hyperlink" Target="https://leetcode.com/problems/letter-combinations-of-a-phone-number" TargetMode="External"/><Relationship Id="rId67" Type="http://schemas.openxmlformats.org/officeDocument/2006/relationships/hyperlink" Target="https://leetcode.com/problems/3sum-smaller" TargetMode="External"/><Relationship Id="rId272" Type="http://schemas.openxmlformats.org/officeDocument/2006/relationships/hyperlink" Target="https://leetcode.com/problems/boundary-of-binary-tree" TargetMode="External"/><Relationship Id="rId293" Type="http://schemas.openxmlformats.org/officeDocument/2006/relationships/hyperlink" Target="https://leetcode.com/problems/swap-adjacent-in-lr-string" TargetMode="External"/><Relationship Id="rId307" Type="http://schemas.openxmlformats.org/officeDocument/2006/relationships/hyperlink" Target="https://leetcode.com/problems/maximum-difference-between-node-and-ancestor" TargetMode="External"/><Relationship Id="rId328" Type="http://schemas.openxmlformats.org/officeDocument/2006/relationships/hyperlink" Target="https://leetcode.com/problems/dot-product-of-two-sparse-vectors" TargetMode="External"/><Relationship Id="rId88" Type="http://schemas.openxmlformats.org/officeDocument/2006/relationships/hyperlink" Target="https://leetcode.com/problems/word-break-ii" TargetMode="External"/><Relationship Id="rId111" Type="http://schemas.openxmlformats.org/officeDocument/2006/relationships/hyperlink" Target="https://leetcode.com/problems/the-maze-ii" TargetMode="External"/><Relationship Id="rId132" Type="http://schemas.openxmlformats.org/officeDocument/2006/relationships/hyperlink" Target="https://leetcode.com/problems/valid-palindrome" TargetMode="External"/><Relationship Id="rId153" Type="http://schemas.openxmlformats.org/officeDocument/2006/relationships/hyperlink" Target="https://leetcode.com/problems/kill-process" TargetMode="External"/><Relationship Id="rId174" Type="http://schemas.openxmlformats.org/officeDocument/2006/relationships/hyperlink" Target="https://leetcode.com/problems/fraction-to-recurring-decimal" TargetMode="External"/><Relationship Id="rId195" Type="http://schemas.openxmlformats.org/officeDocument/2006/relationships/hyperlink" Target="https://leetcode.com/problems/max-consecutive-ones-ii" TargetMode="External"/><Relationship Id="rId209" Type="http://schemas.openxmlformats.org/officeDocument/2006/relationships/hyperlink" Target="https://leetcode.com/problems/check-if-a-number-is-majority-element-in-a-sorted-array" TargetMode="External"/><Relationship Id="rId220" Type="http://schemas.openxmlformats.org/officeDocument/2006/relationships/hyperlink" Target="https://leetcode.com/problems/find-the-index-of-the-large-integer" TargetMode="External"/><Relationship Id="rId241" Type="http://schemas.openxmlformats.org/officeDocument/2006/relationships/hyperlink" Target="https://leetcode.com/problems/lexicographically-smallest-equivalent-string" TargetMode="External"/><Relationship Id="rId15" Type="http://schemas.openxmlformats.org/officeDocument/2006/relationships/hyperlink" Target="https://leetcode.com/problems/missing-element-in-sorted-array" TargetMode="External"/><Relationship Id="rId36" Type="http://schemas.openxmlformats.org/officeDocument/2006/relationships/hyperlink" Target="https://leetcode.com/problems/container-with-most-water" TargetMode="External"/><Relationship Id="rId57" Type="http://schemas.openxmlformats.org/officeDocument/2006/relationships/hyperlink" Target="https://leetcode.com/problems/largest-bst-subtree" TargetMode="External"/><Relationship Id="rId262" Type="http://schemas.openxmlformats.org/officeDocument/2006/relationships/hyperlink" Target="https://leetcode.com/problems/find-all-anagrams-in-a-string" TargetMode="External"/><Relationship Id="rId283" Type="http://schemas.openxmlformats.org/officeDocument/2006/relationships/hyperlink" Target="https://leetcode.com/problems/maximum-sum-of-3-non-overlapping-subarrays" TargetMode="External"/><Relationship Id="rId318" Type="http://schemas.openxmlformats.org/officeDocument/2006/relationships/hyperlink" Target="https://leetcode.com/problems/divide-array-in-sets-of-k-consecutive-numbers" TargetMode="External"/><Relationship Id="rId78" Type="http://schemas.openxmlformats.org/officeDocument/2006/relationships/hyperlink" Target="https://leetcode.com/problems/longest-consecutive-sequence" TargetMode="External"/><Relationship Id="rId99" Type="http://schemas.openxmlformats.org/officeDocument/2006/relationships/hyperlink" Target="https://leetcode.com/problems/encode-and-decode-strings" TargetMode="External"/><Relationship Id="rId101" Type="http://schemas.openxmlformats.org/officeDocument/2006/relationships/hyperlink" Target="https://leetcode.com/problems/campus-bikes-ii" TargetMode="External"/><Relationship Id="rId122" Type="http://schemas.openxmlformats.org/officeDocument/2006/relationships/hyperlink" Target="https://leetcode.com/problems/word-search-ii" TargetMode="External"/><Relationship Id="rId143" Type="http://schemas.openxmlformats.org/officeDocument/2006/relationships/hyperlink" Target="https://leetcode.com/problems/search-in-a-sorted-array-of-unknown-size" TargetMode="External"/><Relationship Id="rId164" Type="http://schemas.openxmlformats.org/officeDocument/2006/relationships/hyperlink" Target="https://leetcode.com/problems/wildcard-matching" TargetMode="External"/><Relationship Id="rId185" Type="http://schemas.openxmlformats.org/officeDocument/2006/relationships/hyperlink" Target="https://leetcode.com/problems/plus-one-linked-list" TargetMode="External"/><Relationship Id="rId9" Type="http://schemas.openxmlformats.org/officeDocument/2006/relationships/hyperlink" Target="https://leetcode.com/problems/design-tic-tac-toe" TargetMode="External"/><Relationship Id="rId210" Type="http://schemas.openxmlformats.org/officeDocument/2006/relationships/hyperlink" Target="https://leetcode.com/problems/valid-number" TargetMode="External"/><Relationship Id="rId26" Type="http://schemas.openxmlformats.org/officeDocument/2006/relationships/hyperlink" Target="https://leetcode.com/problems/product-of-array-except-self" TargetMode="External"/><Relationship Id="rId231" Type="http://schemas.openxmlformats.org/officeDocument/2006/relationships/hyperlink" Target="https://leetcode.com/problems/largest-unique-number" TargetMode="External"/><Relationship Id="rId252" Type="http://schemas.openxmlformats.org/officeDocument/2006/relationships/hyperlink" Target="https://leetcode.com/problems/nested-list-weight-sum" TargetMode="External"/><Relationship Id="rId273" Type="http://schemas.openxmlformats.org/officeDocument/2006/relationships/hyperlink" Target="https://leetcode.com/problems/student-attendance-record-ii" TargetMode="External"/><Relationship Id="rId294" Type="http://schemas.openxmlformats.org/officeDocument/2006/relationships/hyperlink" Target="https://leetcode.com/problems/is-graph-bipartite" TargetMode="External"/><Relationship Id="rId308" Type="http://schemas.openxmlformats.org/officeDocument/2006/relationships/hyperlink" Target="https://leetcode.com/problems/maximum-sum-of-two-non-overlapping-subarrays" TargetMode="External"/><Relationship Id="rId329" Type="http://schemas.openxmlformats.org/officeDocument/2006/relationships/hyperlink" Target="https://leetcode.com/problems/two-sum" TargetMode="External"/><Relationship Id="rId47" Type="http://schemas.openxmlformats.org/officeDocument/2006/relationships/hyperlink" Target="https://leetcode.com/problems/find-leaves-of-binary-tree" TargetMode="External"/><Relationship Id="rId68" Type="http://schemas.openxmlformats.org/officeDocument/2006/relationships/hyperlink" Target="https://leetcode.com/problems/find-median-from-data-stream" TargetMode="External"/><Relationship Id="rId89" Type="http://schemas.openxmlformats.org/officeDocument/2006/relationships/hyperlink" Target="https://leetcode.com/problems/closest-leaf-in-a-binary-tree" TargetMode="External"/><Relationship Id="rId112" Type="http://schemas.openxmlformats.org/officeDocument/2006/relationships/hyperlink" Target="https://leetcode.com/problems/min-stack" TargetMode="External"/><Relationship Id="rId133" Type="http://schemas.openxmlformats.org/officeDocument/2006/relationships/hyperlink" Target="https://leetcode.com/problems/sentence-similarity-ii" TargetMode="External"/><Relationship Id="rId154" Type="http://schemas.openxmlformats.org/officeDocument/2006/relationships/hyperlink" Target="https://leetcode.com/problems/game-of-life" TargetMode="External"/><Relationship Id="rId175" Type="http://schemas.openxmlformats.org/officeDocument/2006/relationships/hyperlink" Target="https://leetcode.com/problems/find-k-length-substrings-with-no-repeated-characters" TargetMode="External"/><Relationship Id="rId196" Type="http://schemas.openxmlformats.org/officeDocument/2006/relationships/hyperlink" Target="https://leetcode.com/problems/divide-two-integers" TargetMode="External"/><Relationship Id="rId200" Type="http://schemas.openxmlformats.org/officeDocument/2006/relationships/hyperlink" Target="https://leetcode.com/problems/swap-nodes-in-pairs" TargetMode="External"/><Relationship Id="rId16" Type="http://schemas.openxmlformats.org/officeDocument/2006/relationships/hyperlink" Target="https://leetcode.com/problems/maximum-subarray" TargetMode="External"/><Relationship Id="rId221" Type="http://schemas.openxmlformats.org/officeDocument/2006/relationships/hyperlink" Target="https://leetcode.com/problems/clone-graph" TargetMode="External"/><Relationship Id="rId242" Type="http://schemas.openxmlformats.org/officeDocument/2006/relationships/hyperlink" Target="https://leetcode.com/problems/first-bad-version" TargetMode="External"/><Relationship Id="rId263" Type="http://schemas.openxmlformats.org/officeDocument/2006/relationships/hyperlink" Target="https://leetcode.com/problems/string-compression" TargetMode="External"/><Relationship Id="rId284" Type="http://schemas.openxmlformats.org/officeDocument/2006/relationships/hyperlink" Target="https://leetcode.com/problems/employee-importance" TargetMode="External"/><Relationship Id="rId319" Type="http://schemas.openxmlformats.org/officeDocument/2006/relationships/hyperlink" Target="https://leetcode.com/problems/jump-game-iv" TargetMode="External"/><Relationship Id="rId37" Type="http://schemas.openxmlformats.org/officeDocument/2006/relationships/hyperlink" Target="https://leetcode.com/problems/web-crawler" TargetMode="External"/><Relationship Id="rId58" Type="http://schemas.openxmlformats.org/officeDocument/2006/relationships/hyperlink" Target="https://leetcode.com/problems/merge-sorted-array" TargetMode="External"/><Relationship Id="rId79" Type="http://schemas.openxmlformats.org/officeDocument/2006/relationships/hyperlink" Target="https://leetcode.com/problems/count-univalue-subtrees" TargetMode="External"/><Relationship Id="rId102" Type="http://schemas.openxmlformats.org/officeDocument/2006/relationships/hyperlink" Target="https://leetcode.com/problems/longest-common-prefix" TargetMode="External"/><Relationship Id="rId123" Type="http://schemas.openxmlformats.org/officeDocument/2006/relationships/hyperlink" Target="https://leetcode.com/problems/construct-binary-tree-from-string" TargetMode="External"/><Relationship Id="rId144" Type="http://schemas.openxmlformats.org/officeDocument/2006/relationships/hyperlink" Target="https://leetcode.com/problems/design-tic-tac-toe" TargetMode="External"/><Relationship Id="rId330" Type="http://schemas.openxmlformats.org/officeDocument/2006/relationships/table" Target="../tables/table1.xml"/><Relationship Id="rId90" Type="http://schemas.openxmlformats.org/officeDocument/2006/relationships/hyperlink" Target="https://leetcode.com/problems/top-k-frequent-elements" TargetMode="External"/><Relationship Id="rId165" Type="http://schemas.openxmlformats.org/officeDocument/2006/relationships/hyperlink" Target="https://leetcode.com/problems/connecting-cities-with-minimum-cost" TargetMode="External"/><Relationship Id="rId186" Type="http://schemas.openxmlformats.org/officeDocument/2006/relationships/hyperlink" Target="https://leetcode.com/problems/kth-smallest-element-in-a-sorted-matrix" TargetMode="External"/><Relationship Id="rId211" Type="http://schemas.openxmlformats.org/officeDocument/2006/relationships/hyperlink" Target="https://leetcode.com/problems/delete-n-nodes-after-m-nodes-of-a-linked-list" TargetMode="External"/><Relationship Id="rId232" Type="http://schemas.openxmlformats.org/officeDocument/2006/relationships/hyperlink" Target="https://leetcode.com/problems/design-add-and-search-words-data-structure" TargetMode="External"/><Relationship Id="rId253" Type="http://schemas.openxmlformats.org/officeDocument/2006/relationships/hyperlink" Target="https://leetcode.com/problems/ternary-expression-parser" TargetMode="External"/><Relationship Id="rId274" Type="http://schemas.openxmlformats.org/officeDocument/2006/relationships/hyperlink" Target="https://leetcode.com/problems/subarray-sum-equals-k" TargetMode="External"/><Relationship Id="rId295" Type="http://schemas.openxmlformats.org/officeDocument/2006/relationships/hyperlink" Target="https://leetcode.com/problems/expressive-words" TargetMode="External"/><Relationship Id="rId309" Type="http://schemas.openxmlformats.org/officeDocument/2006/relationships/hyperlink" Target="https://leetcode.com/problems/missing-element-in-sorted-array" TargetMode="External"/><Relationship Id="rId27" Type="http://schemas.openxmlformats.org/officeDocument/2006/relationships/hyperlink" Target="https://leetcode.com/problems/find-the-celebrity" TargetMode="External"/><Relationship Id="rId48" Type="http://schemas.openxmlformats.org/officeDocument/2006/relationships/hyperlink" Target="https://leetcode.com/problems/permutations" TargetMode="External"/><Relationship Id="rId69" Type="http://schemas.openxmlformats.org/officeDocument/2006/relationships/hyperlink" Target="https://leetcode.com/problems/number-of-connected-components-in-an-undirected-graph" TargetMode="External"/><Relationship Id="rId113" Type="http://schemas.openxmlformats.org/officeDocument/2006/relationships/hyperlink" Target="https://leetcode.com/problems/nested-list-weight-sum-ii" TargetMode="External"/><Relationship Id="rId134" Type="http://schemas.openxmlformats.org/officeDocument/2006/relationships/hyperlink" Target="https://leetcode.com/problems/longest-increasing-path-in-a-matrix" TargetMode="External"/><Relationship Id="rId320" Type="http://schemas.openxmlformats.org/officeDocument/2006/relationships/hyperlink" Target="https://leetcode.com/problems/time-needed-to-inform-all-employees" TargetMode="External"/><Relationship Id="rId80" Type="http://schemas.openxmlformats.org/officeDocument/2006/relationships/hyperlink" Target="https://leetcode.com/problems/serialize-and-deserialize-binary-tree" TargetMode="External"/><Relationship Id="rId155" Type="http://schemas.openxmlformats.org/officeDocument/2006/relationships/hyperlink" Target="https://leetcode.com/problems/diameter-of-n-ary-tree" TargetMode="External"/><Relationship Id="rId176" Type="http://schemas.openxmlformats.org/officeDocument/2006/relationships/hyperlink" Target="https://leetcode.com/problems/max-points-on-a-line" TargetMode="External"/><Relationship Id="rId197" Type="http://schemas.openxmlformats.org/officeDocument/2006/relationships/hyperlink" Target="https://leetcode.com/problems/sort-transformed-array" TargetMode="External"/><Relationship Id="rId201" Type="http://schemas.openxmlformats.org/officeDocument/2006/relationships/hyperlink" Target="https://leetcode.com/problems/shortest-word-distance-iii" TargetMode="External"/><Relationship Id="rId222" Type="http://schemas.openxmlformats.org/officeDocument/2006/relationships/hyperlink" Target="https://leetcode.com/problems/counting-elements" TargetMode="External"/><Relationship Id="rId243" Type="http://schemas.openxmlformats.org/officeDocument/2006/relationships/hyperlink" Target="https://leetcode.com/problems/find-anagram-mappings" TargetMode="External"/><Relationship Id="rId264" Type="http://schemas.openxmlformats.org/officeDocument/2006/relationships/hyperlink" Target="https://leetcode.com/problems/sequence-reconstruction" TargetMode="External"/><Relationship Id="rId285" Type="http://schemas.openxmlformats.org/officeDocument/2006/relationships/hyperlink" Target="https://leetcode.com/problems/range-module" TargetMode="External"/><Relationship Id="rId17" Type="http://schemas.openxmlformats.org/officeDocument/2006/relationships/hyperlink" Target="https://leetcode.com/problems/sparse-matrix-multiplication" TargetMode="External"/><Relationship Id="rId38" Type="http://schemas.openxmlformats.org/officeDocument/2006/relationships/hyperlink" Target="https://leetcode.com/problems/minimum-window-substring" TargetMode="External"/><Relationship Id="rId59" Type="http://schemas.openxmlformats.org/officeDocument/2006/relationships/hyperlink" Target="https://leetcode.com/problems/the-maze" TargetMode="External"/><Relationship Id="rId103" Type="http://schemas.openxmlformats.org/officeDocument/2006/relationships/hyperlink" Target="https://leetcode.com/problems/one-edit-distance" TargetMode="External"/><Relationship Id="rId124" Type="http://schemas.openxmlformats.org/officeDocument/2006/relationships/hyperlink" Target="https://leetcode.com/problems/climbing-stairs" TargetMode="External"/><Relationship Id="rId310" Type="http://schemas.openxmlformats.org/officeDocument/2006/relationships/hyperlink" Target="https://leetcode.com/problems/delete-nodes-and-return-forest" TargetMode="External"/><Relationship Id="rId70" Type="http://schemas.openxmlformats.org/officeDocument/2006/relationships/hyperlink" Target="https://leetcode.com/problems/search-in-rotated-sorted-array" TargetMode="External"/><Relationship Id="rId91" Type="http://schemas.openxmlformats.org/officeDocument/2006/relationships/hyperlink" Target="https://leetcode.com/problems/design-log-storage-system" TargetMode="External"/><Relationship Id="rId145" Type="http://schemas.openxmlformats.org/officeDocument/2006/relationships/hyperlink" Target="https://leetcode.com/problems/maximum-size-subarray-sum-equals-k" TargetMode="External"/><Relationship Id="rId166" Type="http://schemas.openxmlformats.org/officeDocument/2006/relationships/hyperlink" Target="https://leetcode.com/problems/missing-number" TargetMode="External"/><Relationship Id="rId187" Type="http://schemas.openxmlformats.org/officeDocument/2006/relationships/hyperlink" Target="https://leetcode.com/problems/clone-n-ary-tree" TargetMode="External"/><Relationship Id="rId1" Type="http://schemas.openxmlformats.org/officeDocument/2006/relationships/hyperlink" Target="https://leetcode.com/problems/meeting-rooms-ii" TargetMode="External"/><Relationship Id="rId212" Type="http://schemas.openxmlformats.org/officeDocument/2006/relationships/hyperlink" Target="https://leetcode.com/problems/add-binary" TargetMode="External"/><Relationship Id="rId233" Type="http://schemas.openxmlformats.org/officeDocument/2006/relationships/hyperlink" Target="https://leetcode.com/problems/armstrong-number" TargetMode="External"/><Relationship Id="rId254" Type="http://schemas.openxmlformats.org/officeDocument/2006/relationships/hyperlink" Target="https://leetcode.com/problems/longest-substring-with-at-most-k-distinct-characters" TargetMode="External"/><Relationship Id="rId28" Type="http://schemas.openxmlformats.org/officeDocument/2006/relationships/hyperlink" Target="https://leetcode.com/problems/merge-k-sorted-lists" TargetMode="External"/><Relationship Id="rId49" Type="http://schemas.openxmlformats.org/officeDocument/2006/relationships/hyperlink" Target="https://leetcode.com/problems/design-a-leaderboard" TargetMode="External"/><Relationship Id="rId114" Type="http://schemas.openxmlformats.org/officeDocument/2006/relationships/hyperlink" Target="https://leetcode.com/problems/subsets" TargetMode="External"/><Relationship Id="rId275" Type="http://schemas.openxmlformats.org/officeDocument/2006/relationships/hyperlink" Target="https://leetcode.com/problems/longest-line-of-consecutive-one-in-matrix" TargetMode="External"/><Relationship Id="rId296" Type="http://schemas.openxmlformats.org/officeDocument/2006/relationships/hyperlink" Target="https://leetcode.com/problems/find-and-replace-in-string" TargetMode="External"/><Relationship Id="rId300" Type="http://schemas.openxmlformats.org/officeDocument/2006/relationships/hyperlink" Target="https://leetcode.com/problems/range-sum-of-bst" TargetMode="External"/><Relationship Id="rId60" Type="http://schemas.openxmlformats.org/officeDocument/2006/relationships/hyperlink" Target="https://leetcode.com/problems/sliding-window-maximum" TargetMode="External"/><Relationship Id="rId81" Type="http://schemas.openxmlformats.org/officeDocument/2006/relationships/hyperlink" Target="https://leetcode.com/problems/inorder-successor-in-bst" TargetMode="External"/><Relationship Id="rId135" Type="http://schemas.openxmlformats.org/officeDocument/2006/relationships/hyperlink" Target="https://leetcode.com/problems/longest-repeating-substring" TargetMode="External"/><Relationship Id="rId156" Type="http://schemas.openxmlformats.org/officeDocument/2006/relationships/hyperlink" Target="https://leetcode.com/problems/find-the-duplicate-number" TargetMode="External"/><Relationship Id="rId177" Type="http://schemas.openxmlformats.org/officeDocument/2006/relationships/hyperlink" Target="https://leetcode.com/problems/clone-binary-tree-with-random-pointer" TargetMode="External"/><Relationship Id="rId198" Type="http://schemas.openxmlformats.org/officeDocument/2006/relationships/hyperlink" Target="https://leetcode.com/problems/valid-anagram" TargetMode="External"/><Relationship Id="rId321" Type="http://schemas.openxmlformats.org/officeDocument/2006/relationships/hyperlink" Target="https://leetcode.com/problems/maximum-points-you-can-obtain-from-cards" TargetMode="External"/><Relationship Id="rId202" Type="http://schemas.openxmlformats.org/officeDocument/2006/relationships/hyperlink" Target="https://leetcode.com/problems/reverse-nodes-in-k-group" TargetMode="External"/><Relationship Id="rId223" Type="http://schemas.openxmlformats.org/officeDocument/2006/relationships/hyperlink" Target="https://leetcode.com/problems/reverse-words-in-a-string" TargetMode="External"/><Relationship Id="rId244" Type="http://schemas.openxmlformats.org/officeDocument/2006/relationships/hyperlink" Target="https://leetcode.com/problems/expression-add-operators" TargetMode="External"/><Relationship Id="rId18" Type="http://schemas.openxmlformats.org/officeDocument/2006/relationships/hyperlink" Target="https://leetcode.com/problems/median-of-two-sorted-arrays" TargetMode="External"/><Relationship Id="rId39" Type="http://schemas.openxmlformats.org/officeDocument/2006/relationships/hyperlink" Target="https://leetcode.com/problems/candy-crush" TargetMode="External"/><Relationship Id="rId265" Type="http://schemas.openxmlformats.org/officeDocument/2006/relationships/hyperlink" Target="https://leetcode.com/problems/add-two-numbers-ii" TargetMode="External"/><Relationship Id="rId286" Type="http://schemas.openxmlformats.org/officeDocument/2006/relationships/hyperlink" Target="https://leetcode.com/problems/accounts-merge" TargetMode="External"/><Relationship Id="rId50" Type="http://schemas.openxmlformats.org/officeDocument/2006/relationships/hyperlink" Target="https://leetcode.com/problems/insert-delete-getrandom-o1" TargetMode="External"/><Relationship Id="rId104" Type="http://schemas.openxmlformats.org/officeDocument/2006/relationships/hyperlink" Target="https://leetcode.com/problems/construct-binary-tree-from-preorder-and-inorder-traversal" TargetMode="External"/><Relationship Id="rId125" Type="http://schemas.openxmlformats.org/officeDocument/2006/relationships/hyperlink" Target="https://leetcode.com/problems/reverse-words-in-a-string-ii" TargetMode="External"/><Relationship Id="rId146" Type="http://schemas.openxmlformats.org/officeDocument/2006/relationships/hyperlink" Target="https://leetcode.com/problems/first-missing-positive" TargetMode="External"/><Relationship Id="rId167" Type="http://schemas.openxmlformats.org/officeDocument/2006/relationships/hyperlink" Target="https://leetcode.com/problems/shortest-way-to-form-string" TargetMode="External"/><Relationship Id="rId188" Type="http://schemas.openxmlformats.org/officeDocument/2006/relationships/hyperlink" Target="https://leetcode.com/problems/count-and-say" TargetMode="External"/><Relationship Id="rId311" Type="http://schemas.openxmlformats.org/officeDocument/2006/relationships/hyperlink" Target="https://leetcode.com/problems/alphabet-board-path" TargetMode="External"/><Relationship Id="rId71" Type="http://schemas.openxmlformats.org/officeDocument/2006/relationships/hyperlink" Target="https://leetcode.com/problems/strobogrammatic-number-ii" TargetMode="External"/><Relationship Id="rId92" Type="http://schemas.openxmlformats.org/officeDocument/2006/relationships/hyperlink" Target="https://leetcode.com/problems/basic-calculator-ii" TargetMode="External"/><Relationship Id="rId213" Type="http://schemas.openxmlformats.org/officeDocument/2006/relationships/hyperlink" Target="https://leetcode.com/problems/two-sum-bsts" TargetMode="External"/><Relationship Id="rId234" Type="http://schemas.openxmlformats.org/officeDocument/2006/relationships/hyperlink" Target="https://leetcode.com/problems/group-shifted-strings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boundary-of-binary-tree" TargetMode="External"/><Relationship Id="rId255" Type="http://schemas.openxmlformats.org/officeDocument/2006/relationships/hyperlink" Target="https://leetcode.com/problems/factor-combinations" TargetMode="External"/><Relationship Id="rId276" Type="http://schemas.openxmlformats.org/officeDocument/2006/relationships/hyperlink" Target="https://leetcode.com/problems/task-scheduler" TargetMode="External"/><Relationship Id="rId297" Type="http://schemas.openxmlformats.org/officeDocument/2006/relationships/hyperlink" Target="https://leetcode.com/problems/guess-the-word" TargetMode="External"/><Relationship Id="rId40" Type="http://schemas.openxmlformats.org/officeDocument/2006/relationships/hyperlink" Target="https://leetcode.com/problems/coin-change" TargetMode="External"/><Relationship Id="rId115" Type="http://schemas.openxmlformats.org/officeDocument/2006/relationships/hyperlink" Target="https://leetcode.com/problems/longest-line-of-consecutive-one-in-matrix" TargetMode="External"/><Relationship Id="rId136" Type="http://schemas.openxmlformats.org/officeDocument/2006/relationships/hyperlink" Target="https://leetcode.com/problems/validate-binary-search-tree" TargetMode="External"/><Relationship Id="rId157" Type="http://schemas.openxmlformats.org/officeDocument/2006/relationships/hyperlink" Target="https://leetcode.com/problems/perform-string-shifts" TargetMode="External"/><Relationship Id="rId178" Type="http://schemas.openxmlformats.org/officeDocument/2006/relationships/hyperlink" Target="https://leetcode.com/problems/longest-substring-with-at-least-k-repeating-characters" TargetMode="External"/><Relationship Id="rId301" Type="http://schemas.openxmlformats.org/officeDocument/2006/relationships/hyperlink" Target="https://leetcode.com/problems/validate-stack-sequences" TargetMode="External"/><Relationship Id="rId322" Type="http://schemas.openxmlformats.org/officeDocument/2006/relationships/hyperlink" Target="https://leetcode.com/problems/leftmost-column-with-at-least-a-one" TargetMode="External"/><Relationship Id="rId61" Type="http://schemas.openxmlformats.org/officeDocument/2006/relationships/hyperlink" Target="https://leetcode.com/problems/max-stack" TargetMode="External"/><Relationship Id="rId82" Type="http://schemas.openxmlformats.org/officeDocument/2006/relationships/hyperlink" Target="https://leetcode.com/problems/group-anagrams" TargetMode="External"/><Relationship Id="rId199" Type="http://schemas.openxmlformats.org/officeDocument/2006/relationships/hyperlink" Target="https://leetcode.com/problems/binary-tree-longest-consecutive-sequence-ii" TargetMode="External"/><Relationship Id="rId203" Type="http://schemas.openxmlformats.org/officeDocument/2006/relationships/hyperlink" Target="https://leetcode.com/problems/valid-word-square" TargetMode="External"/><Relationship Id="rId19" Type="http://schemas.openxmlformats.org/officeDocument/2006/relationships/hyperlink" Target="https://leetcode.com/problems/logger-rate-limiter" TargetMode="External"/><Relationship Id="rId224" Type="http://schemas.openxmlformats.org/officeDocument/2006/relationships/hyperlink" Target="https://leetcode.com/problems/remove-interval" TargetMode="External"/><Relationship Id="rId245" Type="http://schemas.openxmlformats.org/officeDocument/2006/relationships/hyperlink" Target="https://leetcode.com/problems/number-of-corner-rectangles" TargetMode="External"/><Relationship Id="rId266" Type="http://schemas.openxmlformats.org/officeDocument/2006/relationships/hyperlink" Target="https://leetcode.com/problems/validate-ip-address" TargetMode="External"/><Relationship Id="rId287" Type="http://schemas.openxmlformats.org/officeDocument/2006/relationships/hyperlink" Target="https://leetcode.com/problems/remove-comments" TargetMode="External"/><Relationship Id="rId30" Type="http://schemas.openxmlformats.org/officeDocument/2006/relationships/hyperlink" Target="https://leetcode.com/problems/merge-intervals" TargetMode="External"/><Relationship Id="rId105" Type="http://schemas.openxmlformats.org/officeDocument/2006/relationships/hyperlink" Target="https://leetcode.com/problems/palindrome-permutation" TargetMode="External"/><Relationship Id="rId126" Type="http://schemas.openxmlformats.org/officeDocument/2006/relationships/hyperlink" Target="https://leetcode.com/problems/lowest-common-ancestor-of-a-binary-tree" TargetMode="External"/><Relationship Id="rId147" Type="http://schemas.openxmlformats.org/officeDocument/2006/relationships/hyperlink" Target="https://leetcode.com/problems/all-paths-from-source-lead-to-destination" TargetMode="External"/><Relationship Id="rId168" Type="http://schemas.openxmlformats.org/officeDocument/2006/relationships/hyperlink" Target="https://leetcode.com/problems/flatten-nested-list-iterator" TargetMode="External"/><Relationship Id="rId312" Type="http://schemas.openxmlformats.org/officeDocument/2006/relationships/hyperlink" Target="https://leetcode.com/problems/snapshot-array" TargetMode="External"/><Relationship Id="rId51" Type="http://schemas.openxmlformats.org/officeDocument/2006/relationships/hyperlink" Target="https://leetcode.com/problems/minimum-cost-to-connect-sticks" TargetMode="External"/><Relationship Id="rId72" Type="http://schemas.openxmlformats.org/officeDocument/2006/relationships/hyperlink" Target="https://leetcode.com/problems/copy-list-with-random-pointer" TargetMode="External"/><Relationship Id="rId93" Type="http://schemas.openxmlformats.org/officeDocument/2006/relationships/hyperlink" Target="https://leetcode.com/problems/bomb-enemy" TargetMode="External"/><Relationship Id="rId189" Type="http://schemas.openxmlformats.org/officeDocument/2006/relationships/hyperlink" Target="https://leetcode.com/problems/range-addition" TargetMode="External"/><Relationship Id="rId3" Type="http://schemas.openxmlformats.org/officeDocument/2006/relationships/hyperlink" Target="https://leetcode.com/problems/leftmost-column-with-at-least-a-one" TargetMode="External"/><Relationship Id="rId214" Type="http://schemas.openxmlformats.org/officeDocument/2006/relationships/hyperlink" Target="https://leetcode.com/problems/maximal-rectangle" TargetMode="External"/><Relationship Id="rId235" Type="http://schemas.openxmlformats.org/officeDocument/2006/relationships/hyperlink" Target="https://leetcode.com/problems/index-pairs-of-a-string" TargetMode="External"/><Relationship Id="rId256" Type="http://schemas.openxmlformats.org/officeDocument/2006/relationships/hyperlink" Target="https://leetcode.com/problems/moving-average-from-data-stream" TargetMode="External"/><Relationship Id="rId277" Type="http://schemas.openxmlformats.org/officeDocument/2006/relationships/hyperlink" Target="https://leetcode.com/problems/exclusive-time-of-functions" TargetMode="External"/><Relationship Id="rId298" Type="http://schemas.openxmlformats.org/officeDocument/2006/relationships/hyperlink" Target="https://leetcode.com/problems/hand-of-straights" TargetMode="External"/><Relationship Id="rId116" Type="http://schemas.openxmlformats.org/officeDocument/2006/relationships/hyperlink" Target="https://leetcode.com/problems/fizz-buzz" TargetMode="External"/><Relationship Id="rId137" Type="http://schemas.openxmlformats.org/officeDocument/2006/relationships/hyperlink" Target="https://leetcode.com/problems/find-permutation" TargetMode="External"/><Relationship Id="rId158" Type="http://schemas.openxmlformats.org/officeDocument/2006/relationships/hyperlink" Target="https://leetcode.com/problems/powx-n" TargetMode="External"/><Relationship Id="rId302" Type="http://schemas.openxmlformats.org/officeDocument/2006/relationships/hyperlink" Target="https://leetcode.com/problems/flip-equivalent-binary-trees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20" Type="http://schemas.openxmlformats.org/officeDocument/2006/relationships/hyperlink" Target="https://leetcode.com/problems/merge-two-sorted-lists" TargetMode="External"/><Relationship Id="rId41" Type="http://schemas.openxmlformats.org/officeDocument/2006/relationships/hyperlink" Target="https://leetcode.com/problems/moving-average-from-data-stream" TargetMode="External"/><Relationship Id="rId62" Type="http://schemas.openxmlformats.org/officeDocument/2006/relationships/hyperlink" Target="https://leetcode.com/problems/regular-expression-matching" TargetMode="External"/><Relationship Id="rId83" Type="http://schemas.openxmlformats.org/officeDocument/2006/relationships/hyperlink" Target="https://leetcode.com/problems/meeting-rooms" TargetMode="External"/><Relationship Id="rId179" Type="http://schemas.openxmlformats.org/officeDocument/2006/relationships/hyperlink" Target="https://leetcode.com/problems/graph-valid-tree" TargetMode="External"/><Relationship Id="rId190" Type="http://schemas.openxmlformats.org/officeDocument/2006/relationships/hyperlink" Target="https://leetcode.com/problems/symmetric-tree" TargetMode="External"/><Relationship Id="rId204" Type="http://schemas.openxmlformats.org/officeDocument/2006/relationships/hyperlink" Target="https://leetcode.com/problems/trapping-rain-water" TargetMode="External"/><Relationship Id="rId225" Type="http://schemas.openxmlformats.org/officeDocument/2006/relationships/hyperlink" Target="https://leetcode.com/problems/read-n-characters-given-read4-ii-call-multiple-times" TargetMode="External"/><Relationship Id="rId246" Type="http://schemas.openxmlformats.org/officeDocument/2006/relationships/hyperlink" Target="https://leetcode.com/problems/bulls-and-cows" TargetMode="External"/><Relationship Id="rId267" Type="http://schemas.openxmlformats.org/officeDocument/2006/relationships/hyperlink" Target="https://leetcode.com/problems/encode-string-with-shortest-length" TargetMode="External"/><Relationship Id="rId288" Type="http://schemas.openxmlformats.org/officeDocument/2006/relationships/hyperlink" Target="https://leetcode.com/problems/minimum-window-subsequence" TargetMode="External"/><Relationship Id="rId106" Type="http://schemas.openxmlformats.org/officeDocument/2006/relationships/hyperlink" Target="https://leetcode.com/problems/longest-increasing-subsequence" TargetMode="External"/><Relationship Id="rId127" Type="http://schemas.openxmlformats.org/officeDocument/2006/relationships/hyperlink" Target="https://leetcode.com/problems/maximum-average-subtree" TargetMode="External"/><Relationship Id="rId313" Type="http://schemas.openxmlformats.org/officeDocument/2006/relationships/hyperlink" Target="https://leetcode.com/problems/string-transforms-into-another-string" TargetMode="External"/><Relationship Id="rId10" Type="http://schemas.openxmlformats.org/officeDocument/2006/relationships/hyperlink" Target="https://leetcode.com/problems/longest-palindromic-substring" TargetMode="External"/><Relationship Id="rId31" Type="http://schemas.openxmlformats.org/officeDocument/2006/relationships/hyperlink" Target="https://leetcode.com/problems/walls-and-gates" TargetMode="External"/><Relationship Id="rId52" Type="http://schemas.openxmlformats.org/officeDocument/2006/relationships/hyperlink" Target="https://leetcode.com/problems/word-search" TargetMode="External"/><Relationship Id="rId73" Type="http://schemas.openxmlformats.org/officeDocument/2006/relationships/hyperlink" Target="https://leetcode.com/problems/first-unique-number" TargetMode="External"/><Relationship Id="rId94" Type="http://schemas.openxmlformats.org/officeDocument/2006/relationships/hyperlink" Target="https://leetcode.com/problems/rotate-image" TargetMode="External"/><Relationship Id="rId148" Type="http://schemas.openxmlformats.org/officeDocument/2006/relationships/hyperlink" Target="https://leetcode.com/problems/count-primes" TargetMode="External"/><Relationship Id="rId169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number-of-islands" TargetMode="External"/><Relationship Id="rId180" Type="http://schemas.openxmlformats.org/officeDocument/2006/relationships/hyperlink" Target="https://leetcode.com/problems/course-schedule" TargetMode="External"/><Relationship Id="rId215" Type="http://schemas.openxmlformats.org/officeDocument/2006/relationships/hyperlink" Target="https://leetcode.com/problems/two-sum-iii-data-structure-design" TargetMode="External"/><Relationship Id="rId236" Type="http://schemas.openxmlformats.org/officeDocument/2006/relationships/hyperlink" Target="https://leetcode.com/problems/palindrome-permutation" TargetMode="External"/><Relationship Id="rId257" Type="http://schemas.openxmlformats.org/officeDocument/2006/relationships/hyperlink" Target="https://leetcode.com/problems/logger-rate-limiter" TargetMode="External"/><Relationship Id="rId278" Type="http://schemas.openxmlformats.org/officeDocument/2006/relationships/hyperlink" Target="https://leetcode.com/problems/design-search-autocomplete-system" TargetMode="External"/><Relationship Id="rId303" Type="http://schemas.openxmlformats.org/officeDocument/2006/relationships/hyperlink" Target="https://leetcode.com/problems/verifying-an-alien-dictionary" TargetMode="External"/><Relationship Id="rId42" Type="http://schemas.openxmlformats.org/officeDocument/2006/relationships/hyperlink" Target="https://leetcode.com/problems/generate-parentheses" TargetMode="External"/><Relationship Id="rId84" Type="http://schemas.openxmlformats.org/officeDocument/2006/relationships/hyperlink" Target="https://leetcode.com/problems/maximum-product-subarray" TargetMode="External"/><Relationship Id="rId138" Type="http://schemas.openxmlformats.org/officeDocument/2006/relationships/hyperlink" Target="https://leetcode.com/problems/course-schedule-ii" TargetMode="External"/><Relationship Id="rId191" Type="http://schemas.openxmlformats.org/officeDocument/2006/relationships/hyperlink" Target="https://leetcode.com/problems/inorder-successor-in-bst-ii" TargetMode="External"/><Relationship Id="rId205" Type="http://schemas.openxmlformats.org/officeDocument/2006/relationships/hyperlink" Target="https://leetcode.com/problems/two-sum-less-than-k" TargetMode="External"/><Relationship Id="rId247" Type="http://schemas.openxmlformats.org/officeDocument/2006/relationships/hyperlink" Target="https://leetcode.com/problems/maximum-distance-in-arrays" TargetMode="External"/><Relationship Id="rId107" Type="http://schemas.openxmlformats.org/officeDocument/2006/relationships/hyperlink" Target="https://leetcode.com/problems/generalized-abbreviation" TargetMode="External"/><Relationship Id="rId289" Type="http://schemas.openxmlformats.org/officeDocument/2006/relationships/hyperlink" Target="https://leetcode.com/problems/my-calendar-i" TargetMode="External"/><Relationship Id="rId11" Type="http://schemas.openxmlformats.org/officeDocument/2006/relationships/hyperlink" Target="https://leetcode.com/problems/binary-tree-vertical-order-traversal" TargetMode="External"/><Relationship Id="rId53" Type="http://schemas.openxmlformats.org/officeDocument/2006/relationships/hyperlink" Target="https://leetcode.com/problems/closest-binary-search-tree-value" TargetMode="External"/><Relationship Id="rId149" Type="http://schemas.openxmlformats.org/officeDocument/2006/relationships/hyperlink" Target="https://leetcode.com/problems/insert-into-a-sorted-circular-linked-list" TargetMode="External"/><Relationship Id="rId314" Type="http://schemas.openxmlformats.org/officeDocument/2006/relationships/hyperlink" Target="https://leetcode.com/problems/divide-chocolate" TargetMode="External"/><Relationship Id="rId95" Type="http://schemas.openxmlformats.org/officeDocument/2006/relationships/hyperlink" Target="https://leetcode.com/problems/zigzag-iterator" TargetMode="External"/><Relationship Id="rId160" Type="http://schemas.openxmlformats.org/officeDocument/2006/relationships/hyperlink" Target="https://leetcode.com/problems/the-skyline-problem" TargetMode="External"/><Relationship Id="rId216" Type="http://schemas.openxmlformats.org/officeDocument/2006/relationships/hyperlink" Target="https://leetcode.com/problems/binary-tree-level-order-traversal" TargetMode="External"/><Relationship Id="rId258" Type="http://schemas.openxmlformats.org/officeDocument/2006/relationships/hyperlink" Target="https://leetcode.com/problems/decode-string" TargetMode="External"/><Relationship Id="rId22" Type="http://schemas.openxmlformats.org/officeDocument/2006/relationships/hyperlink" Target="https://leetcode.com/problems/3sum" TargetMode="External"/><Relationship Id="rId64" Type="http://schemas.openxmlformats.org/officeDocument/2006/relationships/hyperlink" Target="https://leetcode.com/problems/kth-largest-element-in-an-array" TargetMode="External"/><Relationship Id="rId118" Type="http://schemas.openxmlformats.org/officeDocument/2006/relationships/hyperlink" Target="https://leetcode.com/problems/happy-number" TargetMode="External"/><Relationship Id="rId325" Type="http://schemas.openxmlformats.org/officeDocument/2006/relationships/hyperlink" Target="https://leetcode.com/problems/find-two-non-overlapping-sub-arrays-each-with-target-sum" TargetMode="External"/><Relationship Id="rId171" Type="http://schemas.openxmlformats.org/officeDocument/2006/relationships/hyperlink" Target="https://leetcode.com/problems/flatten-2d-vector" TargetMode="External"/><Relationship Id="rId227" Type="http://schemas.openxmlformats.org/officeDocument/2006/relationships/hyperlink" Target="https://leetcode.com/problems/binary-search-tree-iterator" TargetMode="External"/><Relationship Id="rId269" Type="http://schemas.openxmlformats.org/officeDocument/2006/relationships/hyperlink" Target="https://leetcode.com/problems/continuous-subarray-sum" TargetMode="External"/><Relationship Id="rId33" Type="http://schemas.openxmlformats.org/officeDocument/2006/relationships/hyperlink" Target="https://leetcode.com/problems/nested-list-weight-sum" TargetMode="External"/><Relationship Id="rId129" Type="http://schemas.openxmlformats.org/officeDocument/2006/relationships/hyperlink" Target="https://leetcode.com/problems/shortest-word-distance-ii" TargetMode="External"/><Relationship Id="rId280" Type="http://schemas.openxmlformats.org/officeDocument/2006/relationships/hyperlink" Target="https://leetcode.com/problems/split-array-into-consecutive-subsequences" TargetMode="External"/><Relationship Id="rId75" Type="http://schemas.openxmlformats.org/officeDocument/2006/relationships/hyperlink" Target="https://leetcode.com/problems/missing-ranges" TargetMode="External"/><Relationship Id="rId140" Type="http://schemas.openxmlformats.org/officeDocument/2006/relationships/hyperlink" Target="https://leetcode.com/problems/perfect-squares" TargetMode="External"/><Relationship Id="rId182" Type="http://schemas.openxmlformats.org/officeDocument/2006/relationships/hyperlink" Target="https://leetcode.com/problems/majority-element" TargetMode="External"/><Relationship Id="rId6" Type="http://schemas.openxmlformats.org/officeDocument/2006/relationships/hyperlink" Target="https://leetcode.com/problems/add-two-numbers" TargetMode="External"/><Relationship Id="rId238" Type="http://schemas.openxmlformats.org/officeDocument/2006/relationships/hyperlink" Target="https://leetcode.com/problems/closest-binary-search-tree-value" TargetMode="External"/><Relationship Id="rId291" Type="http://schemas.openxmlformats.org/officeDocument/2006/relationships/hyperlink" Target="https://leetcode.com/problems/cracking-the-safe" TargetMode="External"/><Relationship Id="rId305" Type="http://schemas.openxmlformats.org/officeDocument/2006/relationships/hyperlink" Target="https://leetcode.com/problems/vertical-order-traversal-of-a-binary-tree" TargetMode="External"/><Relationship Id="rId44" Type="http://schemas.openxmlformats.org/officeDocument/2006/relationships/hyperlink" Target="https://leetcode.com/problems/spiral-matrix" TargetMode="External"/><Relationship Id="rId86" Type="http://schemas.openxmlformats.org/officeDocument/2006/relationships/hyperlink" Target="https://leetcode.com/problems/binary-tree-maximum-path-sum" TargetMode="External"/><Relationship Id="rId151" Type="http://schemas.openxmlformats.org/officeDocument/2006/relationships/hyperlink" Target="https://leetcode.com/problems/4-keys-keyboard" TargetMode="External"/><Relationship Id="rId193" Type="http://schemas.openxmlformats.org/officeDocument/2006/relationships/hyperlink" Target="https://leetcode.com/problems/find-smallest-common-element-in-all-rows" TargetMode="External"/><Relationship Id="rId207" Type="http://schemas.openxmlformats.org/officeDocument/2006/relationships/hyperlink" Target="https://leetcode.com/problems/sentence-similarity" TargetMode="External"/><Relationship Id="rId249" Type="http://schemas.openxmlformats.org/officeDocument/2006/relationships/hyperlink" Target="https://leetcode.com/problems/design-compressed-string-iterator" TargetMode="External"/><Relationship Id="rId13" Type="http://schemas.openxmlformats.org/officeDocument/2006/relationships/hyperlink" Target="https://leetcode.com/problems/high-five" TargetMode="External"/><Relationship Id="rId109" Type="http://schemas.openxmlformats.org/officeDocument/2006/relationships/hyperlink" Target="https://leetcode.com/problems/tree-diameter" TargetMode="External"/><Relationship Id="rId260" Type="http://schemas.openxmlformats.org/officeDocument/2006/relationships/hyperlink" Target="https://leetcode.com/problems/add-strings" TargetMode="External"/><Relationship Id="rId316" Type="http://schemas.openxmlformats.org/officeDocument/2006/relationships/hyperlink" Target="https://leetcode.com/problems/minimum-remove-to-make-valid-parentheses" TargetMode="External"/><Relationship Id="rId55" Type="http://schemas.openxmlformats.org/officeDocument/2006/relationships/hyperlink" Target="https://leetcode.com/problems/add-bold-tag-in-string" TargetMode="External"/><Relationship Id="rId97" Type="http://schemas.openxmlformats.org/officeDocument/2006/relationships/hyperlink" Target="https://leetcode.com/problems/shortest-word-distance" TargetMode="External"/><Relationship Id="rId120" Type="http://schemas.openxmlformats.org/officeDocument/2006/relationships/hyperlink" Target="https://leetcode.com/problems/string-to-integer-atoi" TargetMode="External"/><Relationship Id="rId162" Type="http://schemas.openxmlformats.org/officeDocument/2006/relationships/hyperlink" Target="https://leetcode.com/problems/search-a-2d-matrix-ii" TargetMode="External"/><Relationship Id="rId218" Type="http://schemas.openxmlformats.org/officeDocument/2006/relationships/hyperlink" Target="https://leetcode.com/problems/populating-next-right-pointers-in-each-nod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nested-list-weight-sum" TargetMode="External"/><Relationship Id="rId21" Type="http://schemas.openxmlformats.org/officeDocument/2006/relationships/hyperlink" Target="https://leetcode.com/problems/coin-change" TargetMode="External"/><Relationship Id="rId42" Type="http://schemas.openxmlformats.org/officeDocument/2006/relationships/hyperlink" Target="https://leetcode.com/problems/group-anagrams" TargetMode="External"/><Relationship Id="rId63" Type="http://schemas.openxmlformats.org/officeDocument/2006/relationships/hyperlink" Target="https://leetcode.com/problems/climbing-stairs" TargetMode="External"/><Relationship Id="rId84" Type="http://schemas.openxmlformats.org/officeDocument/2006/relationships/hyperlink" Target="https://leetcode.com/problems/missing-number" TargetMode="External"/><Relationship Id="rId138" Type="http://schemas.openxmlformats.org/officeDocument/2006/relationships/hyperlink" Target="https://leetcode.com/problems/missing-ranges" TargetMode="External"/><Relationship Id="rId159" Type="http://schemas.openxmlformats.org/officeDocument/2006/relationships/hyperlink" Target="https://leetcode.com/problems/path-with-maximum-minimum-value" TargetMode="External"/><Relationship Id="rId170" Type="http://schemas.openxmlformats.org/officeDocument/2006/relationships/hyperlink" Target="https://leetcode.com/problems/intersection-of-three-sorted-arrays" TargetMode="External"/><Relationship Id="rId191" Type="http://schemas.openxmlformats.org/officeDocument/2006/relationships/hyperlink" Target="https://leetcode.com/problems/the-earliest-moment-when-everyone-become-friends" TargetMode="External"/><Relationship Id="rId107" Type="http://schemas.openxmlformats.org/officeDocument/2006/relationships/hyperlink" Target="https://leetcode.com/problems/high-five" TargetMode="External"/><Relationship Id="rId11" Type="http://schemas.openxmlformats.org/officeDocument/2006/relationships/hyperlink" Target="https://leetcode.com/problems/merge-two-sorted-lists" TargetMode="External"/><Relationship Id="rId32" Type="http://schemas.openxmlformats.org/officeDocument/2006/relationships/hyperlink" Target="https://leetcode.com/problems/regular-expression-matching" TargetMode="External"/><Relationship Id="rId53" Type="http://schemas.openxmlformats.org/officeDocument/2006/relationships/hyperlink" Target="https://leetcode.com/problems/construct-binary-tree-from-preorder-and-inorder-traversal" TargetMode="External"/><Relationship Id="rId74" Type="http://schemas.openxmlformats.org/officeDocument/2006/relationships/hyperlink" Target="https://leetcode.com/problems/first-missing-positive" TargetMode="External"/><Relationship Id="rId128" Type="http://schemas.openxmlformats.org/officeDocument/2006/relationships/hyperlink" Target="https://leetcode.com/problems/add-bold-tag-in-string" TargetMode="External"/><Relationship Id="rId149" Type="http://schemas.openxmlformats.org/officeDocument/2006/relationships/hyperlink" Target="https://leetcode.com/problems/shortest-word-distance" TargetMode="External"/><Relationship Id="rId5" Type="http://schemas.openxmlformats.org/officeDocument/2006/relationships/hyperlink" Target="https://leetcode.com/problems/lru-cache" TargetMode="External"/><Relationship Id="rId95" Type="http://schemas.openxmlformats.org/officeDocument/2006/relationships/hyperlink" Target="https://leetcode.com/problems/count-and-say" TargetMode="External"/><Relationship Id="rId160" Type="http://schemas.openxmlformats.org/officeDocument/2006/relationships/hyperlink" Target="https://leetcode.com/problems/count-substrings-with-only-one-distinct-letter" TargetMode="External"/><Relationship Id="rId181" Type="http://schemas.openxmlformats.org/officeDocument/2006/relationships/hyperlink" Target="https://leetcode.com/problems/print-immutable-linked-list-in-reverse" TargetMode="External"/><Relationship Id="rId2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maximum-product-subarray" TargetMode="External"/><Relationship Id="rId64" Type="http://schemas.openxmlformats.org/officeDocument/2006/relationships/hyperlink" Target="https://leetcode.com/problems/lowest-common-ancestor-of-a-binary-tree" TargetMode="External"/><Relationship Id="rId118" Type="http://schemas.openxmlformats.org/officeDocument/2006/relationships/hyperlink" Target="https://leetcode.com/problems/group-shifted-strings" TargetMode="External"/><Relationship Id="rId139" Type="http://schemas.openxmlformats.org/officeDocument/2006/relationships/hyperlink" Target="https://leetcode.com/problems/longest-substring-with-at-most-two-distinct-characters" TargetMode="External"/><Relationship Id="rId85" Type="http://schemas.openxmlformats.org/officeDocument/2006/relationships/hyperlink" Target="https://leetcode.com/problems/flatten-nested-list-iterator" TargetMode="External"/><Relationship Id="rId150" Type="http://schemas.openxmlformats.org/officeDocument/2006/relationships/hyperlink" Target="https://leetcode.com/problems/encode-and-decode-strings" TargetMode="External"/><Relationship Id="rId171" Type="http://schemas.openxmlformats.org/officeDocument/2006/relationships/hyperlink" Target="https://leetcode.com/problems/palindrome-permutation-ii" TargetMode="External"/><Relationship Id="rId192" Type="http://schemas.openxmlformats.org/officeDocument/2006/relationships/hyperlink" Target="https://leetcode.com/problems/find-root-of-n-ary-tree" TargetMode="External"/><Relationship Id="rId12" Type="http://schemas.openxmlformats.org/officeDocument/2006/relationships/hyperlink" Target="https://leetcode.com/problems/3sum" TargetMode="External"/><Relationship Id="rId33" Type="http://schemas.openxmlformats.org/officeDocument/2006/relationships/hyperlink" Target="https://leetcode.com/problems/kth-largest-element-in-an-array" TargetMode="External"/><Relationship Id="rId108" Type="http://schemas.openxmlformats.org/officeDocument/2006/relationships/hyperlink" Target="https://leetcode.com/problems/missing-element-in-sorted-array" TargetMode="External"/><Relationship Id="rId129" Type="http://schemas.openxmlformats.org/officeDocument/2006/relationships/hyperlink" Target="https://leetcode.com/problems/largest-bst-subtree" TargetMode="External"/><Relationship Id="rId54" Type="http://schemas.openxmlformats.org/officeDocument/2006/relationships/hyperlink" Target="https://leetcode.com/problems/longest-increasing-subsequence" TargetMode="External"/><Relationship Id="rId75" Type="http://schemas.openxmlformats.org/officeDocument/2006/relationships/hyperlink" Target="https://leetcode.com/problems/count-primes" TargetMode="External"/><Relationship Id="rId96" Type="http://schemas.openxmlformats.org/officeDocument/2006/relationships/hyperlink" Target="https://leetcode.com/problems/symmetric-tree" TargetMode="External"/><Relationship Id="rId140" Type="http://schemas.openxmlformats.org/officeDocument/2006/relationships/hyperlink" Target="https://leetcode.com/problems/count-univalue-subtrees" TargetMode="External"/><Relationship Id="rId161" Type="http://schemas.openxmlformats.org/officeDocument/2006/relationships/hyperlink" Target="https://leetcode.com/problems/minimum-swaps-to-group-all-1s-together" TargetMode="External"/><Relationship Id="rId182" Type="http://schemas.openxmlformats.org/officeDocument/2006/relationships/hyperlink" Target="https://leetcode.com/problems/missing-number-in-arithmetic-progression" TargetMode="External"/><Relationship Id="rId6" Type="http://schemas.openxmlformats.org/officeDocument/2006/relationships/hyperlink" Target="https://leetcode.com/problems/longest-palindromic-substring" TargetMode="External"/><Relationship Id="rId23" Type="http://schemas.openxmlformats.org/officeDocument/2006/relationships/hyperlink" Target="https://leetcode.com/problems/spiral-matrix" TargetMode="External"/><Relationship Id="rId119" Type="http://schemas.openxmlformats.org/officeDocument/2006/relationships/hyperlink" Target="https://leetcode.com/problems/web-crawler" TargetMode="External"/><Relationship Id="rId44" Type="http://schemas.openxmlformats.org/officeDocument/2006/relationships/hyperlink" Target="https://leetcode.com/problems/binary-tree-maximum-path-sum" TargetMode="External"/><Relationship Id="rId65" Type="http://schemas.openxmlformats.org/officeDocument/2006/relationships/hyperlink" Target="https://leetcode.com/problems/find-first-and-last-position-of-element-in-sorted-array" TargetMode="External"/><Relationship Id="rId86" Type="http://schemas.openxmlformats.org/officeDocument/2006/relationships/hyperlink" Target="https://leetcode.com/problems/remove-nth-node-from-end-of-list" TargetMode="External"/><Relationship Id="rId130" Type="http://schemas.openxmlformats.org/officeDocument/2006/relationships/hyperlink" Target="https://leetcode.com/problems/the-maze" TargetMode="External"/><Relationship Id="rId151" Type="http://schemas.openxmlformats.org/officeDocument/2006/relationships/hyperlink" Target="https://leetcode.com/problems/campus-bikes-ii" TargetMode="External"/><Relationship Id="rId172" Type="http://schemas.openxmlformats.org/officeDocument/2006/relationships/hyperlink" Target="https://leetcode.com/problems/search-in-a-sorted-array-of-unknown-size" TargetMode="External"/><Relationship Id="rId193" Type="http://schemas.openxmlformats.org/officeDocument/2006/relationships/hyperlink" Target="https://leetcode.com/problems/plus-one-linked-list" TargetMode="External"/><Relationship Id="rId13" Type="http://schemas.openxmlformats.org/officeDocument/2006/relationships/hyperlink" Target="https://leetcode.com/problems/valid-parentheses" TargetMode="External"/><Relationship Id="rId109" Type="http://schemas.openxmlformats.org/officeDocument/2006/relationships/hyperlink" Target="https://leetcode.com/problems/sparse-matrix-multiplication" TargetMode="External"/><Relationship Id="rId34" Type="http://schemas.openxmlformats.org/officeDocument/2006/relationships/hyperlink" Target="https://leetcode.com/problems/word-ladder" TargetMode="External"/><Relationship Id="rId55" Type="http://schemas.openxmlformats.org/officeDocument/2006/relationships/hyperlink" Target="https://leetcode.com/problems/move-zeroes" TargetMode="External"/><Relationship Id="rId76" Type="http://schemas.openxmlformats.org/officeDocument/2006/relationships/hyperlink" Target="https://leetcode.com/problems/house-robber" TargetMode="External"/><Relationship Id="rId97" Type="http://schemas.openxmlformats.org/officeDocument/2006/relationships/hyperlink" Target="https://leetcode.com/problems/count-of-smaller-numbers-after-self" TargetMode="External"/><Relationship Id="rId120" Type="http://schemas.openxmlformats.org/officeDocument/2006/relationships/hyperlink" Target="https://leetcode.com/problems/candy-crush" TargetMode="External"/><Relationship Id="rId141" Type="http://schemas.openxmlformats.org/officeDocument/2006/relationships/hyperlink" Target="https://leetcode.com/problems/inorder-successor-in-bst" TargetMode="External"/><Relationship Id="rId7" Type="http://schemas.openxmlformats.org/officeDocument/2006/relationships/hyperlink" Target="https://leetcode.com/problems/decode-ways" TargetMode="External"/><Relationship Id="rId162" Type="http://schemas.openxmlformats.org/officeDocument/2006/relationships/hyperlink" Target="https://leetcode.com/problems/construct-binary-tree-from-string" TargetMode="External"/><Relationship Id="rId183" Type="http://schemas.openxmlformats.org/officeDocument/2006/relationships/hyperlink" Target="https://leetcode.com/problems/connecting-cities-with-minimum-cost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meeting-rooms-ii" TargetMode="External"/><Relationship Id="rId24" Type="http://schemas.openxmlformats.org/officeDocument/2006/relationships/hyperlink" Target="https://leetcode.com/problems/letter-combinations-of-a-phone-number" TargetMode="External"/><Relationship Id="rId40" Type="http://schemas.openxmlformats.org/officeDocument/2006/relationships/hyperlink" Target="https://leetcode.com/problems/longest-consecutive-sequence" TargetMode="External"/><Relationship Id="rId45" Type="http://schemas.openxmlformats.org/officeDocument/2006/relationships/hyperlink" Target="https://leetcode.com/problems/word-break-ii" TargetMode="External"/><Relationship Id="rId66" Type="http://schemas.openxmlformats.org/officeDocument/2006/relationships/hyperlink" Target="https://leetcode.com/problems/binary-tree-zigzag-level-order-traversal" TargetMode="External"/><Relationship Id="rId87" Type="http://schemas.openxmlformats.org/officeDocument/2006/relationships/hyperlink" Target="https://leetcode.com/problems/jump-game" TargetMode="External"/><Relationship Id="rId110" Type="http://schemas.openxmlformats.org/officeDocument/2006/relationships/hyperlink" Target="https://leetcode.com/problems/logger-rate-limiter" TargetMode="External"/><Relationship Id="rId115" Type="http://schemas.openxmlformats.org/officeDocument/2006/relationships/hyperlink" Target="https://leetcode.com/problems/boundary-of-binary-tree" TargetMode="External"/><Relationship Id="rId131" Type="http://schemas.openxmlformats.org/officeDocument/2006/relationships/hyperlink" Target="https://leetcode.com/problems/max-stack" TargetMode="External"/><Relationship Id="rId136" Type="http://schemas.openxmlformats.org/officeDocument/2006/relationships/hyperlink" Target="https://leetcode.com/problems/strobogrammatic-number-ii" TargetMode="External"/><Relationship Id="rId157" Type="http://schemas.openxmlformats.org/officeDocument/2006/relationships/hyperlink" Target="https://leetcode.com/problems/nested-list-weight-sum-ii" TargetMode="External"/><Relationship Id="rId178" Type="http://schemas.openxmlformats.org/officeDocument/2006/relationships/hyperlink" Target="https://leetcode.com/problems/diameter-of-n-ary-tree" TargetMode="External"/><Relationship Id="rId61" Type="http://schemas.openxmlformats.org/officeDocument/2006/relationships/hyperlink" Target="https://leetcode.com/problems/string-to-integer-atoi" TargetMode="External"/><Relationship Id="rId82" Type="http://schemas.openxmlformats.org/officeDocument/2006/relationships/hyperlink" Target="https://leetcode.com/problems/search-a-2d-matrix-ii" TargetMode="External"/><Relationship Id="rId152" Type="http://schemas.openxmlformats.org/officeDocument/2006/relationships/hyperlink" Target="https://leetcode.com/problems/one-edit-distance" TargetMode="External"/><Relationship Id="rId173" Type="http://schemas.openxmlformats.org/officeDocument/2006/relationships/hyperlink" Target="https://leetcode.com/problems/maximum-size-subarray-sum-equals-k" TargetMode="External"/><Relationship Id="rId194" Type="http://schemas.openxmlformats.org/officeDocument/2006/relationships/hyperlink" Target="https://leetcode.com/problems/clone-n-ary-tree" TargetMode="External"/><Relationship Id="rId199" Type="http://schemas.openxmlformats.org/officeDocument/2006/relationships/hyperlink" Target="https://leetcode.com/problems/sort-transformed-array" TargetMode="External"/><Relationship Id="rId19" Type="http://schemas.openxmlformats.org/officeDocument/2006/relationships/hyperlink" Target="https://leetcode.com/problems/container-with-most-water" TargetMode="External"/><Relationship Id="rId14" Type="http://schemas.openxmlformats.org/officeDocument/2006/relationships/hyperlink" Target="https://leetcode.com/problems/product-of-array-except-self" TargetMode="External"/><Relationship Id="rId30" Type="http://schemas.openxmlformats.org/officeDocument/2006/relationships/hyperlink" Target="https://leetcode.com/problems/merge-sorted-array" TargetMode="External"/><Relationship Id="rId35" Type="http://schemas.openxmlformats.org/officeDocument/2006/relationships/hyperlink" Target="https://leetcode.com/problems/find-median-from-data-stream" TargetMode="External"/><Relationship Id="rId56" Type="http://schemas.openxmlformats.org/officeDocument/2006/relationships/hyperlink" Target="https://leetcode.com/problems/palindrome-partitioning" TargetMode="External"/><Relationship Id="rId77" Type="http://schemas.openxmlformats.org/officeDocument/2006/relationships/hyperlink" Target="https://leetcode.com/problems/sort-colors" TargetMode="External"/><Relationship Id="rId100" Type="http://schemas.openxmlformats.org/officeDocument/2006/relationships/hyperlink" Target="https://leetcode.com/problems/valid-anagram" TargetMode="External"/><Relationship Id="rId105" Type="http://schemas.openxmlformats.org/officeDocument/2006/relationships/hyperlink" Target="https://leetcode.com/problems/design-tic-tac-toe" TargetMode="External"/><Relationship Id="rId126" Type="http://schemas.openxmlformats.org/officeDocument/2006/relationships/hyperlink" Target="https://leetcode.com/problems/minimum-cost-to-connect-sticks" TargetMode="External"/><Relationship Id="rId147" Type="http://schemas.openxmlformats.org/officeDocument/2006/relationships/hyperlink" Target="https://leetcode.com/problems/bomb-enemy" TargetMode="External"/><Relationship Id="rId168" Type="http://schemas.openxmlformats.org/officeDocument/2006/relationships/hyperlink" Target="https://leetcode.com/problems/longest-repeating-substring" TargetMode="External"/><Relationship Id="rId8" Type="http://schemas.openxmlformats.org/officeDocument/2006/relationships/hyperlink" Target="https://leetcode.com/problems/longest-substring-without-repeating-characters" TargetMode="External"/><Relationship Id="rId51" Type="http://schemas.openxmlformats.org/officeDocument/2006/relationships/hyperlink" Target="https://leetcode.com/problems/palindrome-linked-list" TargetMode="External"/><Relationship Id="rId72" Type="http://schemas.openxmlformats.org/officeDocument/2006/relationships/hyperlink" Target="https://leetcode.com/problems/first-unique-character-in-a-string" TargetMode="External"/><Relationship Id="rId93" Type="http://schemas.openxmlformats.org/officeDocument/2006/relationships/hyperlink" Target="https://leetcode.com/problems/single-number" TargetMode="External"/><Relationship Id="rId98" Type="http://schemas.openxmlformats.org/officeDocument/2006/relationships/hyperlink" Target="https://leetcode.com/problems/sum-of-two-integers" TargetMode="External"/><Relationship Id="rId121" Type="http://schemas.openxmlformats.org/officeDocument/2006/relationships/hyperlink" Target="https://leetcode.com/problems/moving-average-from-data-stream" TargetMode="External"/><Relationship Id="rId142" Type="http://schemas.openxmlformats.org/officeDocument/2006/relationships/hyperlink" Target="https://leetcode.com/problems/meeting-rooms" TargetMode="External"/><Relationship Id="rId163" Type="http://schemas.openxmlformats.org/officeDocument/2006/relationships/hyperlink" Target="https://leetcode.com/problems/reverse-words-in-a-string-ii" TargetMode="External"/><Relationship Id="rId184" Type="http://schemas.openxmlformats.org/officeDocument/2006/relationships/hyperlink" Target="https://leetcode.com/problems/shortest-way-to-form-string" TargetMode="External"/><Relationship Id="rId189" Type="http://schemas.openxmlformats.org/officeDocument/2006/relationships/hyperlink" Target="https://leetcode.com/problems/clone-binary-tree-with-random-pointer" TargetMode="External"/><Relationship Id="rId3" Type="http://schemas.openxmlformats.org/officeDocument/2006/relationships/hyperlink" Target="https://leetcode.com/problems/number-of-islands" TargetMode="External"/><Relationship Id="rId25" Type="http://schemas.openxmlformats.org/officeDocument/2006/relationships/hyperlink" Target="https://leetcode.com/problems/permutations" TargetMode="External"/><Relationship Id="rId46" Type="http://schemas.openxmlformats.org/officeDocument/2006/relationships/hyperlink" Target="https://leetcode.com/problems/top-k-frequent-elements" TargetMode="External"/><Relationship Id="rId67" Type="http://schemas.openxmlformats.org/officeDocument/2006/relationships/hyperlink" Target="https://leetcode.com/problems/valid-palindrome" TargetMode="External"/><Relationship Id="rId116" Type="http://schemas.openxmlformats.org/officeDocument/2006/relationships/hyperlink" Target="https://leetcode.com/problems/walls-and-gates" TargetMode="External"/><Relationship Id="rId137" Type="http://schemas.openxmlformats.org/officeDocument/2006/relationships/hyperlink" Target="https://leetcode.com/problems/first-unique-number" TargetMode="External"/><Relationship Id="rId158" Type="http://schemas.openxmlformats.org/officeDocument/2006/relationships/hyperlink" Target="https://leetcode.com/problems/longest-line-of-consecutive-one-in-matrix" TargetMode="External"/><Relationship Id="rId20" Type="http://schemas.openxmlformats.org/officeDocument/2006/relationships/hyperlink" Target="https://leetcode.com/problems/minimum-window-substring" TargetMode="External"/><Relationship Id="rId41" Type="http://schemas.openxmlformats.org/officeDocument/2006/relationships/hyperlink" Target="https://leetcode.com/problems/serialize-and-deserialize-binary-tree" TargetMode="External"/><Relationship Id="rId62" Type="http://schemas.openxmlformats.org/officeDocument/2006/relationships/hyperlink" Target="https://leetcode.com/problems/word-search-ii" TargetMode="External"/><Relationship Id="rId83" Type="http://schemas.openxmlformats.org/officeDocument/2006/relationships/hyperlink" Target="https://leetcode.com/problems/wildcard-matching" TargetMode="External"/><Relationship Id="rId88" Type="http://schemas.openxmlformats.org/officeDocument/2006/relationships/hyperlink" Target="https://leetcode.com/problems/fraction-to-recurring-decimal" TargetMode="External"/><Relationship Id="rId111" Type="http://schemas.openxmlformats.org/officeDocument/2006/relationships/hyperlink" Target="https://leetcode.com/problems/meeting-scheduler" TargetMode="External"/><Relationship Id="rId132" Type="http://schemas.openxmlformats.org/officeDocument/2006/relationships/hyperlink" Target="https://leetcode.com/problems/campus-bikes" TargetMode="External"/><Relationship Id="rId153" Type="http://schemas.openxmlformats.org/officeDocument/2006/relationships/hyperlink" Target="https://leetcode.com/problems/palindrome-permutation" TargetMode="External"/><Relationship Id="rId174" Type="http://schemas.openxmlformats.org/officeDocument/2006/relationships/hyperlink" Target="https://leetcode.com/problems/all-paths-from-source-lead-to-destination" TargetMode="External"/><Relationship Id="rId179" Type="http://schemas.openxmlformats.org/officeDocument/2006/relationships/hyperlink" Target="https://leetcode.com/problems/perform-string-shifts" TargetMode="External"/><Relationship Id="rId195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graph-valid-tree" TargetMode="External"/><Relationship Id="rId15" Type="http://schemas.openxmlformats.org/officeDocument/2006/relationships/hyperlink" Target="https://leetcode.com/problems/merge-k-sorted-lists" TargetMode="External"/><Relationship Id="rId36" Type="http://schemas.openxmlformats.org/officeDocument/2006/relationships/hyperlink" Target="https://leetcode.com/problems/search-in-rotated-sorted-array" TargetMode="External"/><Relationship Id="rId57" Type="http://schemas.openxmlformats.org/officeDocument/2006/relationships/hyperlink" Target="https://leetcode.com/problems/min-stack" TargetMode="External"/><Relationship Id="rId106" Type="http://schemas.openxmlformats.org/officeDocument/2006/relationships/hyperlink" Target="https://leetcode.com/problems/binary-tree-vertical-order-traversal" TargetMode="External"/><Relationship Id="rId127" Type="http://schemas.openxmlformats.org/officeDocument/2006/relationships/hyperlink" Target="https://leetcode.com/problems/closest-binary-search-tree-value" TargetMode="External"/><Relationship Id="rId10" Type="http://schemas.openxmlformats.org/officeDocument/2006/relationships/hyperlink" Target="https://leetcode.com/problems/median-of-two-sorted-arrays" TargetMode="External"/><Relationship Id="rId31" Type="http://schemas.openxmlformats.org/officeDocument/2006/relationships/hyperlink" Target="https://leetcode.com/problems/sliding-window-maximum" TargetMode="External"/><Relationship Id="rId52" Type="http://schemas.openxmlformats.org/officeDocument/2006/relationships/hyperlink" Target="https://leetcode.com/problems/longest-common-prefix" TargetMode="External"/><Relationship Id="rId73" Type="http://schemas.openxmlformats.org/officeDocument/2006/relationships/hyperlink" Target="https://leetcode.com/problems/design-tic-tac-toe" TargetMode="External"/><Relationship Id="rId78" Type="http://schemas.openxmlformats.org/officeDocument/2006/relationships/hyperlink" Target="https://leetcode.com/problems/game-of-life" TargetMode="External"/><Relationship Id="rId94" Type="http://schemas.openxmlformats.org/officeDocument/2006/relationships/hyperlink" Target="https://leetcode.com/problems/kth-smallest-element-in-a-sorted-matrix" TargetMode="External"/><Relationship Id="rId99" Type="http://schemas.openxmlformats.org/officeDocument/2006/relationships/hyperlink" Target="https://leetcode.com/problems/divide-two-integers" TargetMode="External"/><Relationship Id="rId101" Type="http://schemas.openxmlformats.org/officeDocument/2006/relationships/hyperlink" Target="https://leetcode.com/problems/meeting-rooms-ii" TargetMode="External"/><Relationship Id="rId122" Type="http://schemas.openxmlformats.org/officeDocument/2006/relationships/hyperlink" Target="https://leetcode.com/problems/convert-binary-search-tree-to-sorted-doubly-linked-list" TargetMode="External"/><Relationship Id="rId143" Type="http://schemas.openxmlformats.org/officeDocument/2006/relationships/hyperlink" Target="https://leetcode.com/problems/wiggle-sort" TargetMode="External"/><Relationship Id="rId148" Type="http://schemas.openxmlformats.org/officeDocument/2006/relationships/hyperlink" Target="https://leetcode.com/problems/zigzag-iterator" TargetMode="External"/><Relationship Id="rId164" Type="http://schemas.openxmlformats.org/officeDocument/2006/relationships/hyperlink" Target="https://leetcode.com/problems/maximum-average-subtree" TargetMode="External"/><Relationship Id="rId169" Type="http://schemas.openxmlformats.org/officeDocument/2006/relationships/hyperlink" Target="https://leetcode.com/problems/find-permutation" TargetMode="External"/><Relationship Id="rId185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add-two-numbers" TargetMode="External"/><Relationship Id="rId9" Type="http://schemas.openxmlformats.org/officeDocument/2006/relationships/hyperlink" Target="https://leetcode.com/problems/maximum-subarray" TargetMode="External"/><Relationship Id="rId180" Type="http://schemas.openxmlformats.org/officeDocument/2006/relationships/hyperlink" Target="https://leetcode.com/problems/paint-fence" TargetMode="External"/><Relationship Id="rId26" Type="http://schemas.openxmlformats.org/officeDocument/2006/relationships/hyperlink" Target="https://leetcode.com/problems/insert-delete-getrandom-o1" TargetMode="External"/><Relationship Id="rId47" Type="http://schemas.openxmlformats.org/officeDocument/2006/relationships/hyperlink" Target="https://leetcode.com/problems/basic-calculator-ii" TargetMode="External"/><Relationship Id="rId68" Type="http://schemas.openxmlformats.org/officeDocument/2006/relationships/hyperlink" Target="https://leetcode.com/problems/longest-increasing-path-in-a-matrix" TargetMode="External"/><Relationship Id="rId89" Type="http://schemas.openxmlformats.org/officeDocument/2006/relationships/hyperlink" Target="https://leetcode.com/problems/max-points-on-a-line" TargetMode="External"/><Relationship Id="rId112" Type="http://schemas.openxmlformats.org/officeDocument/2006/relationships/hyperlink" Target="https://leetcode.com/problems/design-snake-game" TargetMode="External"/><Relationship Id="rId133" Type="http://schemas.openxmlformats.org/officeDocument/2006/relationships/hyperlink" Target="https://leetcode.com/problems/read-n-characters-given-read4" TargetMode="External"/><Relationship Id="rId154" Type="http://schemas.openxmlformats.org/officeDocument/2006/relationships/hyperlink" Target="https://leetcode.com/problems/generalized-abbreviation" TargetMode="External"/><Relationship Id="rId175" Type="http://schemas.openxmlformats.org/officeDocument/2006/relationships/hyperlink" Target="https://leetcode.com/problems/insert-into-a-sorted-circular-linked-list" TargetMode="External"/><Relationship Id="rId196" Type="http://schemas.openxmlformats.org/officeDocument/2006/relationships/hyperlink" Target="https://leetcode.com/problems/inorder-successor-in-bst-ii" TargetMode="External"/><Relationship Id="rId200" Type="http://schemas.openxmlformats.org/officeDocument/2006/relationships/hyperlink" Target="https://leetcode.com/problems/binary-tree-longest-consecutive-sequence-ii" TargetMode="External"/><Relationship Id="rId16" Type="http://schemas.openxmlformats.org/officeDocument/2006/relationships/hyperlink" Target="https://leetcode.com/problems/merge-intervals" TargetMode="External"/><Relationship Id="rId37" Type="http://schemas.openxmlformats.org/officeDocument/2006/relationships/hyperlink" Target="https://leetcode.com/problems/copy-list-with-random-pointer" TargetMode="External"/><Relationship Id="rId58" Type="http://schemas.openxmlformats.org/officeDocument/2006/relationships/hyperlink" Target="https://leetcode.com/problems/subsets" TargetMode="External"/><Relationship Id="rId79" Type="http://schemas.openxmlformats.org/officeDocument/2006/relationships/hyperlink" Target="https://leetcode.com/problems/find-the-duplicate-number" TargetMode="External"/><Relationship Id="rId102" Type="http://schemas.openxmlformats.org/officeDocument/2006/relationships/hyperlink" Target="https://leetcode.com/problems/leftmost-column-with-at-least-a-one" TargetMode="External"/><Relationship Id="rId123" Type="http://schemas.openxmlformats.org/officeDocument/2006/relationships/hyperlink" Target="https://leetcode.com/problems/paint-house" TargetMode="External"/><Relationship Id="rId144" Type="http://schemas.openxmlformats.org/officeDocument/2006/relationships/hyperlink" Target="https://leetcode.com/problems/design-file-system" TargetMode="External"/><Relationship Id="rId90" Type="http://schemas.openxmlformats.org/officeDocument/2006/relationships/hyperlink" Target="https://leetcode.com/problems/longest-substring-with-at-least-k-repeating-characters" TargetMode="External"/><Relationship Id="rId165" Type="http://schemas.openxmlformats.org/officeDocument/2006/relationships/hyperlink" Target="https://leetcode.com/problems/shortest-word-distance-ii" TargetMode="External"/><Relationship Id="rId186" Type="http://schemas.openxmlformats.org/officeDocument/2006/relationships/hyperlink" Target="https://leetcode.com/problems/flatten-2d-vector" TargetMode="External"/><Relationship Id="rId27" Type="http://schemas.openxmlformats.org/officeDocument/2006/relationships/hyperlink" Target="https://leetcode.com/problems/word-search" TargetMode="External"/><Relationship Id="rId48" Type="http://schemas.openxmlformats.org/officeDocument/2006/relationships/hyperlink" Target="https://leetcode.com/problems/rotate-image" TargetMode="External"/><Relationship Id="rId69" Type="http://schemas.openxmlformats.org/officeDocument/2006/relationships/hyperlink" Target="https://leetcode.com/problems/validate-binary-search-tree" TargetMode="External"/><Relationship Id="rId113" Type="http://schemas.openxmlformats.org/officeDocument/2006/relationships/hyperlink" Target="https://leetcode.com/problems/number-of-distinct-islands" TargetMode="External"/><Relationship Id="rId134" Type="http://schemas.openxmlformats.org/officeDocument/2006/relationships/hyperlink" Target="https://leetcode.com/problems/3sum-smaller" TargetMode="External"/><Relationship Id="rId80" Type="http://schemas.openxmlformats.org/officeDocument/2006/relationships/hyperlink" Target="https://leetcode.com/problems/powx-n" TargetMode="External"/><Relationship Id="rId155" Type="http://schemas.openxmlformats.org/officeDocument/2006/relationships/hyperlink" Target="https://leetcode.com/problems/tree-diameter" TargetMode="External"/><Relationship Id="rId176" Type="http://schemas.openxmlformats.org/officeDocument/2006/relationships/hyperlink" Target="https://leetcode.com/problems/4-keys-keyboard" TargetMode="External"/><Relationship Id="rId197" Type="http://schemas.openxmlformats.org/officeDocument/2006/relationships/hyperlink" Target="https://leetcode.com/problems/find-smallest-common-element-in-all-rows" TargetMode="External"/><Relationship Id="rId201" Type="http://schemas.openxmlformats.org/officeDocument/2006/relationships/table" Target="../tables/table2.xml"/><Relationship Id="rId17" Type="http://schemas.openxmlformats.org/officeDocument/2006/relationships/hyperlink" Target="https://leetcode.com/problems/best-time-to-buy-and-sell-stock" TargetMode="External"/><Relationship Id="rId38" Type="http://schemas.openxmlformats.org/officeDocument/2006/relationships/hyperlink" Target="https://leetcode.com/problems/alien-dictionary" TargetMode="External"/><Relationship Id="rId59" Type="http://schemas.openxmlformats.org/officeDocument/2006/relationships/hyperlink" Target="https://leetcode.com/problems/fizz-buzz" TargetMode="External"/><Relationship Id="rId103" Type="http://schemas.openxmlformats.org/officeDocument/2006/relationships/hyperlink" Target="https://leetcode.com/problems/design-hit-counter" TargetMode="External"/><Relationship Id="rId124" Type="http://schemas.openxmlformats.org/officeDocument/2006/relationships/hyperlink" Target="https://leetcode.com/problems/find-leaves-of-binary-tree" TargetMode="External"/><Relationship Id="rId70" Type="http://schemas.openxmlformats.org/officeDocument/2006/relationships/hyperlink" Target="https://leetcode.com/problems/course-schedule-ii" TargetMode="External"/><Relationship Id="rId91" Type="http://schemas.openxmlformats.org/officeDocument/2006/relationships/hyperlink" Target="https://leetcode.com/problems/course-schedule" TargetMode="External"/><Relationship Id="rId145" Type="http://schemas.openxmlformats.org/officeDocument/2006/relationships/hyperlink" Target="https://leetcode.com/problems/closest-leaf-in-a-binary-tree" TargetMode="External"/><Relationship Id="rId166" Type="http://schemas.openxmlformats.org/officeDocument/2006/relationships/hyperlink" Target="https://leetcode.com/problems/brace-expansion" TargetMode="External"/><Relationship Id="rId187" Type="http://schemas.openxmlformats.org/officeDocument/2006/relationships/hyperlink" Target="https://leetcode.com/problems/verify-preorder-sequence-in-binary-search-tree" TargetMode="External"/><Relationship Id="rId1" Type="http://schemas.openxmlformats.org/officeDocument/2006/relationships/hyperlink" Target="https://leetcode.com/problems/two-sum" TargetMode="External"/><Relationship Id="rId28" Type="http://schemas.openxmlformats.org/officeDocument/2006/relationships/hyperlink" Target="https://leetcode.com/problems/reverse-integer" TargetMode="External"/><Relationship Id="rId49" Type="http://schemas.openxmlformats.org/officeDocument/2006/relationships/hyperlink" Target="https://leetcode.com/problems/roman-to-integer" TargetMode="External"/><Relationship Id="rId114" Type="http://schemas.openxmlformats.org/officeDocument/2006/relationships/hyperlink" Target="https://leetcode.com/problems/find-the-celebrity" TargetMode="External"/><Relationship Id="rId60" Type="http://schemas.openxmlformats.org/officeDocument/2006/relationships/hyperlink" Target="https://leetcode.com/problems/happy-number" TargetMode="External"/><Relationship Id="rId81" Type="http://schemas.openxmlformats.org/officeDocument/2006/relationships/hyperlink" Target="https://leetcode.com/problems/the-skyline-problem" TargetMode="External"/><Relationship Id="rId135" Type="http://schemas.openxmlformats.org/officeDocument/2006/relationships/hyperlink" Target="https://leetcode.com/problems/number-of-connected-components-in-an-undirected-graph" TargetMode="External"/><Relationship Id="rId156" Type="http://schemas.openxmlformats.org/officeDocument/2006/relationships/hyperlink" Target="https://leetcode.com/problems/the-maze-ii" TargetMode="External"/><Relationship Id="rId177" Type="http://schemas.openxmlformats.org/officeDocument/2006/relationships/hyperlink" Target="https://leetcode.com/problems/kill-process" TargetMode="External"/><Relationship Id="rId198" Type="http://schemas.openxmlformats.org/officeDocument/2006/relationships/hyperlink" Target="https://leetcode.com/problems/max-consecutive-ones-ii" TargetMode="External"/><Relationship Id="rId18" Type="http://schemas.openxmlformats.org/officeDocument/2006/relationships/hyperlink" Target="https://leetcode.com/problems/reverse-linked-list" TargetMode="External"/><Relationship Id="rId39" Type="http://schemas.openxmlformats.org/officeDocument/2006/relationships/hyperlink" Target="https://leetcode.com/problems/word-break" TargetMode="External"/><Relationship Id="rId50" Type="http://schemas.openxmlformats.org/officeDocument/2006/relationships/hyperlink" Target="https://leetcode.com/problems/largest-rectangle-in-histogram" TargetMode="External"/><Relationship Id="rId104" Type="http://schemas.openxmlformats.org/officeDocument/2006/relationships/hyperlink" Target="https://leetcode.com/problems/minimum-knight-moves" TargetMode="External"/><Relationship Id="rId125" Type="http://schemas.openxmlformats.org/officeDocument/2006/relationships/hyperlink" Target="https://leetcode.com/problems/design-a-leaderboard" TargetMode="External"/><Relationship Id="rId146" Type="http://schemas.openxmlformats.org/officeDocument/2006/relationships/hyperlink" Target="https://leetcode.com/problems/design-log-storage-system" TargetMode="External"/><Relationship Id="rId167" Type="http://schemas.openxmlformats.org/officeDocument/2006/relationships/hyperlink" Target="https://leetcode.com/problems/sentence-similarity-ii" TargetMode="External"/><Relationship Id="rId188" Type="http://schemas.openxmlformats.org/officeDocument/2006/relationships/hyperlink" Target="https://leetcode.com/problems/find-k-length-substrings-with-no-repeated-characters" TargetMode="External"/><Relationship Id="rId71" Type="http://schemas.openxmlformats.org/officeDocument/2006/relationships/hyperlink" Target="https://leetcode.com/problems/perfect-squares" TargetMode="External"/><Relationship Id="rId92" Type="http://schemas.openxmlformats.org/officeDocument/2006/relationships/hyperlink" Target="https://leetcode.com/problems/majority-ele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-points-on-a-line" TargetMode="External"/><Relationship Id="rId1" Type="http://schemas.openxmlformats.org/officeDocument/2006/relationships/hyperlink" Target="https://leetcode.com/problems/permutati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-points-on-a-line" TargetMode="External"/><Relationship Id="rId3" Type="http://schemas.openxmlformats.org/officeDocument/2006/relationships/hyperlink" Target="https://leetcode.com/problems/valid-anagram" TargetMode="External"/><Relationship Id="rId7" Type="http://schemas.openxmlformats.org/officeDocument/2006/relationships/hyperlink" Target="https://leetcode.com/problems/group-anagrams" TargetMode="External"/><Relationship Id="rId2" Type="http://schemas.openxmlformats.org/officeDocument/2006/relationships/hyperlink" Target="https://leetcode.com/problems/group-anagrams" TargetMode="External"/><Relationship Id="rId1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leetcode.com/problems/valid-anagra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find-all-anagrams-in-a-string" TargetMode="External"/><Relationship Id="rId9" Type="http://schemas.openxmlformats.org/officeDocument/2006/relationships/hyperlink" Target="https://leetcode.com/problems/group-shifted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zoomScale="90" zoomScaleNormal="90" workbookViewId="0">
      <selection activeCell="F5" sqref="F5"/>
    </sheetView>
  </sheetViews>
  <sheetFormatPr defaultColWidth="12.625" defaultRowHeight="15" customHeight="1"/>
  <cols>
    <col min="1" max="1" width="4.625" customWidth="1"/>
    <col min="2" max="2" width="54" customWidth="1"/>
    <col min="3" max="3" width="14" customWidth="1"/>
    <col min="4" max="4" width="9.625" customWidth="1"/>
    <col min="5" max="5" width="14" customWidth="1"/>
    <col min="6" max="6" width="14.625" customWidth="1"/>
    <col min="7" max="7" width="13.875" customWidth="1"/>
    <col min="8" max="8" width="7.625" customWidth="1"/>
    <col min="9" max="9" width="44.125" bestFit="1" customWidth="1"/>
    <col min="10" max="10" width="13.125" customWidth="1"/>
    <col min="11" max="11" width="10.5" customWidth="1"/>
    <col min="12" max="12" width="16" customWidth="1"/>
    <col min="13" max="13" width="13.875" customWidth="1"/>
    <col min="14" max="14" width="8" customWidth="1"/>
    <col min="15" max="15" width="9" bestFit="1" customWidth="1"/>
    <col min="16" max="26" width="8" customWidth="1"/>
  </cols>
  <sheetData>
    <row r="1" spans="1:26" ht="15" customHeight="1">
      <c r="A1" s="152" t="s">
        <v>523</v>
      </c>
      <c r="B1" s="153"/>
      <c r="C1" s="44">
        <f>COUNTIF(L9:L108, "Complete") + COUNTIF(F9:F108, "Complete")</f>
        <v>86</v>
      </c>
      <c r="D1" s="45">
        <f>C1/(C2 + C1)</f>
        <v>0.43</v>
      </c>
      <c r="K1" s="37"/>
    </row>
    <row r="2" spans="1:26" ht="15" customHeight="1">
      <c r="A2" s="152" t="s">
        <v>522</v>
      </c>
      <c r="B2" s="153"/>
      <c r="C2" s="46">
        <f>COUNTBLANK(F9:F108) + COUNTBLANK(L9:L108)</f>
        <v>114</v>
      </c>
      <c r="D2" s="47">
        <f>C2/(C1 + C2)</f>
        <v>0.56999999999999995</v>
      </c>
    </row>
    <row r="3" spans="1:26" ht="15" customHeight="1">
      <c r="A3" s="152" t="s">
        <v>530</v>
      </c>
      <c r="B3" s="153"/>
      <c r="C3" s="150">
        <f ca="1">(C2)/C5</f>
        <v>2.375</v>
      </c>
      <c r="D3" s="151"/>
    </row>
    <row r="4" spans="1:26" ht="15" customHeight="1">
      <c r="A4" s="154" t="s">
        <v>528</v>
      </c>
      <c r="B4" s="155"/>
      <c r="C4" s="148">
        <v>44196</v>
      </c>
      <c r="D4" s="148"/>
    </row>
    <row r="5" spans="1:26" ht="15" customHeight="1">
      <c r="A5" s="156" t="s">
        <v>529</v>
      </c>
      <c r="B5" s="157"/>
      <c r="C5" s="149">
        <f ca="1">C4-TODAY()</f>
        <v>48</v>
      </c>
      <c r="D5" s="149"/>
      <c r="I5" s="39"/>
      <c r="J5" s="42"/>
    </row>
    <row r="6" spans="1:26" ht="15" customHeight="1" thickBot="1">
      <c r="A6" s="156"/>
      <c r="B6" s="157"/>
      <c r="C6" s="149"/>
      <c r="D6" s="149"/>
      <c r="I6" s="40"/>
      <c r="J6" s="43"/>
    </row>
    <row r="7" spans="1:26" ht="15" customHeight="1">
      <c r="A7" s="48"/>
      <c r="B7" s="49" t="s">
        <v>537</v>
      </c>
      <c r="C7" s="50"/>
      <c r="D7" s="48"/>
      <c r="E7" s="48"/>
      <c r="F7" s="48"/>
      <c r="G7" s="48"/>
      <c r="H7" s="48"/>
      <c r="I7" s="38" t="s">
        <v>538</v>
      </c>
      <c r="J7" s="41"/>
      <c r="K7" s="48"/>
      <c r="L7" s="48"/>
      <c r="M7" s="48"/>
    </row>
    <row r="8" spans="1:26" ht="12.75" customHeight="1">
      <c r="A8" s="84" t="s">
        <v>0</v>
      </c>
      <c r="B8" s="84" t="s">
        <v>1</v>
      </c>
      <c r="C8" s="84" t="s">
        <v>2</v>
      </c>
      <c r="D8" s="84" t="s">
        <v>3</v>
      </c>
      <c r="E8" s="84" t="s">
        <v>4</v>
      </c>
      <c r="F8" s="85" t="s">
        <v>519</v>
      </c>
      <c r="G8" s="85" t="s">
        <v>521</v>
      </c>
      <c r="H8" s="84" t="s">
        <v>531</v>
      </c>
      <c r="I8" s="84" t="s">
        <v>532</v>
      </c>
      <c r="J8" s="84" t="s">
        <v>533</v>
      </c>
      <c r="K8" s="84" t="s">
        <v>534</v>
      </c>
      <c r="L8" s="55" t="s">
        <v>535</v>
      </c>
      <c r="M8" s="85" t="s">
        <v>536</v>
      </c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76">
        <v>1</v>
      </c>
      <c r="B9" s="24" t="s">
        <v>6</v>
      </c>
      <c r="C9" s="86">
        <v>0.45900000000000002</v>
      </c>
      <c r="D9" s="77" t="s">
        <v>7</v>
      </c>
      <c r="E9" s="51" t="s">
        <v>8</v>
      </c>
      <c r="F9" s="52" t="str">
        <f>Practice_Tracker!H3</f>
        <v>Complete</v>
      </c>
      <c r="G9" s="51"/>
      <c r="H9" s="65">
        <v>253</v>
      </c>
      <c r="I9" s="53" t="s">
        <v>9</v>
      </c>
      <c r="J9" s="54">
        <v>0.46</v>
      </c>
      <c r="K9" s="7" t="s">
        <v>10</v>
      </c>
      <c r="L9" s="52" t="str">
        <f>Practice_Tracker!H103</f>
        <v>Complete</v>
      </c>
      <c r="M9" s="55"/>
      <c r="N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78">
        <v>42</v>
      </c>
      <c r="B10" s="24" t="s">
        <v>11</v>
      </c>
      <c r="C10" s="87">
        <v>0.498</v>
      </c>
      <c r="D10" s="79" t="s">
        <v>12</v>
      </c>
      <c r="E10" s="51" t="s">
        <v>13</v>
      </c>
      <c r="F10" s="52" t="str">
        <f>Practice_Tracker!H4</f>
        <v>Complete</v>
      </c>
      <c r="G10" s="51"/>
      <c r="H10" s="65">
        <v>1428</v>
      </c>
      <c r="I10" s="53" t="s">
        <v>14</v>
      </c>
      <c r="J10" s="54">
        <v>0.47799999999999998</v>
      </c>
      <c r="K10" s="7" t="s">
        <v>10</v>
      </c>
      <c r="L10" s="52" t="str">
        <f>Practice_Tracker!H104</f>
        <v>Complete</v>
      </c>
      <c r="M10" s="51"/>
      <c r="N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76">
        <v>200</v>
      </c>
      <c r="B11" s="24" t="s">
        <v>15</v>
      </c>
      <c r="C11" s="86">
        <v>0.47599999999999998</v>
      </c>
      <c r="D11" s="80" t="s">
        <v>10</v>
      </c>
      <c r="E11" s="51" t="s">
        <v>16</v>
      </c>
      <c r="F11" s="52" t="str">
        <f>Practice_Tracker!H5</f>
        <v>Complete</v>
      </c>
      <c r="G11" s="51"/>
      <c r="H11" s="65">
        <v>362</v>
      </c>
      <c r="I11" s="53" t="s">
        <v>17</v>
      </c>
      <c r="J11" s="54">
        <v>0.64300000000000002</v>
      </c>
      <c r="K11" s="7" t="s">
        <v>10</v>
      </c>
      <c r="L11" s="52" t="str">
        <f>Practice_Tracker!H105</f>
        <v>Complete</v>
      </c>
      <c r="M11" s="5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78">
        <v>2</v>
      </c>
      <c r="B12" s="24" t="s">
        <v>18</v>
      </c>
      <c r="C12" s="87">
        <v>0.34399999999999997</v>
      </c>
      <c r="D12" s="81" t="s">
        <v>10</v>
      </c>
      <c r="E12" s="51" t="s">
        <v>19</v>
      </c>
      <c r="F12" s="52" t="str">
        <f>Practice_Tracker!H6</f>
        <v>Complete</v>
      </c>
      <c r="G12" s="51"/>
      <c r="H12" s="65">
        <v>1197</v>
      </c>
      <c r="I12" s="53" t="s">
        <v>20</v>
      </c>
      <c r="J12" s="54">
        <v>0.36299999999999999</v>
      </c>
      <c r="K12" s="7" t="s">
        <v>10</v>
      </c>
      <c r="L12" s="52" t="str">
        <f>Practice_Tracker!H106</f>
        <v>Complete</v>
      </c>
      <c r="M12" s="51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76">
        <v>146</v>
      </c>
      <c r="B13" s="24" t="s">
        <v>21</v>
      </c>
      <c r="C13" s="86">
        <v>0.34200000000000003</v>
      </c>
      <c r="D13" s="81" t="s">
        <v>10</v>
      </c>
      <c r="E13" s="51" t="s">
        <v>22</v>
      </c>
      <c r="F13" s="52" t="str">
        <f>Practice_Tracker!H7</f>
        <v/>
      </c>
      <c r="G13" s="51"/>
      <c r="H13" s="65">
        <v>348</v>
      </c>
      <c r="I13" s="53" t="s">
        <v>23</v>
      </c>
      <c r="J13" s="54">
        <v>0.54800000000000004</v>
      </c>
      <c r="K13" s="7" t="s">
        <v>10</v>
      </c>
      <c r="L13" s="52" t="str">
        <f>Practice_Tracker!H107</f>
        <v>Complete</v>
      </c>
      <c r="M13" s="51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78">
        <v>5</v>
      </c>
      <c r="B14" s="24" t="s">
        <v>24</v>
      </c>
      <c r="C14" s="87">
        <v>0.29799999999999999</v>
      </c>
      <c r="D14" s="81" t="s">
        <v>10</v>
      </c>
      <c r="E14" s="51" t="s">
        <v>25</v>
      </c>
      <c r="F14" s="52" t="str">
        <f>Practice_Tracker!H8</f>
        <v>Complete</v>
      </c>
      <c r="G14" s="51"/>
      <c r="H14" s="65">
        <v>314</v>
      </c>
      <c r="I14" s="53" t="s">
        <v>26</v>
      </c>
      <c r="J14" s="54">
        <v>0.46</v>
      </c>
      <c r="K14" s="7" t="s">
        <v>10</v>
      </c>
      <c r="L14" s="52" t="str">
        <f>Practice_Tracker!H108</f>
        <v>Complete</v>
      </c>
      <c r="M14" s="51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76">
        <v>91</v>
      </c>
      <c r="B15" s="24" t="s">
        <v>27</v>
      </c>
      <c r="C15" s="86">
        <v>0.253</v>
      </c>
      <c r="D15" s="81" t="s">
        <v>10</v>
      </c>
      <c r="E15" s="51"/>
      <c r="F15" s="52" t="str">
        <f>Practice_Tracker!H9</f>
        <v>Complete</v>
      </c>
      <c r="G15" s="51"/>
      <c r="H15" s="65">
        <v>1086</v>
      </c>
      <c r="I15" s="53" t="s">
        <v>28</v>
      </c>
      <c r="J15" s="54">
        <v>0.80200000000000005</v>
      </c>
      <c r="K15" s="12" t="s">
        <v>7</v>
      </c>
      <c r="L15" s="52" t="str">
        <f>Practice_Tracker!H109</f>
        <v>Complete</v>
      </c>
      <c r="M15" s="51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78">
        <v>3</v>
      </c>
      <c r="B16" s="24" t="s">
        <v>29</v>
      </c>
      <c r="C16" s="87">
        <v>0.308</v>
      </c>
      <c r="D16" s="81" t="s">
        <v>10</v>
      </c>
      <c r="E16" s="51"/>
      <c r="F16" s="52" t="str">
        <f>Practice_Tracker!H10</f>
        <v>Complete</v>
      </c>
      <c r="G16" s="51"/>
      <c r="H16" s="51">
        <v>1060</v>
      </c>
      <c r="I16" s="53" t="s">
        <v>30</v>
      </c>
      <c r="J16" s="88">
        <v>0.54500000000000004</v>
      </c>
      <c r="K16" s="7" t="s">
        <v>10</v>
      </c>
      <c r="L16" s="52" t="str">
        <f>Practice_Tracker!H110</f>
        <v>Complete</v>
      </c>
      <c r="M16" s="51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76">
        <v>53</v>
      </c>
      <c r="B17" s="24" t="s">
        <v>31</v>
      </c>
      <c r="C17" s="86">
        <v>0.47099999999999997</v>
      </c>
      <c r="D17" s="82" t="s">
        <v>7</v>
      </c>
      <c r="E17" s="51" t="s">
        <v>32</v>
      </c>
      <c r="F17" s="52" t="str">
        <f>Practice_Tracker!H11</f>
        <v>Complete</v>
      </c>
      <c r="G17" s="51"/>
      <c r="H17" s="51">
        <v>311</v>
      </c>
      <c r="I17" s="53" t="s">
        <v>33</v>
      </c>
      <c r="J17" s="88">
        <v>0.627</v>
      </c>
      <c r="K17" s="7" t="s">
        <v>10</v>
      </c>
      <c r="L17" s="52" t="str">
        <f>Practice_Tracker!H111</f>
        <v>Complete</v>
      </c>
      <c r="M17" s="5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78">
        <v>4</v>
      </c>
      <c r="B18" s="24" t="s">
        <v>34</v>
      </c>
      <c r="C18" s="87">
        <v>0.30199999999999999</v>
      </c>
      <c r="D18" s="83" t="s">
        <v>12</v>
      </c>
      <c r="E18" s="51"/>
      <c r="F18" s="52" t="str">
        <f>Practice_Tracker!H12</f>
        <v/>
      </c>
      <c r="G18" s="51"/>
      <c r="H18" s="65">
        <v>359</v>
      </c>
      <c r="I18" s="53" t="s">
        <v>35</v>
      </c>
      <c r="J18" s="54">
        <v>0.71299999999999997</v>
      </c>
      <c r="K18" s="12" t="s">
        <v>7</v>
      </c>
      <c r="L18" s="52" t="str">
        <f>Practice_Tracker!H112</f>
        <v>Complete</v>
      </c>
      <c r="M18" s="51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76">
        <v>21</v>
      </c>
      <c r="B19" s="24" t="s">
        <v>36</v>
      </c>
      <c r="C19" s="86">
        <v>0.54500000000000004</v>
      </c>
      <c r="D19" s="82" t="s">
        <v>7</v>
      </c>
      <c r="E19" s="51" t="s">
        <v>37</v>
      </c>
      <c r="F19" s="52" t="str">
        <f>Practice_Tracker!H13</f>
        <v>Complete</v>
      </c>
      <c r="G19" s="51"/>
      <c r="H19" s="65">
        <v>1229</v>
      </c>
      <c r="I19" s="53" t="s">
        <v>38</v>
      </c>
      <c r="J19" s="54">
        <v>0.53400000000000003</v>
      </c>
      <c r="K19" s="7" t="s">
        <v>10</v>
      </c>
      <c r="L19" s="52" t="str">
        <f>Practice_Tracker!H113</f>
        <v>Complete</v>
      </c>
      <c r="M19" s="51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78">
        <v>15</v>
      </c>
      <c r="B20" s="24" t="s">
        <v>39</v>
      </c>
      <c r="C20" s="87">
        <v>0.27300000000000002</v>
      </c>
      <c r="D20" s="81" t="s">
        <v>10</v>
      </c>
      <c r="E20" s="51"/>
      <c r="F20" s="52" t="str">
        <f>Practice_Tracker!H14</f>
        <v>Complete</v>
      </c>
      <c r="G20" s="51"/>
      <c r="H20" s="65">
        <v>353</v>
      </c>
      <c r="I20" s="53" t="s">
        <v>40</v>
      </c>
      <c r="J20" s="54">
        <v>0.34699999999999998</v>
      </c>
      <c r="K20" s="7" t="s">
        <v>10</v>
      </c>
      <c r="L20" s="52" t="str">
        <f>Practice_Tracker!H114</f>
        <v>Complete</v>
      </c>
      <c r="M20" s="51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76">
        <v>20</v>
      </c>
      <c r="B21" s="24" t="s">
        <v>41</v>
      </c>
      <c r="C21" s="86">
        <v>0.39300000000000002</v>
      </c>
      <c r="D21" s="82" t="s">
        <v>7</v>
      </c>
      <c r="E21" s="51"/>
      <c r="F21" s="52" t="str">
        <f>Practice_Tracker!H15</f>
        <v>Complete</v>
      </c>
      <c r="G21" s="51"/>
      <c r="H21" s="65">
        <v>694</v>
      </c>
      <c r="I21" s="53" t="s">
        <v>42</v>
      </c>
      <c r="J21" s="54">
        <v>0.56599999999999995</v>
      </c>
      <c r="K21" s="7" t="s">
        <v>10</v>
      </c>
      <c r="L21" s="52" t="str">
        <f>Practice_Tracker!H115</f>
        <v>Complete</v>
      </c>
      <c r="M21" s="51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78">
        <v>238</v>
      </c>
      <c r="B22" s="24" t="s">
        <v>43</v>
      </c>
      <c r="C22" s="87">
        <v>0.60699999999999998</v>
      </c>
      <c r="D22" s="81" t="s">
        <v>10</v>
      </c>
      <c r="E22" s="51" t="s">
        <v>44</v>
      </c>
      <c r="F22" s="52" t="str">
        <f>Practice_Tracker!H16</f>
        <v>Complete</v>
      </c>
      <c r="G22" s="51"/>
      <c r="H22" s="65">
        <v>277</v>
      </c>
      <c r="I22" s="53" t="s">
        <v>45</v>
      </c>
      <c r="J22" s="54">
        <v>0.42399999999999999</v>
      </c>
      <c r="K22" s="7" t="s">
        <v>10</v>
      </c>
      <c r="L22" s="52" t="str">
        <f>Practice_Tracker!H116</f>
        <v>Complete</v>
      </c>
      <c r="M22" s="51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76">
        <v>23</v>
      </c>
      <c r="B23" s="24" t="s">
        <v>46</v>
      </c>
      <c r="C23" s="86">
        <v>0.41199999999999998</v>
      </c>
      <c r="D23" s="83" t="s">
        <v>12</v>
      </c>
      <c r="E23" s="51" t="s">
        <v>47</v>
      </c>
      <c r="F23" s="52" t="str">
        <f>Practice_Tracker!H17</f>
        <v>Complete</v>
      </c>
      <c r="G23" s="51"/>
      <c r="H23" s="65">
        <v>545</v>
      </c>
      <c r="I23" s="73" t="s">
        <v>48</v>
      </c>
      <c r="J23" s="54">
        <v>0.39200000000000002</v>
      </c>
      <c r="K23" s="7" t="s">
        <v>10</v>
      </c>
      <c r="L23" s="52" t="str">
        <f>Practice_Tracker!H117</f>
        <v/>
      </c>
      <c r="M23" s="51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78">
        <v>56</v>
      </c>
      <c r="B24" s="24" t="s">
        <v>49</v>
      </c>
      <c r="C24" s="87">
        <v>0.39800000000000002</v>
      </c>
      <c r="D24" s="81" t="s">
        <v>10</v>
      </c>
      <c r="E24" s="51" t="s">
        <v>50</v>
      </c>
      <c r="F24" s="52" t="str">
        <f>Practice_Tracker!H18</f>
        <v>Complete</v>
      </c>
      <c r="G24" s="51"/>
      <c r="H24" s="65">
        <v>286</v>
      </c>
      <c r="I24" s="89" t="s">
        <v>51</v>
      </c>
      <c r="J24" s="61">
        <v>0.55200000000000005</v>
      </c>
      <c r="K24" s="7" t="s">
        <v>10</v>
      </c>
      <c r="L24" s="52" t="str">
        <f>Practice_Tracker!H118</f>
        <v/>
      </c>
      <c r="M24" s="5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76">
        <v>121</v>
      </c>
      <c r="B25" s="24" t="s">
        <v>52</v>
      </c>
      <c r="C25" s="86">
        <v>0.51</v>
      </c>
      <c r="D25" s="82" t="s">
        <v>7</v>
      </c>
      <c r="E25" s="51"/>
      <c r="F25" s="52" t="str">
        <f>Practice_Tracker!H19</f>
        <v>Complete</v>
      </c>
      <c r="G25" s="51"/>
      <c r="H25" s="65">
        <v>339</v>
      </c>
      <c r="I25" s="66" t="s">
        <v>53</v>
      </c>
      <c r="J25" s="61">
        <v>0.746</v>
      </c>
      <c r="K25" s="12" t="s">
        <v>7</v>
      </c>
      <c r="L25" s="52" t="str">
        <f>Practice_Tracker!H119</f>
        <v/>
      </c>
      <c r="M25" s="5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78">
        <v>206</v>
      </c>
      <c r="B26" s="24" t="s">
        <v>54</v>
      </c>
      <c r="C26" s="87">
        <v>0.63700000000000001</v>
      </c>
      <c r="D26" s="82" t="s">
        <v>7</v>
      </c>
      <c r="E26" s="51"/>
      <c r="F26" s="52" t="str">
        <f>Practice_Tracker!H20</f>
        <v>Complete</v>
      </c>
      <c r="G26" s="51"/>
      <c r="H26" s="65">
        <v>249</v>
      </c>
      <c r="I26" s="112" t="s">
        <v>55</v>
      </c>
      <c r="J26" s="61">
        <v>0.56299999999999994</v>
      </c>
      <c r="K26" s="7" t="s">
        <v>10</v>
      </c>
      <c r="L26" s="52" t="str">
        <f>Practice_Tracker!H120</f>
        <v>Complete</v>
      </c>
      <c r="M26" s="5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76">
        <v>11</v>
      </c>
      <c r="B27" s="24" t="s">
        <v>56</v>
      </c>
      <c r="C27" s="86">
        <v>0.51500000000000001</v>
      </c>
      <c r="D27" s="81" t="s">
        <v>10</v>
      </c>
      <c r="E27" s="51"/>
      <c r="F27" s="52" t="str">
        <f>Practice_Tracker!H21</f>
        <v>Complete</v>
      </c>
      <c r="G27" s="51"/>
      <c r="H27" s="65">
        <v>1236</v>
      </c>
      <c r="I27" s="66" t="s">
        <v>57</v>
      </c>
      <c r="J27" s="61">
        <v>0.64500000000000002</v>
      </c>
      <c r="K27" s="7" t="s">
        <v>10</v>
      </c>
      <c r="L27" s="52" t="str">
        <f>Practice_Tracker!H121</f>
        <v/>
      </c>
      <c r="M27" s="51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78">
        <v>76</v>
      </c>
      <c r="B28" s="24" t="s">
        <v>58</v>
      </c>
      <c r="C28" s="87">
        <v>0.35199999999999998</v>
      </c>
      <c r="D28" s="83" t="s">
        <v>12</v>
      </c>
      <c r="E28" s="51"/>
      <c r="F28" s="52" t="str">
        <f>Practice_Tracker!H22</f>
        <v/>
      </c>
      <c r="G28" s="51"/>
      <c r="H28" s="65">
        <v>723</v>
      </c>
      <c r="I28" s="66" t="s">
        <v>59</v>
      </c>
      <c r="J28" s="61">
        <v>0.70799999999999996</v>
      </c>
      <c r="K28" s="7" t="s">
        <v>10</v>
      </c>
      <c r="L28" s="52" t="str">
        <f>Practice_Tracker!H122</f>
        <v/>
      </c>
      <c r="M28" s="51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76">
        <v>322</v>
      </c>
      <c r="B29" s="24" t="s">
        <v>60</v>
      </c>
      <c r="C29" s="86">
        <v>0.36299999999999999</v>
      </c>
      <c r="D29" s="81" t="s">
        <v>10</v>
      </c>
      <c r="E29" s="51"/>
      <c r="F29" s="52" t="str">
        <f>Practice_Tracker!H23</f>
        <v>Complete</v>
      </c>
      <c r="G29" s="51"/>
      <c r="H29" s="65">
        <v>346</v>
      </c>
      <c r="I29" s="66" t="s">
        <v>61</v>
      </c>
      <c r="J29" s="61">
        <v>0.72099999999999997</v>
      </c>
      <c r="K29" s="12" t="s">
        <v>7</v>
      </c>
      <c r="L29" s="52" t="str">
        <f>Practice_Tracker!H123</f>
        <v/>
      </c>
      <c r="M29" s="51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78">
        <v>22</v>
      </c>
      <c r="B30" s="24" t="s">
        <v>62</v>
      </c>
      <c r="C30" s="87">
        <v>0.63900000000000001</v>
      </c>
      <c r="D30" s="81" t="s">
        <v>10</v>
      </c>
      <c r="E30" s="51"/>
      <c r="F30" s="52" t="str">
        <f>Practice_Tracker!H24</f>
        <v>Complete</v>
      </c>
      <c r="G30" s="51"/>
      <c r="H30" s="65">
        <v>426</v>
      </c>
      <c r="I30" s="66" t="s">
        <v>63</v>
      </c>
      <c r="J30" s="61">
        <v>0.59699999999999998</v>
      </c>
      <c r="K30" s="7" t="s">
        <v>10</v>
      </c>
      <c r="L30" s="52" t="str">
        <f>Practice_Tracker!H124</f>
        <v/>
      </c>
      <c r="M30" s="5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76">
        <v>54</v>
      </c>
      <c r="B31" s="24" t="s">
        <v>64</v>
      </c>
      <c r="C31" s="86">
        <v>0.34599999999999997</v>
      </c>
      <c r="D31" s="81" t="s">
        <v>10</v>
      </c>
      <c r="E31" s="51" t="s">
        <v>65</v>
      </c>
      <c r="F31" s="52" t="str">
        <f>Practice_Tracker!H25</f>
        <v>Complete</v>
      </c>
      <c r="G31" s="51"/>
      <c r="H31" s="65">
        <v>256</v>
      </c>
      <c r="I31" s="66" t="s">
        <v>66</v>
      </c>
      <c r="J31" s="61">
        <v>0.52400000000000002</v>
      </c>
      <c r="K31" s="7" t="s">
        <v>10</v>
      </c>
      <c r="L31" s="52" t="str">
        <f>Practice_Tracker!H125</f>
        <v/>
      </c>
      <c r="M31" s="5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78">
        <v>17</v>
      </c>
      <c r="B32" s="24" t="s">
        <v>67</v>
      </c>
      <c r="C32" s="87">
        <v>0.47699999999999998</v>
      </c>
      <c r="D32" s="81" t="s">
        <v>10</v>
      </c>
      <c r="E32" s="51"/>
      <c r="F32" s="52" t="str">
        <f>Practice_Tracker!H26</f>
        <v>Complete</v>
      </c>
      <c r="G32" s="51"/>
      <c r="H32" s="65">
        <v>366</v>
      </c>
      <c r="I32" s="66" t="s">
        <v>68</v>
      </c>
      <c r="J32" s="61">
        <v>0.71099999999999997</v>
      </c>
      <c r="K32" s="7" t="s">
        <v>10</v>
      </c>
      <c r="L32" s="52" t="str">
        <f>Practice_Tracker!H126</f>
        <v/>
      </c>
      <c r="M32" s="5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76">
        <v>46</v>
      </c>
      <c r="B33" s="24" t="s">
        <v>69</v>
      </c>
      <c r="C33" s="86">
        <v>0.64900000000000002</v>
      </c>
      <c r="D33" s="81" t="s">
        <v>10</v>
      </c>
      <c r="E33" s="51" t="s">
        <v>70</v>
      </c>
      <c r="F33" s="52" t="str">
        <f>Practice_Tracker!H27</f>
        <v>Complete</v>
      </c>
      <c r="G33" s="51"/>
      <c r="H33" s="65">
        <v>1244</v>
      </c>
      <c r="I33" s="66" t="s">
        <v>71</v>
      </c>
      <c r="J33" s="61">
        <v>0.63200000000000001</v>
      </c>
      <c r="K33" s="7" t="s">
        <v>10</v>
      </c>
      <c r="L33" s="52" t="str">
        <f>Practice_Tracker!H127</f>
        <v/>
      </c>
      <c r="M33" s="5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78">
        <v>380</v>
      </c>
      <c r="B34" s="24" t="s">
        <v>72</v>
      </c>
      <c r="C34" s="87">
        <v>0.48099999999999998</v>
      </c>
      <c r="D34" s="81" t="s">
        <v>10</v>
      </c>
      <c r="E34" s="51" t="s">
        <v>73</v>
      </c>
      <c r="F34" s="52" t="str">
        <f>Practice_Tracker!H28</f>
        <v>Complete</v>
      </c>
      <c r="G34" s="51"/>
      <c r="H34" s="65">
        <v>1167</v>
      </c>
      <c r="I34" s="66" t="s">
        <v>74</v>
      </c>
      <c r="J34" s="61">
        <v>0.63600000000000001</v>
      </c>
      <c r="K34" s="7" t="s">
        <v>10</v>
      </c>
      <c r="L34" s="52" t="str">
        <f>Practice_Tracker!H128</f>
        <v/>
      </c>
      <c r="M34" s="51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76">
        <v>79</v>
      </c>
      <c r="B35" s="24" t="s">
        <v>75</v>
      </c>
      <c r="C35" s="86">
        <v>0.36099999999999999</v>
      </c>
      <c r="D35" s="81" t="s">
        <v>10</v>
      </c>
      <c r="E35" s="51" t="s">
        <v>76</v>
      </c>
      <c r="F35" s="52" t="str">
        <f>Practice_Tracker!H29</f>
        <v>Complete</v>
      </c>
      <c r="G35" s="51"/>
      <c r="H35" s="65">
        <v>270</v>
      </c>
      <c r="I35" s="66" t="s">
        <v>77</v>
      </c>
      <c r="J35" s="61">
        <v>0.49</v>
      </c>
      <c r="K35" s="12" t="s">
        <v>7</v>
      </c>
      <c r="L35" s="52" t="str">
        <f>Practice_Tracker!H129</f>
        <v/>
      </c>
      <c r="M35" s="51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78">
        <v>7</v>
      </c>
      <c r="B36" s="24" t="s">
        <v>78</v>
      </c>
      <c r="C36" s="87">
        <v>0.25800000000000001</v>
      </c>
      <c r="D36" s="82" t="s">
        <v>7</v>
      </c>
      <c r="E36" s="51"/>
      <c r="F36" s="52" t="str">
        <f>Practice_Tracker!H30</f>
        <v>Complete</v>
      </c>
      <c r="G36" s="51"/>
      <c r="H36" s="65">
        <v>616</v>
      </c>
      <c r="I36" s="66" t="s">
        <v>79</v>
      </c>
      <c r="J36" s="61">
        <v>0.436</v>
      </c>
      <c r="K36" s="7" t="s">
        <v>10</v>
      </c>
      <c r="L36" s="52" t="str">
        <f>Practice_Tracker!H130</f>
        <v/>
      </c>
      <c r="M36" s="51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76">
        <v>253</v>
      </c>
      <c r="B37" s="24" t="s">
        <v>9</v>
      </c>
      <c r="C37" s="86">
        <v>0.46200000000000002</v>
      </c>
      <c r="D37" s="81" t="s">
        <v>10</v>
      </c>
      <c r="E37" s="51" t="s">
        <v>80</v>
      </c>
      <c r="F37" s="52" t="str">
        <f>Practice_Tracker!H31</f>
        <v>Complete</v>
      </c>
      <c r="G37" s="51"/>
      <c r="H37" s="65">
        <v>333</v>
      </c>
      <c r="I37" s="66" t="s">
        <v>81</v>
      </c>
      <c r="J37" s="61">
        <v>0.36399999999999999</v>
      </c>
      <c r="K37" s="7" t="s">
        <v>10</v>
      </c>
      <c r="L37" s="52" t="str">
        <f>Practice_Tracker!H131</f>
        <v/>
      </c>
      <c r="M37" s="51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78">
        <v>88</v>
      </c>
      <c r="B38" s="24" t="s">
        <v>82</v>
      </c>
      <c r="C38" s="87">
        <v>0.39800000000000002</v>
      </c>
      <c r="D38" s="82" t="s">
        <v>7</v>
      </c>
      <c r="E38" s="51" t="s">
        <v>83</v>
      </c>
      <c r="F38" s="52" t="str">
        <f>Practice_Tracker!H32</f>
        <v>Complete</v>
      </c>
      <c r="G38" s="51"/>
      <c r="H38" s="65">
        <v>490</v>
      </c>
      <c r="I38" s="66" t="s">
        <v>84</v>
      </c>
      <c r="J38" s="61">
        <v>0.52300000000000002</v>
      </c>
      <c r="K38" s="7" t="s">
        <v>10</v>
      </c>
      <c r="L38" s="52" t="str">
        <f>Practice_Tracker!H132</f>
        <v/>
      </c>
      <c r="M38" s="5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76">
        <v>239</v>
      </c>
      <c r="B39" s="24" t="s">
        <v>85</v>
      </c>
      <c r="C39" s="86">
        <v>0.439</v>
      </c>
      <c r="D39" s="83" t="s">
        <v>12</v>
      </c>
      <c r="E39" s="51" t="s">
        <v>86</v>
      </c>
      <c r="F39" s="52" t="str">
        <f>Practice_Tracker!H33</f>
        <v/>
      </c>
      <c r="G39" s="51"/>
      <c r="H39" s="65">
        <v>716</v>
      </c>
      <c r="I39" s="66" t="s">
        <v>87</v>
      </c>
      <c r="J39" s="61">
        <v>0.42699999999999999</v>
      </c>
      <c r="K39" s="12" t="s">
        <v>7</v>
      </c>
      <c r="L39" s="52" t="str">
        <f>Practice_Tracker!H133</f>
        <v>Complete</v>
      </c>
      <c r="M39" s="5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78">
        <v>10</v>
      </c>
      <c r="B40" s="24" t="s">
        <v>88</v>
      </c>
      <c r="C40" s="87">
        <v>0.27</v>
      </c>
      <c r="D40" s="83" t="s">
        <v>12</v>
      </c>
      <c r="E40" s="51"/>
      <c r="F40" s="52" t="str">
        <f>Practice_Tracker!H34</f>
        <v/>
      </c>
      <c r="G40" s="51"/>
      <c r="H40" s="65">
        <v>1057</v>
      </c>
      <c r="I40" s="66" t="s">
        <v>89</v>
      </c>
      <c r="J40" s="61">
        <v>0.57599999999999996</v>
      </c>
      <c r="K40" s="7" t="s">
        <v>10</v>
      </c>
      <c r="L40" s="52" t="str">
        <f>Practice_Tracker!H134</f>
        <v/>
      </c>
      <c r="M40" s="51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76">
        <v>215</v>
      </c>
      <c r="B41" s="24" t="s">
        <v>90</v>
      </c>
      <c r="C41" s="86">
        <v>0.56499999999999995</v>
      </c>
      <c r="D41" s="81" t="s">
        <v>10</v>
      </c>
      <c r="E41" s="51" t="s">
        <v>91</v>
      </c>
      <c r="F41" s="52" t="str">
        <f>Practice_Tracker!H35</f>
        <v>Complete</v>
      </c>
      <c r="G41" s="51"/>
      <c r="H41" s="65">
        <v>157</v>
      </c>
      <c r="I41" s="66" t="s">
        <v>92</v>
      </c>
      <c r="J41" s="61">
        <v>0.36</v>
      </c>
      <c r="K41" s="12" t="s">
        <v>7</v>
      </c>
      <c r="L41" s="52" t="str">
        <f>Practice_Tracker!H135</f>
        <v/>
      </c>
      <c r="M41" s="51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78">
        <v>127</v>
      </c>
      <c r="B42" s="24" t="s">
        <v>93</v>
      </c>
      <c r="C42" s="87">
        <v>0.30399999999999999</v>
      </c>
      <c r="D42" s="81" t="s">
        <v>10</v>
      </c>
      <c r="E42" s="51" t="s">
        <v>94</v>
      </c>
      <c r="F42" s="52" t="str">
        <f>Practice_Tracker!H36</f>
        <v/>
      </c>
      <c r="G42" s="51"/>
      <c r="H42" s="65">
        <v>259</v>
      </c>
      <c r="I42" s="66" t="s">
        <v>95</v>
      </c>
      <c r="J42" s="61">
        <v>0.48099999999999998</v>
      </c>
      <c r="K42" s="7" t="s">
        <v>10</v>
      </c>
      <c r="L42" s="52" t="str">
        <f>Practice_Tracker!H136</f>
        <v/>
      </c>
      <c r="M42" s="51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76">
        <v>295</v>
      </c>
      <c r="B43" s="24" t="s">
        <v>96</v>
      </c>
      <c r="C43" s="86">
        <v>0.45400000000000001</v>
      </c>
      <c r="D43" s="83" t="s">
        <v>12</v>
      </c>
      <c r="E43" s="51" t="s">
        <v>97</v>
      </c>
      <c r="F43" s="52" t="str">
        <f>Practice_Tracker!H37</f>
        <v/>
      </c>
      <c r="G43" s="51"/>
      <c r="H43" s="65">
        <v>323</v>
      </c>
      <c r="I43" s="66" t="s">
        <v>98</v>
      </c>
      <c r="J43" s="61">
        <v>0.56599999999999995</v>
      </c>
      <c r="K43" s="7" t="s">
        <v>10</v>
      </c>
      <c r="L43" s="52" t="str">
        <f>Practice_Tracker!H137</f>
        <v/>
      </c>
      <c r="M43" s="51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78">
        <v>33</v>
      </c>
      <c r="B44" s="24" t="s">
        <v>99</v>
      </c>
      <c r="C44" s="87">
        <v>0.35099999999999998</v>
      </c>
      <c r="D44" s="81" t="s">
        <v>10</v>
      </c>
      <c r="E44" s="51" t="s">
        <v>100</v>
      </c>
      <c r="F44" s="52" t="str">
        <f>Practice_Tracker!H38</f>
        <v>Complete</v>
      </c>
      <c r="G44" s="51"/>
      <c r="H44" s="65">
        <v>247</v>
      </c>
      <c r="I44" s="66" t="s">
        <v>101</v>
      </c>
      <c r="J44" s="61">
        <v>0.47899999999999998</v>
      </c>
      <c r="K44" s="7" t="s">
        <v>10</v>
      </c>
      <c r="L44" s="52" t="str">
        <f>Practice_Tracker!H138</f>
        <v/>
      </c>
      <c r="M44" s="51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76">
        <v>138</v>
      </c>
      <c r="B45" s="24" t="s">
        <v>102</v>
      </c>
      <c r="C45" s="86">
        <v>0.38</v>
      </c>
      <c r="D45" s="81" t="s">
        <v>10</v>
      </c>
      <c r="E45" s="51" t="s">
        <v>103</v>
      </c>
      <c r="F45" s="52" t="str">
        <f>Practice_Tracker!H39</f>
        <v>Complete</v>
      </c>
      <c r="G45" s="51"/>
      <c r="H45" s="65">
        <v>1429</v>
      </c>
      <c r="I45" s="66" t="s">
        <v>104</v>
      </c>
      <c r="J45" s="61">
        <v>0.48</v>
      </c>
      <c r="K45" s="7" t="s">
        <v>10</v>
      </c>
      <c r="L45" s="52" t="str">
        <f>Practice_Tracker!H139</f>
        <v/>
      </c>
      <c r="M45" s="51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78">
        <v>269</v>
      </c>
      <c r="B46" s="24" t="s">
        <v>105</v>
      </c>
      <c r="C46" s="87">
        <v>0.33400000000000002</v>
      </c>
      <c r="D46" s="83" t="s">
        <v>12</v>
      </c>
      <c r="E46" s="51" t="s">
        <v>106</v>
      </c>
      <c r="F46" s="52" t="str">
        <f>Practice_Tracker!H40</f>
        <v/>
      </c>
      <c r="G46" s="51"/>
      <c r="H46" s="65">
        <v>163</v>
      </c>
      <c r="I46" s="66" t="s">
        <v>107</v>
      </c>
      <c r="J46" s="61">
        <v>0.247</v>
      </c>
      <c r="K46" s="7" t="s">
        <v>10</v>
      </c>
      <c r="L46" s="52" t="str">
        <f>Practice_Tracker!H140</f>
        <v/>
      </c>
      <c r="M46" s="51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76">
        <v>139</v>
      </c>
      <c r="B47" s="24" t="s">
        <v>108</v>
      </c>
      <c r="C47" s="86">
        <v>0.40799999999999997</v>
      </c>
      <c r="D47" s="81" t="s">
        <v>10</v>
      </c>
      <c r="E47" s="51"/>
      <c r="F47" s="52" t="str">
        <f>Practice_Tracker!H41</f>
        <v>Complete</v>
      </c>
      <c r="G47" s="51"/>
      <c r="H47" s="65">
        <v>159</v>
      </c>
      <c r="I47" s="66" t="s">
        <v>109</v>
      </c>
      <c r="J47" s="61">
        <v>0.497</v>
      </c>
      <c r="K47" s="7" t="s">
        <v>10</v>
      </c>
      <c r="L47" s="52" t="str">
        <f>Practice_Tracker!H141</f>
        <v/>
      </c>
      <c r="M47" s="51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78">
        <v>128</v>
      </c>
      <c r="B48" s="24" t="s">
        <v>110</v>
      </c>
      <c r="C48" s="87">
        <v>0.45600000000000002</v>
      </c>
      <c r="D48" s="83" t="s">
        <v>12</v>
      </c>
      <c r="E48" s="51"/>
      <c r="F48" s="52" t="str">
        <f>Practice_Tracker!H42</f>
        <v/>
      </c>
      <c r="G48" s="51"/>
      <c r="H48" s="65">
        <v>250</v>
      </c>
      <c r="I48" s="66" t="s">
        <v>111</v>
      </c>
      <c r="J48" s="61">
        <v>0.52500000000000002</v>
      </c>
      <c r="K48" s="7" t="s">
        <v>10</v>
      </c>
      <c r="L48" s="52" t="str">
        <f>Practice_Tracker!H142</f>
        <v/>
      </c>
      <c r="M48" s="51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76">
        <v>297</v>
      </c>
      <c r="B49" s="24" t="s">
        <v>112</v>
      </c>
      <c r="C49" s="86">
        <v>0.48499999999999999</v>
      </c>
      <c r="D49" s="83" t="s">
        <v>12</v>
      </c>
      <c r="E49" s="51" t="s">
        <v>113</v>
      </c>
      <c r="F49" s="52" t="str">
        <f>Practice_Tracker!H43</f>
        <v/>
      </c>
      <c r="G49" s="51"/>
      <c r="H49" s="65">
        <v>285</v>
      </c>
      <c r="I49" s="66" t="s">
        <v>114</v>
      </c>
      <c r="J49" s="61">
        <v>0.41299999999999998</v>
      </c>
      <c r="K49" s="7" t="s">
        <v>10</v>
      </c>
      <c r="L49" s="52" t="str">
        <f>Practice_Tracker!H143</f>
        <v/>
      </c>
      <c r="M49" s="51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78">
        <v>49</v>
      </c>
      <c r="B50" s="24" t="s">
        <v>115</v>
      </c>
      <c r="C50" s="87">
        <v>0.57899999999999996</v>
      </c>
      <c r="D50" s="81" t="s">
        <v>10</v>
      </c>
      <c r="E50" s="51" t="s">
        <v>116</v>
      </c>
      <c r="F50" s="52" t="str">
        <f>Practice_Tracker!H44</f>
        <v>Complete</v>
      </c>
      <c r="G50" s="116" t="s">
        <v>546</v>
      </c>
      <c r="H50" s="65">
        <v>252</v>
      </c>
      <c r="I50" s="66" t="s">
        <v>117</v>
      </c>
      <c r="J50" s="61">
        <v>0.54800000000000004</v>
      </c>
      <c r="K50" s="12" t="s">
        <v>7</v>
      </c>
      <c r="L50" s="52" t="str">
        <f>Practice_Tracker!H144</f>
        <v/>
      </c>
      <c r="M50" s="51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76">
        <v>152</v>
      </c>
      <c r="B51" s="24" t="s">
        <v>118</v>
      </c>
      <c r="C51" s="86">
        <v>0.32300000000000001</v>
      </c>
      <c r="D51" s="81" t="s">
        <v>10</v>
      </c>
      <c r="E51" s="51"/>
      <c r="F51" s="52" t="str">
        <f>Practice_Tracker!H45</f>
        <v>Complete</v>
      </c>
      <c r="G51" s="51"/>
      <c r="H51" s="65">
        <v>280</v>
      </c>
      <c r="I51" s="66" t="s">
        <v>119</v>
      </c>
      <c r="J51" s="61">
        <v>0.64100000000000001</v>
      </c>
      <c r="K51" s="7" t="s">
        <v>10</v>
      </c>
      <c r="L51" s="52" t="str">
        <f>Practice_Tracker!H145</f>
        <v/>
      </c>
      <c r="M51" s="51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78">
        <v>124</v>
      </c>
      <c r="B52" s="24" t="s">
        <v>120</v>
      </c>
      <c r="C52" s="87">
        <v>0.34799999999999998</v>
      </c>
      <c r="D52" s="83" t="s">
        <v>12</v>
      </c>
      <c r="E52" s="51" t="s">
        <v>121</v>
      </c>
      <c r="F52" s="52" t="str">
        <f>Practice_Tracker!H46</f>
        <v/>
      </c>
      <c r="G52" s="51"/>
      <c r="H52" s="65">
        <v>1166</v>
      </c>
      <c r="I52" s="66" t="s">
        <v>122</v>
      </c>
      <c r="J52" s="61">
        <v>0.57299999999999995</v>
      </c>
      <c r="K52" s="7" t="s">
        <v>10</v>
      </c>
      <c r="L52" s="52" t="str">
        <f>Practice_Tracker!H146</f>
        <v/>
      </c>
      <c r="M52" s="51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76">
        <v>140</v>
      </c>
      <c r="B53" s="24" t="s">
        <v>123</v>
      </c>
      <c r="C53" s="86">
        <v>0.33500000000000002</v>
      </c>
      <c r="D53" s="83" t="s">
        <v>12</v>
      </c>
      <c r="E53" s="51" t="s">
        <v>124</v>
      </c>
      <c r="F53" s="52" t="str">
        <f>Practice_Tracker!H47</f>
        <v/>
      </c>
      <c r="G53" s="51"/>
      <c r="H53" s="65">
        <v>742</v>
      </c>
      <c r="I53" s="66" t="s">
        <v>125</v>
      </c>
      <c r="J53" s="61">
        <v>0.44</v>
      </c>
      <c r="K53" s="7" t="s">
        <v>10</v>
      </c>
      <c r="L53" s="52" t="str">
        <f>Practice_Tracker!H147</f>
        <v/>
      </c>
      <c r="M53" s="51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78">
        <v>347</v>
      </c>
      <c r="B54" s="24" t="s">
        <v>126</v>
      </c>
      <c r="C54" s="87">
        <v>0.61699999999999999</v>
      </c>
      <c r="D54" s="81" t="s">
        <v>10</v>
      </c>
      <c r="E54" s="51"/>
      <c r="F54" s="52" t="str">
        <f>Practice_Tracker!H48</f>
        <v>Complete</v>
      </c>
      <c r="G54" s="51"/>
      <c r="H54" s="65">
        <v>635</v>
      </c>
      <c r="I54" s="66" t="s">
        <v>127</v>
      </c>
      <c r="J54" s="61">
        <v>0.59</v>
      </c>
      <c r="K54" s="7" t="s">
        <v>10</v>
      </c>
      <c r="L54" s="52" t="str">
        <f>Practice_Tracker!H148</f>
        <v/>
      </c>
      <c r="M54" s="51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76">
        <v>227</v>
      </c>
      <c r="B55" s="24" t="s">
        <v>128</v>
      </c>
      <c r="C55" s="86">
        <v>0.374</v>
      </c>
      <c r="D55" s="81" t="s">
        <v>10</v>
      </c>
      <c r="E55" s="51" t="s">
        <v>129</v>
      </c>
      <c r="F55" s="52" t="str">
        <f>Practice_Tracker!H49</f>
        <v/>
      </c>
      <c r="G55" s="51"/>
      <c r="H55" s="65">
        <v>361</v>
      </c>
      <c r="I55" s="66" t="s">
        <v>130</v>
      </c>
      <c r="J55" s="61">
        <v>0.46300000000000002</v>
      </c>
      <c r="K55" s="7" t="s">
        <v>10</v>
      </c>
      <c r="L55" s="52" t="str">
        <f>Practice_Tracker!H149</f>
        <v/>
      </c>
      <c r="M55" s="51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78">
        <v>48</v>
      </c>
      <c r="B56" s="24" t="s">
        <v>131</v>
      </c>
      <c r="C56" s="87">
        <v>0.58099999999999996</v>
      </c>
      <c r="D56" s="81" t="s">
        <v>10</v>
      </c>
      <c r="E56" s="51" t="s">
        <v>132</v>
      </c>
      <c r="F56" s="52" t="str">
        <f>Practice_Tracker!H50</f>
        <v>Complete</v>
      </c>
      <c r="G56" s="51"/>
      <c r="H56" s="65">
        <v>281</v>
      </c>
      <c r="I56" s="66" t="s">
        <v>133</v>
      </c>
      <c r="J56" s="61">
        <v>0.58699999999999997</v>
      </c>
      <c r="K56" s="7" t="s">
        <v>10</v>
      </c>
      <c r="L56" s="52" t="str">
        <f>Practice_Tracker!H150</f>
        <v/>
      </c>
      <c r="M56" s="51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76">
        <v>13</v>
      </c>
      <c r="B57" s="24" t="s">
        <v>134</v>
      </c>
      <c r="C57" s="86">
        <v>0.56100000000000005</v>
      </c>
      <c r="D57" s="82" t="s">
        <v>7</v>
      </c>
      <c r="E57" s="51"/>
      <c r="F57" s="52" t="str">
        <f>Practice_Tracker!H51</f>
        <v>Complete</v>
      </c>
      <c r="G57" s="51"/>
      <c r="H57" s="65">
        <v>243</v>
      </c>
      <c r="I57" s="66" t="s">
        <v>135</v>
      </c>
      <c r="J57" s="61">
        <v>0.61199999999999999</v>
      </c>
      <c r="K57" s="12" t="s">
        <v>7</v>
      </c>
      <c r="L57" s="52" t="str">
        <f>Practice_Tracker!H151</f>
        <v/>
      </c>
      <c r="M57" s="51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78">
        <v>84</v>
      </c>
      <c r="B58" s="24" t="s">
        <v>136</v>
      </c>
      <c r="C58" s="87">
        <v>0.35899999999999999</v>
      </c>
      <c r="D58" s="83" t="s">
        <v>12</v>
      </c>
      <c r="E58" s="51"/>
      <c r="F58" s="52" t="str">
        <f>Practice_Tracker!H52</f>
        <v/>
      </c>
      <c r="G58" s="51"/>
      <c r="H58" s="65">
        <v>271</v>
      </c>
      <c r="I58" s="66" t="s">
        <v>137</v>
      </c>
      <c r="J58" s="61">
        <v>0.31900000000000001</v>
      </c>
      <c r="K58" s="7" t="s">
        <v>10</v>
      </c>
      <c r="L58" s="52" t="str">
        <f>Practice_Tracker!H152</f>
        <v/>
      </c>
      <c r="M58" s="51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76">
        <v>234</v>
      </c>
      <c r="B59" s="24" t="s">
        <v>138</v>
      </c>
      <c r="C59" s="86">
        <v>0.39800000000000002</v>
      </c>
      <c r="D59" s="82" t="s">
        <v>7</v>
      </c>
      <c r="E59" s="51"/>
      <c r="F59" s="52" t="str">
        <f>Practice_Tracker!H53</f>
        <v>Complete</v>
      </c>
      <c r="G59" s="51"/>
      <c r="H59" s="65">
        <v>1066</v>
      </c>
      <c r="I59" s="66" t="s">
        <v>139</v>
      </c>
      <c r="J59" s="61">
        <v>0.54100000000000004</v>
      </c>
      <c r="K59" s="7" t="s">
        <v>10</v>
      </c>
      <c r="L59" s="52" t="str">
        <f>Practice_Tracker!H153</f>
        <v/>
      </c>
      <c r="M59" s="51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78">
        <v>14</v>
      </c>
      <c r="B60" s="24" t="s">
        <v>140</v>
      </c>
      <c r="C60" s="87">
        <v>0.35699999999999998</v>
      </c>
      <c r="D60" s="82" t="s">
        <v>7</v>
      </c>
      <c r="E60" s="51"/>
      <c r="F60" s="52" t="str">
        <f>Practice_Tracker!H54</f>
        <v>Complete</v>
      </c>
      <c r="G60" s="51"/>
      <c r="H60" s="65">
        <v>161</v>
      </c>
      <c r="I60" s="66" t="s">
        <v>141</v>
      </c>
      <c r="J60" s="61">
        <v>0.32400000000000001</v>
      </c>
      <c r="K60" s="7" t="s">
        <v>10</v>
      </c>
      <c r="L60" s="52" t="str">
        <f>Practice_Tracker!H154</f>
        <v/>
      </c>
      <c r="M60" s="51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76">
        <v>105</v>
      </c>
      <c r="B61" s="24" t="s">
        <v>142</v>
      </c>
      <c r="C61" s="86">
        <v>0.501</v>
      </c>
      <c r="D61" s="81" t="s">
        <v>10</v>
      </c>
      <c r="E61" s="51" t="s">
        <v>143</v>
      </c>
      <c r="F61" s="52" t="str">
        <f>Practice_Tracker!H55</f>
        <v>Complete</v>
      </c>
      <c r="G61" s="51"/>
      <c r="H61" s="65">
        <v>266</v>
      </c>
      <c r="I61" s="66" t="s">
        <v>144</v>
      </c>
      <c r="J61" s="61">
        <v>0.621</v>
      </c>
      <c r="K61" s="12" t="s">
        <v>7</v>
      </c>
      <c r="L61" s="52" t="str">
        <f>Practice_Tracker!H155</f>
        <v/>
      </c>
      <c r="M61" s="51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78">
        <v>300</v>
      </c>
      <c r="B62" s="24" t="s">
        <v>145</v>
      </c>
      <c r="C62" s="87">
        <v>0.42899999999999999</v>
      </c>
      <c r="D62" s="81" t="s">
        <v>10</v>
      </c>
      <c r="E62" s="51"/>
      <c r="F62" s="52" t="str">
        <f>Practice_Tracker!H56</f>
        <v>Complete</v>
      </c>
      <c r="G62" s="51"/>
      <c r="H62" s="65">
        <v>320</v>
      </c>
      <c r="I62" s="66" t="s">
        <v>146</v>
      </c>
      <c r="J62" s="61">
        <v>0.52600000000000002</v>
      </c>
      <c r="K62" s="7" t="s">
        <v>10</v>
      </c>
      <c r="L62" s="52" t="str">
        <f>Practice_Tracker!H156</f>
        <v/>
      </c>
      <c r="M62" s="51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76">
        <v>283</v>
      </c>
      <c r="B63" s="24" t="s">
        <v>147</v>
      </c>
      <c r="C63" s="86">
        <v>0.58199999999999996</v>
      </c>
      <c r="D63" s="82" t="s">
        <v>7</v>
      </c>
      <c r="E63" s="51"/>
      <c r="F63" s="52" t="str">
        <f>Practice_Tracker!H57</f>
        <v>Complete</v>
      </c>
      <c r="G63" s="51"/>
      <c r="H63" s="65">
        <v>1245</v>
      </c>
      <c r="I63" s="66" t="s">
        <v>148</v>
      </c>
      <c r="J63" s="61">
        <v>0.60799999999999998</v>
      </c>
      <c r="K63" s="7" t="s">
        <v>10</v>
      </c>
      <c r="L63" s="52" t="str">
        <f>Practice_Tracker!H157</f>
        <v/>
      </c>
      <c r="M63" s="51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78">
        <v>131</v>
      </c>
      <c r="B64" s="24" t="s">
        <v>149</v>
      </c>
      <c r="C64" s="87">
        <v>0.48799999999999999</v>
      </c>
      <c r="D64" s="81" t="s">
        <v>10</v>
      </c>
      <c r="E64" s="51"/>
      <c r="F64" s="52" t="str">
        <f>Practice_Tracker!H58</f>
        <v/>
      </c>
      <c r="G64" s="51"/>
      <c r="H64" s="65">
        <v>505</v>
      </c>
      <c r="I64" s="66" t="s">
        <v>150</v>
      </c>
      <c r="J64" s="61">
        <v>0.47899999999999998</v>
      </c>
      <c r="K64" s="7" t="s">
        <v>10</v>
      </c>
      <c r="L64" s="52" t="str">
        <f>Practice_Tracker!H158</f>
        <v/>
      </c>
      <c r="M64" s="51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76">
        <v>155</v>
      </c>
      <c r="B65" s="24" t="s">
        <v>151</v>
      </c>
      <c r="C65" s="86">
        <v>0.45300000000000001</v>
      </c>
      <c r="D65" s="82" t="s">
        <v>7</v>
      </c>
      <c r="E65" s="51"/>
      <c r="F65" s="52" t="str">
        <f>Practice_Tracker!H59</f>
        <v>Complete</v>
      </c>
      <c r="G65" s="51"/>
      <c r="H65" s="65">
        <v>364</v>
      </c>
      <c r="I65" s="66" t="s">
        <v>152</v>
      </c>
      <c r="J65" s="61">
        <v>0.63</v>
      </c>
      <c r="K65" s="7" t="s">
        <v>10</v>
      </c>
      <c r="L65" s="52" t="str">
        <f>Practice_Tracker!H159</f>
        <v/>
      </c>
      <c r="M65" s="51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78">
        <v>78</v>
      </c>
      <c r="B66" s="24" t="s">
        <v>153</v>
      </c>
      <c r="C66" s="87">
        <v>0.63300000000000001</v>
      </c>
      <c r="D66" s="81" t="s">
        <v>10</v>
      </c>
      <c r="E66" s="51"/>
      <c r="F66" s="52" t="str">
        <f>Practice_Tracker!H60</f>
        <v>Complete</v>
      </c>
      <c r="G66" s="51"/>
      <c r="H66" s="65">
        <v>562</v>
      </c>
      <c r="I66" s="66" t="s">
        <v>154</v>
      </c>
      <c r="J66" s="61">
        <v>0.46</v>
      </c>
      <c r="K66" s="7" t="s">
        <v>10</v>
      </c>
      <c r="L66" s="52" t="str">
        <f>Practice_Tracker!H160</f>
        <v/>
      </c>
      <c r="M66" s="51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76">
        <v>412</v>
      </c>
      <c r="B67" s="24" t="s">
        <v>155</v>
      </c>
      <c r="C67" s="86">
        <v>0.63300000000000001</v>
      </c>
      <c r="D67" s="82" t="s">
        <v>7</v>
      </c>
      <c r="E67" s="51"/>
      <c r="F67" s="52" t="str">
        <f>Practice_Tracker!H61</f>
        <v>Complete</v>
      </c>
      <c r="G67" s="51"/>
      <c r="H67" s="65">
        <v>1102</v>
      </c>
      <c r="I67" s="66" t="s">
        <v>156</v>
      </c>
      <c r="J67" s="61">
        <v>0.497</v>
      </c>
      <c r="K67" s="7" t="s">
        <v>10</v>
      </c>
      <c r="L67" s="52" t="str">
        <f>Practice_Tracker!H161</f>
        <v/>
      </c>
      <c r="M67" s="51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78">
        <v>202</v>
      </c>
      <c r="B68" s="24" t="s">
        <v>157</v>
      </c>
      <c r="C68" s="87">
        <v>0.50800000000000001</v>
      </c>
      <c r="D68" s="82" t="s">
        <v>7</v>
      </c>
      <c r="E68" s="51"/>
      <c r="F68" s="52" t="str">
        <f>Practice_Tracker!H62</f>
        <v/>
      </c>
      <c r="G68" s="51"/>
      <c r="H68" s="65">
        <v>1180</v>
      </c>
      <c r="I68" s="66" t="s">
        <v>158</v>
      </c>
      <c r="J68" s="61">
        <v>0.77100000000000002</v>
      </c>
      <c r="K68" s="12" t="s">
        <v>7</v>
      </c>
      <c r="L68" s="52" t="str">
        <f>Practice_Tracker!H162</f>
        <v/>
      </c>
      <c r="M68" s="51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76">
        <v>8</v>
      </c>
      <c r="B69" s="24" t="s">
        <v>159</v>
      </c>
      <c r="C69" s="86">
        <v>0.155</v>
      </c>
      <c r="D69" s="81" t="s">
        <v>10</v>
      </c>
      <c r="E69" s="51" t="s">
        <v>160</v>
      </c>
      <c r="F69" s="52" t="str">
        <f>Practice_Tracker!H63</f>
        <v>Complete</v>
      </c>
      <c r="G69" s="51"/>
      <c r="H69" s="65">
        <v>1151</v>
      </c>
      <c r="I69" s="66" t="s">
        <v>161</v>
      </c>
      <c r="J69" s="61">
        <v>0.59699999999999998</v>
      </c>
      <c r="K69" s="7" t="s">
        <v>10</v>
      </c>
      <c r="L69" s="52" t="str">
        <f>Practice_Tracker!H163</f>
        <v/>
      </c>
      <c r="M69" s="51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78">
        <v>212</v>
      </c>
      <c r="B70" s="24" t="s">
        <v>162</v>
      </c>
      <c r="C70" s="87">
        <v>0.35499999999999998</v>
      </c>
      <c r="D70" s="83" t="s">
        <v>12</v>
      </c>
      <c r="E70" s="51" t="s">
        <v>163</v>
      </c>
      <c r="F70" s="52" t="str">
        <f>Practice_Tracker!H64</f>
        <v/>
      </c>
      <c r="G70" s="51"/>
      <c r="H70" s="65">
        <v>536</v>
      </c>
      <c r="I70" s="66" t="s">
        <v>164</v>
      </c>
      <c r="J70" s="61">
        <v>0.49099999999999999</v>
      </c>
      <c r="K70" s="7" t="s">
        <v>10</v>
      </c>
      <c r="L70" s="52" t="str">
        <f>Practice_Tracker!H164</f>
        <v/>
      </c>
      <c r="M70" s="51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76">
        <v>70</v>
      </c>
      <c r="B71" s="24" t="s">
        <v>165</v>
      </c>
      <c r="C71" s="86">
        <v>0.48199999999999998</v>
      </c>
      <c r="D71" s="82" t="s">
        <v>7</v>
      </c>
      <c r="E71" s="51"/>
      <c r="F71" s="52" t="str">
        <f>Practice_Tracker!H65</f>
        <v>Complete</v>
      </c>
      <c r="G71" s="51"/>
      <c r="H71" s="65">
        <v>186</v>
      </c>
      <c r="I71" s="66" t="s">
        <v>166</v>
      </c>
      <c r="J71" s="61">
        <v>0.441</v>
      </c>
      <c r="K71" s="7" t="s">
        <v>10</v>
      </c>
      <c r="L71" s="52" t="str">
        <f>Practice_Tracker!H165</f>
        <v/>
      </c>
      <c r="M71" s="51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78">
        <v>236</v>
      </c>
      <c r="B72" s="24" t="s">
        <v>167</v>
      </c>
      <c r="C72" s="87">
        <v>0.47</v>
      </c>
      <c r="D72" s="81" t="s">
        <v>10</v>
      </c>
      <c r="E72" s="51" t="s">
        <v>168</v>
      </c>
      <c r="F72" s="52" t="str">
        <f>Practice_Tracker!H66</f>
        <v/>
      </c>
      <c r="G72" s="51"/>
      <c r="H72" s="65">
        <v>1120</v>
      </c>
      <c r="I72" s="66" t="s">
        <v>169</v>
      </c>
      <c r="J72" s="61">
        <v>0.629</v>
      </c>
      <c r="K72" s="7" t="s">
        <v>10</v>
      </c>
      <c r="L72" s="52" t="str">
        <f>Practice_Tracker!H166</f>
        <v/>
      </c>
      <c r="M72" s="51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76">
        <v>34</v>
      </c>
      <c r="B73" s="24" t="s">
        <v>170</v>
      </c>
      <c r="C73" s="86">
        <v>0.36599999999999999</v>
      </c>
      <c r="D73" s="81" t="s">
        <v>10</v>
      </c>
      <c r="E73" s="51" t="s">
        <v>171</v>
      </c>
      <c r="F73" s="52" t="str">
        <f>Practice_Tracker!H67</f>
        <v>Complete</v>
      </c>
      <c r="G73" s="51"/>
      <c r="H73" s="65">
        <v>244</v>
      </c>
      <c r="I73" s="66" t="s">
        <v>172</v>
      </c>
      <c r="J73" s="61">
        <v>0.52700000000000002</v>
      </c>
      <c r="K73" s="7" t="s">
        <v>10</v>
      </c>
      <c r="L73" s="52" t="str">
        <f>Practice_Tracker!H167</f>
        <v/>
      </c>
      <c r="M73" s="51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78">
        <v>103</v>
      </c>
      <c r="B74" s="24" t="s">
        <v>173</v>
      </c>
      <c r="C74" s="87">
        <v>0.49099999999999999</v>
      </c>
      <c r="D74" s="81" t="s">
        <v>10</v>
      </c>
      <c r="E74" s="51" t="s">
        <v>174</v>
      </c>
      <c r="F74" s="52" t="str">
        <f>Practice_Tracker!H68</f>
        <v/>
      </c>
      <c r="G74" s="51"/>
      <c r="H74" s="65">
        <v>1087</v>
      </c>
      <c r="I74" s="66" t="s">
        <v>175</v>
      </c>
      <c r="J74" s="61">
        <v>0.63</v>
      </c>
      <c r="K74" s="7" t="s">
        <v>10</v>
      </c>
      <c r="L74" s="52" t="str">
        <f>Practice_Tracker!H168</f>
        <v/>
      </c>
      <c r="M74" s="51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76">
        <v>125</v>
      </c>
      <c r="B75" s="24" t="s">
        <v>176</v>
      </c>
      <c r="C75" s="86">
        <v>0.373</v>
      </c>
      <c r="D75" s="82" t="s">
        <v>7</v>
      </c>
      <c r="E75" s="51" t="s">
        <v>177</v>
      </c>
      <c r="F75" s="52" t="str">
        <f>Practice_Tracker!H69</f>
        <v>Complete</v>
      </c>
      <c r="G75" s="51"/>
      <c r="H75" s="65">
        <v>737</v>
      </c>
      <c r="I75" s="66" t="s">
        <v>178</v>
      </c>
      <c r="J75" s="61">
        <v>0.46100000000000002</v>
      </c>
      <c r="K75" s="7" t="s">
        <v>10</v>
      </c>
      <c r="L75" s="52" t="str">
        <f>Practice_Tracker!H169</f>
        <v/>
      </c>
      <c r="M75" s="51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78">
        <v>329</v>
      </c>
      <c r="B76" s="24" t="s">
        <v>179</v>
      </c>
      <c r="C76" s="87">
        <v>0.439</v>
      </c>
      <c r="D76" s="83" t="s">
        <v>12</v>
      </c>
      <c r="E76" s="51" t="s">
        <v>180</v>
      </c>
      <c r="F76" s="52" t="str">
        <f>Practice_Tracker!H70</f>
        <v/>
      </c>
      <c r="G76" s="51"/>
      <c r="H76" s="65">
        <v>1062</v>
      </c>
      <c r="I76" s="66" t="s">
        <v>181</v>
      </c>
      <c r="J76" s="61">
        <v>0.57599999999999996</v>
      </c>
      <c r="K76" s="7" t="s">
        <v>10</v>
      </c>
      <c r="L76" s="52" t="str">
        <f>Practice_Tracker!H170</f>
        <v/>
      </c>
      <c r="M76" s="51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76">
        <v>98</v>
      </c>
      <c r="B77" s="24" t="s">
        <v>182</v>
      </c>
      <c r="C77" s="86">
        <v>0.28100000000000003</v>
      </c>
      <c r="D77" s="81" t="s">
        <v>10</v>
      </c>
      <c r="E77" s="51" t="s">
        <v>183</v>
      </c>
      <c r="F77" s="52" t="str">
        <f>Practice_Tracker!H71</f>
        <v/>
      </c>
      <c r="G77" s="51"/>
      <c r="H77" s="65">
        <v>484</v>
      </c>
      <c r="I77" s="66" t="s">
        <v>184</v>
      </c>
      <c r="J77" s="61">
        <v>0.63800000000000001</v>
      </c>
      <c r="K77" s="7" t="s">
        <v>10</v>
      </c>
      <c r="L77" s="52" t="str">
        <f>Practice_Tracker!H171</f>
        <v/>
      </c>
      <c r="M77" s="51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78">
        <v>210</v>
      </c>
      <c r="B78" s="24" t="s">
        <v>185</v>
      </c>
      <c r="C78" s="87">
        <v>0.41499999999999998</v>
      </c>
      <c r="D78" s="81" t="s">
        <v>10</v>
      </c>
      <c r="E78" s="51" t="s">
        <v>186</v>
      </c>
      <c r="F78" s="52" t="str">
        <f>Practice_Tracker!H72</f>
        <v/>
      </c>
      <c r="G78" s="51"/>
      <c r="H78" s="65">
        <v>1213</v>
      </c>
      <c r="I78" s="66" t="s">
        <v>187</v>
      </c>
      <c r="J78" s="61">
        <v>0.78800000000000003</v>
      </c>
      <c r="K78" s="12" t="s">
        <v>7</v>
      </c>
      <c r="L78" s="52" t="str">
        <f>Practice_Tracker!H172</f>
        <v/>
      </c>
      <c r="M78" s="51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76">
        <v>279</v>
      </c>
      <c r="B79" s="24" t="s">
        <v>188</v>
      </c>
      <c r="C79" s="86">
        <v>0.48</v>
      </c>
      <c r="D79" s="81" t="s">
        <v>10</v>
      </c>
      <c r="E79" s="51"/>
      <c r="F79" s="52" t="str">
        <f>Practice_Tracker!H73</f>
        <v/>
      </c>
      <c r="G79" s="51"/>
      <c r="H79" s="65">
        <v>267</v>
      </c>
      <c r="I79" s="66" t="s">
        <v>189</v>
      </c>
      <c r="J79" s="61">
        <v>0.36799999999999999</v>
      </c>
      <c r="K79" s="7" t="s">
        <v>10</v>
      </c>
      <c r="L79" s="52" t="str">
        <f>Practice_Tracker!H173</f>
        <v/>
      </c>
      <c r="M79" s="51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78">
        <v>387</v>
      </c>
      <c r="B80" s="24" t="s">
        <v>190</v>
      </c>
      <c r="C80" s="87">
        <v>0.53500000000000003</v>
      </c>
      <c r="D80" s="82" t="s">
        <v>7</v>
      </c>
      <c r="E80" s="51"/>
      <c r="F80" s="52" t="str">
        <f>Practice_Tracker!H74</f>
        <v/>
      </c>
      <c r="G80" s="51"/>
      <c r="H80" s="65">
        <v>702</v>
      </c>
      <c r="I80" s="66" t="s">
        <v>191</v>
      </c>
      <c r="J80" s="61">
        <v>0.67700000000000005</v>
      </c>
      <c r="K80" s="7" t="s">
        <v>10</v>
      </c>
      <c r="L80" s="52" t="str">
        <f>Practice_Tracker!H174</f>
        <v/>
      </c>
      <c r="M80" s="51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76">
        <v>348</v>
      </c>
      <c r="B81" s="24" t="s">
        <v>23</v>
      </c>
      <c r="C81" s="86">
        <v>0.54900000000000004</v>
      </c>
      <c r="D81" s="81" t="s">
        <v>10</v>
      </c>
      <c r="E81" s="51" t="s">
        <v>192</v>
      </c>
      <c r="F81" s="52" t="str">
        <f>Practice_Tracker!H75</f>
        <v>Complete</v>
      </c>
      <c r="G81" s="51"/>
      <c r="H81" s="65">
        <v>325</v>
      </c>
      <c r="I81" s="66" t="s">
        <v>193</v>
      </c>
      <c r="J81" s="61">
        <v>0.47</v>
      </c>
      <c r="K81" s="7" t="s">
        <v>10</v>
      </c>
      <c r="L81" s="52" t="str">
        <f>Practice_Tracker!H175</f>
        <v/>
      </c>
      <c r="M81" s="51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78">
        <v>41</v>
      </c>
      <c r="B82" s="24" t="s">
        <v>194</v>
      </c>
      <c r="C82" s="87">
        <v>0.33</v>
      </c>
      <c r="D82" s="83" t="s">
        <v>12</v>
      </c>
      <c r="E82" s="51"/>
      <c r="F82" s="52" t="str">
        <f>Practice_Tracker!H76</f>
        <v/>
      </c>
      <c r="G82" s="51"/>
      <c r="H82" s="65">
        <v>1059</v>
      </c>
      <c r="I82" s="66" t="s">
        <v>195</v>
      </c>
      <c r="J82" s="61">
        <v>0.436</v>
      </c>
      <c r="K82" s="7" t="s">
        <v>10</v>
      </c>
      <c r="L82" s="52" t="str">
        <f>Practice_Tracker!H176</f>
        <v/>
      </c>
      <c r="M82" s="51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76">
        <v>204</v>
      </c>
      <c r="B83" s="24" t="s">
        <v>196</v>
      </c>
      <c r="C83" s="86">
        <v>0.318</v>
      </c>
      <c r="D83" s="82" t="s">
        <v>7</v>
      </c>
      <c r="E83" s="51"/>
      <c r="F83" s="52" t="str">
        <f>Practice_Tracker!H77</f>
        <v/>
      </c>
      <c r="G83" s="51"/>
      <c r="H83" s="65">
        <v>708</v>
      </c>
      <c r="I83" s="66" t="s">
        <v>197</v>
      </c>
      <c r="J83" s="61">
        <v>0.32</v>
      </c>
      <c r="K83" s="7" t="s">
        <v>10</v>
      </c>
      <c r="L83" s="52" t="str">
        <f>Practice_Tracker!H177</f>
        <v/>
      </c>
      <c r="M83" s="51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78">
        <v>198</v>
      </c>
      <c r="B84" s="24" t="s">
        <v>198</v>
      </c>
      <c r="C84" s="87">
        <v>0.42499999999999999</v>
      </c>
      <c r="D84" s="82" t="s">
        <v>7</v>
      </c>
      <c r="E84" s="51"/>
      <c r="F84" s="52" t="str">
        <f>Practice_Tracker!H78</f>
        <v>Complete</v>
      </c>
      <c r="G84" s="51"/>
      <c r="H84" s="65">
        <v>651</v>
      </c>
      <c r="I84" s="66" t="s">
        <v>199</v>
      </c>
      <c r="J84" s="61">
        <v>0.52700000000000002</v>
      </c>
      <c r="K84" s="7" t="s">
        <v>10</v>
      </c>
      <c r="L84" s="52" t="str">
        <f>Practice_Tracker!H178</f>
        <v/>
      </c>
      <c r="M84" s="51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76">
        <v>75</v>
      </c>
      <c r="B85" s="24" t="s">
        <v>200</v>
      </c>
      <c r="C85" s="86">
        <v>0.48199999999999998</v>
      </c>
      <c r="D85" s="81" t="s">
        <v>10</v>
      </c>
      <c r="E85" s="51"/>
      <c r="F85" s="52" t="str">
        <f>Practice_Tracker!H79</f>
        <v>Complete</v>
      </c>
      <c r="G85" s="51"/>
      <c r="H85" s="65">
        <v>582</v>
      </c>
      <c r="I85" s="66" t="s">
        <v>201</v>
      </c>
      <c r="J85" s="61">
        <v>0.61599999999999999</v>
      </c>
      <c r="K85" s="7" t="s">
        <v>10</v>
      </c>
      <c r="L85" s="52" t="str">
        <f>Practice_Tracker!H179</f>
        <v/>
      </c>
      <c r="M85" s="51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78">
        <v>289</v>
      </c>
      <c r="B86" s="24" t="s">
        <v>202</v>
      </c>
      <c r="C86" s="87">
        <v>0.55700000000000005</v>
      </c>
      <c r="D86" s="81" t="s">
        <v>10</v>
      </c>
      <c r="E86" s="51"/>
      <c r="F86" s="52" t="str">
        <f>Practice_Tracker!H80</f>
        <v>Complete</v>
      </c>
      <c r="G86" s="51"/>
      <c r="H86" s="65">
        <v>1522</v>
      </c>
      <c r="I86" s="66" t="s">
        <v>203</v>
      </c>
      <c r="J86" s="61">
        <v>0.69</v>
      </c>
      <c r="K86" s="7" t="s">
        <v>10</v>
      </c>
      <c r="L86" s="52" t="str">
        <f>Practice_Tracker!H180</f>
        <v/>
      </c>
      <c r="M86" s="51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76">
        <v>287</v>
      </c>
      <c r="B87" s="24" t="s">
        <v>204</v>
      </c>
      <c r="C87" s="86">
        <v>0.56399999999999995</v>
      </c>
      <c r="D87" s="81" t="s">
        <v>10</v>
      </c>
      <c r="E87" s="51"/>
      <c r="F87" s="52" t="str">
        <f>Practice_Tracker!H81</f>
        <v>Complete</v>
      </c>
      <c r="G87" s="51"/>
      <c r="H87" s="65">
        <v>1427</v>
      </c>
      <c r="I87" s="66" t="s">
        <v>205</v>
      </c>
      <c r="J87" s="61">
        <v>0.53200000000000003</v>
      </c>
      <c r="K87" s="12" t="s">
        <v>7</v>
      </c>
      <c r="L87" s="52" t="str">
        <f>Practice_Tracker!H181</f>
        <v/>
      </c>
      <c r="M87" s="51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78">
        <v>50</v>
      </c>
      <c r="B88" s="24" t="s">
        <v>206</v>
      </c>
      <c r="C88" s="87">
        <v>0.30599999999999999</v>
      </c>
      <c r="D88" s="81" t="s">
        <v>10</v>
      </c>
      <c r="E88" s="51" t="s">
        <v>207</v>
      </c>
      <c r="F88" s="52" t="str">
        <f>Practice_Tracker!H82</f>
        <v/>
      </c>
      <c r="G88" s="51"/>
      <c r="H88" s="65">
        <v>276</v>
      </c>
      <c r="I88" s="66" t="s">
        <v>208</v>
      </c>
      <c r="J88" s="61">
        <v>0.38600000000000001</v>
      </c>
      <c r="K88" s="12" t="s">
        <v>7</v>
      </c>
      <c r="L88" s="52" t="str">
        <f>Practice_Tracker!H182</f>
        <v/>
      </c>
      <c r="M88" s="51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76">
        <v>218</v>
      </c>
      <c r="B89" s="24" t="s">
        <v>209</v>
      </c>
      <c r="C89" s="86">
        <v>0.35</v>
      </c>
      <c r="D89" s="83" t="s">
        <v>12</v>
      </c>
      <c r="E89" s="51" t="s">
        <v>210</v>
      </c>
      <c r="F89" s="52" t="str">
        <f>Practice_Tracker!H83</f>
        <v/>
      </c>
      <c r="G89" s="51"/>
      <c r="H89" s="65">
        <v>1265</v>
      </c>
      <c r="I89" s="66" t="s">
        <v>211</v>
      </c>
      <c r="J89" s="61">
        <v>0.94499999999999995</v>
      </c>
      <c r="K89" s="7" t="s">
        <v>10</v>
      </c>
      <c r="L89" s="52" t="str">
        <f>Practice_Tracker!H183</f>
        <v/>
      </c>
      <c r="M89" s="51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78">
        <v>240</v>
      </c>
      <c r="B90" s="24" t="s">
        <v>212</v>
      </c>
      <c r="C90" s="87">
        <v>0.435</v>
      </c>
      <c r="D90" s="81" t="s">
        <v>10</v>
      </c>
      <c r="E90" s="51" t="s">
        <v>213</v>
      </c>
      <c r="F90" s="52" t="str">
        <f>Practice_Tracker!H84</f>
        <v/>
      </c>
      <c r="G90" s="51"/>
      <c r="H90" s="65">
        <v>1228</v>
      </c>
      <c r="I90" s="66" t="s">
        <v>214</v>
      </c>
      <c r="J90" s="61">
        <v>0.52100000000000002</v>
      </c>
      <c r="K90" s="12" t="s">
        <v>7</v>
      </c>
      <c r="L90" s="52" t="str">
        <f>Practice_Tracker!H184</f>
        <v/>
      </c>
      <c r="M90" s="51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76">
        <v>44</v>
      </c>
      <c r="B91" s="24" t="s">
        <v>215</v>
      </c>
      <c r="C91" s="86">
        <v>0.25</v>
      </c>
      <c r="D91" s="83" t="s">
        <v>12</v>
      </c>
      <c r="E91" s="51"/>
      <c r="F91" s="52" t="str">
        <f>Practice_Tracker!H85</f>
        <v/>
      </c>
      <c r="G91" s="51"/>
      <c r="H91" s="65">
        <v>1135</v>
      </c>
      <c r="I91" s="66" t="s">
        <v>216</v>
      </c>
      <c r="J91" s="61">
        <v>0.58399999999999996</v>
      </c>
      <c r="K91" s="7" t="s">
        <v>10</v>
      </c>
      <c r="L91" s="52" t="str">
        <f>Practice_Tracker!H185</f>
        <v/>
      </c>
      <c r="M91" s="51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78">
        <v>268</v>
      </c>
      <c r="B92" s="24" t="s">
        <v>217</v>
      </c>
      <c r="C92" s="87">
        <v>0.52300000000000002</v>
      </c>
      <c r="D92" s="82" t="s">
        <v>7</v>
      </c>
      <c r="E92" s="51"/>
      <c r="F92" s="52" t="str">
        <f>Practice_Tracker!H86</f>
        <v>Complete</v>
      </c>
      <c r="G92" s="51"/>
      <c r="H92" s="65">
        <v>1055</v>
      </c>
      <c r="I92" s="66" t="s">
        <v>218</v>
      </c>
      <c r="J92" s="61">
        <v>0.57099999999999995</v>
      </c>
      <c r="K92" s="7" t="s">
        <v>10</v>
      </c>
      <c r="L92" s="52" t="str">
        <f>Practice_Tracker!H186</f>
        <v/>
      </c>
      <c r="M92" s="51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76">
        <v>341</v>
      </c>
      <c r="B93" s="24" t="s">
        <v>219</v>
      </c>
      <c r="C93" s="86">
        <v>0.53500000000000003</v>
      </c>
      <c r="D93" s="81" t="s">
        <v>10</v>
      </c>
      <c r="E93" s="51"/>
      <c r="F93" s="52" t="str">
        <f>Practice_Tracker!H87</f>
        <v/>
      </c>
      <c r="G93" s="51"/>
      <c r="H93" s="65">
        <v>298</v>
      </c>
      <c r="I93" s="66" t="s">
        <v>220</v>
      </c>
      <c r="J93" s="61">
        <v>0.47399999999999998</v>
      </c>
      <c r="K93" s="7" t="s">
        <v>10</v>
      </c>
      <c r="L93" s="52" t="str">
        <f>Practice_Tracker!H187</f>
        <v>Complete</v>
      </c>
      <c r="M93" s="51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78">
        <v>19</v>
      </c>
      <c r="B94" s="24" t="s">
        <v>221</v>
      </c>
      <c r="C94" s="87">
        <v>0.35399999999999998</v>
      </c>
      <c r="D94" s="81" t="s">
        <v>10</v>
      </c>
      <c r="E94" s="51" t="s">
        <v>222</v>
      </c>
      <c r="F94" s="52" t="str">
        <f>Practice_Tracker!H88</f>
        <v>Complete</v>
      </c>
      <c r="G94" s="51"/>
      <c r="H94" s="65">
        <v>251</v>
      </c>
      <c r="I94" s="66" t="s">
        <v>223</v>
      </c>
      <c r="J94" s="61">
        <v>0.45900000000000002</v>
      </c>
      <c r="K94" s="7" t="s">
        <v>10</v>
      </c>
      <c r="L94" s="52" t="str">
        <f>Practice_Tracker!H188</f>
        <v/>
      </c>
      <c r="M94" s="51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76">
        <v>55</v>
      </c>
      <c r="B95" s="24" t="s">
        <v>224</v>
      </c>
      <c r="C95" s="86">
        <v>0.34799999999999998</v>
      </c>
      <c r="D95" s="81" t="s">
        <v>10</v>
      </c>
      <c r="E95" s="51" t="s">
        <v>225</v>
      </c>
      <c r="F95" s="52" t="str">
        <f>Practice_Tracker!H89</f>
        <v>Complete</v>
      </c>
      <c r="G95" s="51"/>
      <c r="H95" s="65">
        <v>255</v>
      </c>
      <c r="I95" s="66" t="s">
        <v>226</v>
      </c>
      <c r="J95" s="61">
        <v>0.45800000000000002</v>
      </c>
      <c r="K95" s="7" t="s">
        <v>10</v>
      </c>
      <c r="L95" s="52" t="str">
        <f>Practice_Tracker!H189</f>
        <v/>
      </c>
      <c r="M95" s="51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78">
        <v>166</v>
      </c>
      <c r="B96" s="24" t="s">
        <v>227</v>
      </c>
      <c r="C96" s="87">
        <v>0.219</v>
      </c>
      <c r="D96" s="81" t="s">
        <v>10</v>
      </c>
      <c r="E96" s="51"/>
      <c r="F96" s="52" t="str">
        <f>Practice_Tracker!H90</f>
        <v/>
      </c>
      <c r="G96" s="51"/>
      <c r="H96" s="65">
        <v>1100</v>
      </c>
      <c r="I96" s="66" t="s">
        <v>228</v>
      </c>
      <c r="J96" s="61">
        <v>0.73099999999999998</v>
      </c>
      <c r="K96" s="7" t="s">
        <v>10</v>
      </c>
      <c r="L96" s="52" t="str">
        <f>Practice_Tracker!H190</f>
        <v/>
      </c>
      <c r="M96" s="51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76">
        <v>149</v>
      </c>
      <c r="B97" s="24" t="s">
        <v>229</v>
      </c>
      <c r="C97" s="86">
        <v>0.17100000000000001</v>
      </c>
      <c r="D97" s="83" t="s">
        <v>12</v>
      </c>
      <c r="E97" s="51"/>
      <c r="F97" s="52" t="str">
        <f>Practice_Tracker!H91</f>
        <v>Complete</v>
      </c>
      <c r="G97" s="51"/>
      <c r="H97" s="65">
        <v>1485</v>
      </c>
      <c r="I97" s="66" t="s">
        <v>230</v>
      </c>
      <c r="J97" s="61">
        <v>0.80400000000000005</v>
      </c>
      <c r="K97" s="7" t="s">
        <v>10</v>
      </c>
      <c r="L97" s="52" t="str">
        <f>Practice_Tracker!H191</f>
        <v>Complete</v>
      </c>
      <c r="M97" s="51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78">
        <v>395</v>
      </c>
      <c r="B98" s="24" t="s">
        <v>231</v>
      </c>
      <c r="C98" s="87">
        <v>0.41799999999999998</v>
      </c>
      <c r="D98" s="81" t="s">
        <v>10</v>
      </c>
      <c r="E98" s="51"/>
      <c r="F98" s="52" t="str">
        <f>Practice_Tracker!H92</f>
        <v/>
      </c>
      <c r="G98" s="51"/>
      <c r="H98" s="65">
        <v>261</v>
      </c>
      <c r="I98" s="66" t="s">
        <v>232</v>
      </c>
      <c r="J98" s="61">
        <v>0.42499999999999999</v>
      </c>
      <c r="K98" s="7" t="s">
        <v>10</v>
      </c>
      <c r="L98" s="52" t="str">
        <f>Practice_Tracker!H192</f>
        <v/>
      </c>
      <c r="M98" s="51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76">
        <v>207</v>
      </c>
      <c r="B99" s="24" t="s">
        <v>233</v>
      </c>
      <c r="C99" s="86">
        <v>0.437</v>
      </c>
      <c r="D99" s="81" t="s">
        <v>10</v>
      </c>
      <c r="E99" s="51"/>
      <c r="F99" s="52" t="str">
        <f>Practice_Tracker!H93</f>
        <v/>
      </c>
      <c r="G99" s="51"/>
      <c r="H99" s="65">
        <v>1101</v>
      </c>
      <c r="I99" s="66" t="s">
        <v>234</v>
      </c>
      <c r="J99" s="61">
        <v>0.66500000000000004</v>
      </c>
      <c r="K99" s="7" t="s">
        <v>10</v>
      </c>
      <c r="L99" s="52" t="str">
        <f>Practice_Tracker!H193</f>
        <v>Complete</v>
      </c>
      <c r="M99" s="51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78">
        <v>169</v>
      </c>
      <c r="B100" s="24" t="s">
        <v>235</v>
      </c>
      <c r="C100" s="87">
        <v>0.59299999999999997</v>
      </c>
      <c r="D100" s="82" t="s">
        <v>7</v>
      </c>
      <c r="E100" s="51"/>
      <c r="F100" s="52" t="str">
        <f>Practice_Tracker!H94</f>
        <v/>
      </c>
      <c r="G100" s="51"/>
      <c r="H100" s="65">
        <v>1506</v>
      </c>
      <c r="I100" s="66" t="s">
        <v>236</v>
      </c>
      <c r="J100" s="61">
        <v>0.80200000000000005</v>
      </c>
      <c r="K100" s="7" t="s">
        <v>10</v>
      </c>
      <c r="L100" s="52" t="str">
        <f>Practice_Tracker!H194</f>
        <v>Complete</v>
      </c>
      <c r="M100" s="51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76">
        <v>136</v>
      </c>
      <c r="B101" s="24" t="s">
        <v>237</v>
      </c>
      <c r="C101" s="86">
        <v>0.66</v>
      </c>
      <c r="D101" s="82" t="s">
        <v>7</v>
      </c>
      <c r="E101" s="51"/>
      <c r="F101" s="52" t="str">
        <f>Practice_Tracker!H95</f>
        <v/>
      </c>
      <c r="G101" s="51"/>
      <c r="H101" s="65">
        <v>369</v>
      </c>
      <c r="I101" s="66" t="s">
        <v>238</v>
      </c>
      <c r="J101" s="61">
        <v>0.58399999999999996</v>
      </c>
      <c r="K101" s="7" t="s">
        <v>10</v>
      </c>
      <c r="L101" s="52" t="str">
        <f>Practice_Tracker!H195</f>
        <v>Complete</v>
      </c>
      <c r="M101" s="51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78">
        <v>378</v>
      </c>
      <c r="B102" s="24" t="s">
        <v>239</v>
      </c>
      <c r="C102" s="87">
        <v>0.55100000000000005</v>
      </c>
      <c r="D102" s="81" t="s">
        <v>10</v>
      </c>
      <c r="E102" s="51"/>
      <c r="F102" s="52" t="str">
        <f>Practice_Tracker!H96</f>
        <v/>
      </c>
      <c r="G102" s="51"/>
      <c r="H102" s="65">
        <v>1490</v>
      </c>
      <c r="I102" s="66" t="s">
        <v>240</v>
      </c>
      <c r="J102" s="61">
        <v>0.83799999999999997</v>
      </c>
      <c r="K102" s="7" t="s">
        <v>10</v>
      </c>
      <c r="L102" s="52" t="str">
        <f>Practice_Tracker!H196</f>
        <v>Complete</v>
      </c>
      <c r="M102" s="51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76">
        <v>38</v>
      </c>
      <c r="B103" s="24" t="s">
        <v>241</v>
      </c>
      <c r="C103" s="86">
        <v>0.45200000000000001</v>
      </c>
      <c r="D103" s="82" t="s">
        <v>7</v>
      </c>
      <c r="E103" s="51"/>
      <c r="F103" s="52" t="str">
        <f>Practice_Tracker!H97</f>
        <v/>
      </c>
      <c r="G103" s="51"/>
      <c r="H103" s="65">
        <v>370</v>
      </c>
      <c r="I103" s="66" t="s">
        <v>242</v>
      </c>
      <c r="J103" s="61">
        <v>0.63100000000000001</v>
      </c>
      <c r="K103" s="7" t="s">
        <v>10</v>
      </c>
      <c r="L103" s="52" t="str">
        <f>Practice_Tracker!H197</f>
        <v>Complete</v>
      </c>
      <c r="M103" s="51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78">
        <v>101</v>
      </c>
      <c r="B104" s="24" t="s">
        <v>243</v>
      </c>
      <c r="C104" s="87">
        <v>0.47399999999999998</v>
      </c>
      <c r="D104" s="82" t="s">
        <v>7</v>
      </c>
      <c r="E104" s="51"/>
      <c r="F104" s="52" t="str">
        <f>Practice_Tracker!H98</f>
        <v/>
      </c>
      <c r="G104" s="51"/>
      <c r="H104" s="65">
        <v>510</v>
      </c>
      <c r="I104" s="66" t="s">
        <v>244</v>
      </c>
      <c r="J104" s="61">
        <v>0.59499999999999997</v>
      </c>
      <c r="K104" s="7" t="s">
        <v>10</v>
      </c>
      <c r="L104" s="52" t="str">
        <f>Practice_Tracker!H198</f>
        <v>Complete</v>
      </c>
      <c r="M104" s="51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76">
        <v>315</v>
      </c>
      <c r="B105" s="24" t="s">
        <v>245</v>
      </c>
      <c r="C105" s="86">
        <v>0.42099999999999999</v>
      </c>
      <c r="D105" s="83" t="s">
        <v>12</v>
      </c>
      <c r="E105" s="51"/>
      <c r="F105" s="52" t="str">
        <f>Practice_Tracker!H99</f>
        <v/>
      </c>
      <c r="G105" s="51"/>
      <c r="H105" s="65">
        <v>1198</v>
      </c>
      <c r="I105" s="66" t="s">
        <v>246</v>
      </c>
      <c r="J105" s="61">
        <v>0.747</v>
      </c>
      <c r="K105" s="7" t="s">
        <v>10</v>
      </c>
      <c r="L105" s="52" t="str">
        <f>Practice_Tracker!H199</f>
        <v>Complete</v>
      </c>
      <c r="M105" s="51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78">
        <v>371</v>
      </c>
      <c r="B106" s="24" t="s">
        <v>247</v>
      </c>
      <c r="C106" s="87">
        <v>0.50600000000000001</v>
      </c>
      <c r="D106" s="81" t="s">
        <v>10</v>
      </c>
      <c r="E106" s="51"/>
      <c r="F106" s="52" t="str">
        <f>Practice_Tracker!H100</f>
        <v/>
      </c>
      <c r="G106" s="51"/>
      <c r="H106" s="65">
        <v>487</v>
      </c>
      <c r="I106" s="66" t="s">
        <v>248</v>
      </c>
      <c r="J106" s="61">
        <v>0.48099999999999998</v>
      </c>
      <c r="K106" s="7" t="s">
        <v>10</v>
      </c>
      <c r="L106" s="52" t="str">
        <f>Practice_Tracker!H200</f>
        <v>Complete</v>
      </c>
      <c r="M106" s="51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76">
        <v>29</v>
      </c>
      <c r="B107" s="24" t="s">
        <v>249</v>
      </c>
      <c r="C107" s="86">
        <v>0.16500000000000001</v>
      </c>
      <c r="D107" s="81" t="s">
        <v>10</v>
      </c>
      <c r="E107" s="51" t="s">
        <v>250</v>
      </c>
      <c r="F107" s="52" t="str">
        <f>Practice_Tracker!H101</f>
        <v/>
      </c>
      <c r="G107" s="51"/>
      <c r="H107" s="65">
        <v>360</v>
      </c>
      <c r="I107" s="66" t="s">
        <v>251</v>
      </c>
      <c r="J107" s="61">
        <v>0.49099999999999999</v>
      </c>
      <c r="K107" s="7" t="s">
        <v>10</v>
      </c>
      <c r="L107" s="52" t="str">
        <f>Practice_Tracker!H201</f>
        <v>Complete</v>
      </c>
      <c r="M107" s="51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62">
        <v>242</v>
      </c>
      <c r="B108" s="25" t="s">
        <v>252</v>
      </c>
      <c r="C108" s="63">
        <v>0.57499999999999996</v>
      </c>
      <c r="D108" s="64" t="s">
        <v>7</v>
      </c>
      <c r="E108" s="51"/>
      <c r="F108" s="52" t="str">
        <f>Practice_Tracker!H102</f>
        <v>Complete</v>
      </c>
      <c r="G108" s="116" t="s">
        <v>546</v>
      </c>
      <c r="H108" s="65">
        <v>549</v>
      </c>
      <c r="I108" s="66" t="s">
        <v>253</v>
      </c>
      <c r="J108" s="61">
        <v>0.47099999999999997</v>
      </c>
      <c r="K108" s="26" t="s">
        <v>10</v>
      </c>
      <c r="L108" s="52" t="str">
        <f>Practice_Tracker!H202</f>
        <v>Complete</v>
      </c>
      <c r="M108" s="51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s="75" customFormat="1" ht="12.75" customHeight="1">
      <c r="A109" s="67"/>
      <c r="B109" s="68"/>
      <c r="C109" s="69"/>
      <c r="D109" s="70"/>
      <c r="E109" s="71"/>
      <c r="F109" s="52"/>
      <c r="G109" s="71"/>
      <c r="H109" s="72"/>
      <c r="I109" s="73"/>
      <c r="J109" s="54"/>
      <c r="K109" s="74"/>
      <c r="L109" s="52"/>
      <c r="M109" s="71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s="75" customFormat="1" ht="12.75" customHeight="1">
      <c r="A110" s="67"/>
      <c r="B110" s="68"/>
      <c r="C110" s="69"/>
      <c r="D110" s="70"/>
      <c r="E110" s="71"/>
      <c r="F110" s="52"/>
      <c r="G110" s="71"/>
      <c r="H110" s="72"/>
      <c r="I110" s="73"/>
      <c r="J110" s="54"/>
      <c r="K110" s="74"/>
      <c r="L110" s="52"/>
      <c r="M110" s="71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thickBot="1">
      <c r="A111" s="56">
        <v>24</v>
      </c>
      <c r="B111" s="57" t="s">
        <v>254</v>
      </c>
      <c r="C111" s="58">
        <v>0.51300000000000001</v>
      </c>
      <c r="D111" s="59" t="s">
        <v>10</v>
      </c>
      <c r="E111" s="51" t="s">
        <v>255</v>
      </c>
      <c r="F111" s="51"/>
      <c r="G111" s="51"/>
      <c r="H111" s="5">
        <v>245</v>
      </c>
      <c r="I111" s="60" t="s">
        <v>256</v>
      </c>
      <c r="J111" s="61">
        <v>0.55500000000000005</v>
      </c>
      <c r="K111" s="7" t="s">
        <v>10</v>
      </c>
      <c r="L111" s="51"/>
      <c r="M111" s="51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19">
        <v>25</v>
      </c>
      <c r="B112" s="20" t="s">
        <v>257</v>
      </c>
      <c r="C112" s="21">
        <v>0.432</v>
      </c>
      <c r="D112" s="9" t="s">
        <v>12</v>
      </c>
      <c r="E112" s="4" t="s">
        <v>258</v>
      </c>
      <c r="F112" s="4"/>
      <c r="G112" s="4"/>
      <c r="H112" s="5">
        <v>422</v>
      </c>
      <c r="I112" s="16" t="s">
        <v>259</v>
      </c>
      <c r="J112" s="6">
        <v>0.379</v>
      </c>
      <c r="K112" s="12" t="s">
        <v>7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19">
        <v>42</v>
      </c>
      <c r="B113" s="20" t="s">
        <v>11</v>
      </c>
      <c r="C113" s="21">
        <v>0.498</v>
      </c>
      <c r="D113" s="9" t="s">
        <v>12</v>
      </c>
      <c r="E113" s="4" t="s">
        <v>13</v>
      </c>
      <c r="F113" s="4"/>
      <c r="G113" s="4"/>
      <c r="H113" s="5">
        <v>1099</v>
      </c>
      <c r="I113" s="16" t="s">
        <v>260</v>
      </c>
      <c r="J113" s="6">
        <v>0.60799999999999998</v>
      </c>
      <c r="K113" s="12" t="s">
        <v>7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19">
        <v>45</v>
      </c>
      <c r="B114" s="20" t="s">
        <v>261</v>
      </c>
      <c r="C114" s="21">
        <v>0.309</v>
      </c>
      <c r="D114" s="9" t="s">
        <v>12</v>
      </c>
      <c r="E114" s="4" t="s">
        <v>262</v>
      </c>
      <c r="F114" s="4"/>
      <c r="G114" s="4"/>
      <c r="H114" s="5">
        <v>734</v>
      </c>
      <c r="I114" s="16" t="s">
        <v>263</v>
      </c>
      <c r="J114" s="6">
        <v>0.42199999999999999</v>
      </c>
      <c r="K114" s="12" t="s">
        <v>7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19">
        <v>59</v>
      </c>
      <c r="B115" s="20" t="s">
        <v>264</v>
      </c>
      <c r="C115" s="21">
        <v>0.55000000000000004</v>
      </c>
      <c r="D115" s="10" t="s">
        <v>10</v>
      </c>
      <c r="E115" s="4" t="s">
        <v>265</v>
      </c>
      <c r="F115" s="4"/>
      <c r="G115" s="4"/>
      <c r="H115" s="5">
        <v>1150</v>
      </c>
      <c r="I115" s="16" t="s">
        <v>266</v>
      </c>
      <c r="J115" s="6">
        <v>0.58499999999999996</v>
      </c>
      <c r="K115" s="12" t="s">
        <v>7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19">
        <v>65</v>
      </c>
      <c r="B116" s="20" t="s">
        <v>267</v>
      </c>
      <c r="C116" s="21">
        <v>0.155</v>
      </c>
      <c r="D116" s="9" t="s">
        <v>12</v>
      </c>
      <c r="E116" s="4" t="s">
        <v>268</v>
      </c>
      <c r="F116" s="4"/>
      <c r="G116" s="4"/>
      <c r="H116" s="5">
        <v>1474</v>
      </c>
      <c r="I116" s="16" t="s">
        <v>269</v>
      </c>
      <c r="J116" s="6">
        <v>0.74299999999999999</v>
      </c>
      <c r="K116" s="12" t="s">
        <v>7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19">
        <v>67</v>
      </c>
      <c r="B117" s="20" t="s">
        <v>270</v>
      </c>
      <c r="C117" s="21">
        <v>0.46</v>
      </c>
      <c r="D117" s="3" t="s">
        <v>7</v>
      </c>
      <c r="E117" s="4" t="s">
        <v>271</v>
      </c>
      <c r="F117" s="4"/>
      <c r="G117" s="4"/>
      <c r="H117" s="5">
        <v>1214</v>
      </c>
      <c r="I117" s="16" t="s">
        <v>272</v>
      </c>
      <c r="J117" s="6">
        <v>0.67700000000000005</v>
      </c>
      <c r="K117" s="7" t="s">
        <v>10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19">
        <v>85</v>
      </c>
      <c r="B118" s="20" t="s">
        <v>273</v>
      </c>
      <c r="C118" s="21">
        <v>0.38500000000000001</v>
      </c>
      <c r="D118" s="9" t="s">
        <v>12</v>
      </c>
      <c r="E118" s="4" t="s">
        <v>274</v>
      </c>
      <c r="F118" s="4"/>
      <c r="G118" s="4"/>
      <c r="H118" s="5">
        <v>170</v>
      </c>
      <c r="I118" s="16" t="s">
        <v>275</v>
      </c>
      <c r="J118" s="6">
        <v>0.34300000000000003</v>
      </c>
      <c r="K118" s="12" t="s">
        <v>7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19">
        <v>102</v>
      </c>
      <c r="B119" s="20" t="s">
        <v>276</v>
      </c>
      <c r="C119" s="21">
        <v>0.55500000000000005</v>
      </c>
      <c r="D119" s="10" t="s">
        <v>10</v>
      </c>
      <c r="E119" s="4" t="s">
        <v>277</v>
      </c>
      <c r="F119" s="4"/>
      <c r="G119" s="4"/>
      <c r="H119" s="5">
        <v>1564</v>
      </c>
      <c r="I119" s="16" t="s">
        <v>278</v>
      </c>
      <c r="J119" s="6">
        <v>0.66900000000000004</v>
      </c>
      <c r="K119" s="7" t="s">
        <v>10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19">
        <v>116</v>
      </c>
      <c r="B120" s="20" t="s">
        <v>279</v>
      </c>
      <c r="C120" s="21">
        <v>0.46600000000000003</v>
      </c>
      <c r="D120" s="10" t="s">
        <v>10</v>
      </c>
      <c r="E120" s="4" t="s">
        <v>280</v>
      </c>
      <c r="F120" s="4"/>
      <c r="G120" s="4"/>
      <c r="H120" s="5">
        <v>1538</v>
      </c>
      <c r="I120" s="16" t="s">
        <v>281</v>
      </c>
      <c r="J120" s="6">
        <v>0.61</v>
      </c>
      <c r="K120" s="7" t="s">
        <v>10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19">
        <v>126</v>
      </c>
      <c r="B121" s="22" t="s">
        <v>282</v>
      </c>
      <c r="C121" s="21">
        <v>0.22800000000000001</v>
      </c>
      <c r="D121" s="9" t="s">
        <v>12</v>
      </c>
      <c r="E121" s="4" t="s">
        <v>283</v>
      </c>
      <c r="F121" s="4"/>
      <c r="G121" s="4"/>
      <c r="H121" s="5">
        <v>1533</v>
      </c>
      <c r="I121" s="16" t="s">
        <v>284</v>
      </c>
      <c r="J121" s="6">
        <v>0.55300000000000005</v>
      </c>
      <c r="K121" s="7" t="s">
        <v>10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19">
        <v>133</v>
      </c>
      <c r="B122" s="20" t="s">
        <v>285</v>
      </c>
      <c r="C122" s="21">
        <v>0.371</v>
      </c>
      <c r="D122" s="10" t="s">
        <v>10</v>
      </c>
      <c r="E122" s="4" t="s">
        <v>286</v>
      </c>
      <c r="F122" s="4"/>
      <c r="G122" s="4"/>
      <c r="H122" s="5">
        <v>1426</v>
      </c>
      <c r="I122" s="16" t="s">
        <v>287</v>
      </c>
      <c r="J122" s="6">
        <v>0.58799999999999997</v>
      </c>
      <c r="K122" s="12" t="s">
        <v>7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19">
        <v>151</v>
      </c>
      <c r="B123" s="20" t="s">
        <v>288</v>
      </c>
      <c r="C123" s="21">
        <v>0.22600000000000001</v>
      </c>
      <c r="D123" s="10" t="s">
        <v>10</v>
      </c>
      <c r="E123" s="4" t="s">
        <v>289</v>
      </c>
      <c r="F123" s="4"/>
      <c r="G123" s="4"/>
      <c r="H123" s="5">
        <v>1272</v>
      </c>
      <c r="I123" s="16" t="s">
        <v>290</v>
      </c>
      <c r="J123" s="6">
        <v>0.59</v>
      </c>
      <c r="K123" s="7" t="s">
        <v>10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19">
        <v>158</v>
      </c>
      <c r="B124" s="20" t="s">
        <v>291</v>
      </c>
      <c r="C124" s="21">
        <v>0.35099999999999998</v>
      </c>
      <c r="D124" s="9" t="s">
        <v>12</v>
      </c>
      <c r="E124" s="4" t="s">
        <v>292</v>
      </c>
      <c r="F124" s="4"/>
      <c r="G124" s="4"/>
      <c r="H124" s="5">
        <v>1196</v>
      </c>
      <c r="I124" s="16" t="s">
        <v>293</v>
      </c>
      <c r="J124" s="6">
        <v>0.67800000000000005</v>
      </c>
      <c r="K124" s="12" t="s">
        <v>7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19">
        <v>173</v>
      </c>
      <c r="B125" s="20" t="s">
        <v>294</v>
      </c>
      <c r="C125" s="21">
        <v>0.57799999999999996</v>
      </c>
      <c r="D125" s="10" t="s">
        <v>10</v>
      </c>
      <c r="E125" s="4" t="s">
        <v>295</v>
      </c>
      <c r="F125" s="4"/>
      <c r="G125" s="4"/>
      <c r="H125" s="5">
        <v>1182</v>
      </c>
      <c r="I125" s="16" t="s">
        <v>296</v>
      </c>
      <c r="J125" s="6">
        <v>0.53</v>
      </c>
      <c r="K125" s="7" t="s">
        <v>10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19">
        <v>185</v>
      </c>
      <c r="B126" s="22" t="s">
        <v>297</v>
      </c>
      <c r="C126" s="21">
        <v>0.36299999999999999</v>
      </c>
      <c r="D126" s="9" t="s">
        <v>12</v>
      </c>
      <c r="E126" s="4" t="s">
        <v>298</v>
      </c>
      <c r="F126" s="4"/>
      <c r="G126" s="4"/>
      <c r="H126" s="5">
        <v>1165</v>
      </c>
      <c r="I126" s="16" t="s">
        <v>299</v>
      </c>
      <c r="J126" s="6">
        <v>0.84699999999999998</v>
      </c>
      <c r="K126" s="12" t="s">
        <v>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19">
        <v>199</v>
      </c>
      <c r="B127" s="20" t="s">
        <v>300</v>
      </c>
      <c r="C127" s="21">
        <v>0.55000000000000004</v>
      </c>
      <c r="D127" s="10" t="s">
        <v>10</v>
      </c>
      <c r="E127" s="4" t="s">
        <v>301</v>
      </c>
      <c r="F127" s="4"/>
      <c r="G127" s="4"/>
      <c r="H127" s="5">
        <v>1133</v>
      </c>
      <c r="I127" s="16" t="s">
        <v>302</v>
      </c>
      <c r="J127" s="6">
        <v>0.67100000000000004</v>
      </c>
      <c r="K127" s="12" t="s">
        <v>7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19">
        <v>211</v>
      </c>
      <c r="B128" s="20" t="s">
        <v>303</v>
      </c>
      <c r="C128" s="21">
        <v>0.38900000000000001</v>
      </c>
      <c r="D128" s="10" t="s">
        <v>10</v>
      </c>
      <c r="E128" s="4" t="s">
        <v>304</v>
      </c>
      <c r="F128" s="4"/>
      <c r="G128" s="4"/>
      <c r="H128" s="5">
        <v>1134</v>
      </c>
      <c r="I128" s="16" t="s">
        <v>305</v>
      </c>
      <c r="J128" s="6">
        <v>0.78100000000000003</v>
      </c>
      <c r="K128" s="12" t="s">
        <v>7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19">
        <v>249</v>
      </c>
      <c r="B129" s="20" t="s">
        <v>55</v>
      </c>
      <c r="C129" s="21">
        <v>0.56599999999999995</v>
      </c>
      <c r="D129" s="10" t="s">
        <v>10</v>
      </c>
      <c r="E129" s="4" t="s">
        <v>306</v>
      </c>
      <c r="F129" s="4"/>
      <c r="G129" s="4"/>
      <c r="H129" s="5">
        <v>1065</v>
      </c>
      <c r="I129" s="16" t="s">
        <v>307</v>
      </c>
      <c r="J129" s="6">
        <v>0.61099999999999999</v>
      </c>
      <c r="K129" s="12" t="s">
        <v>7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19">
        <v>266</v>
      </c>
      <c r="B130" s="20" t="s">
        <v>144</v>
      </c>
      <c r="C130" s="21">
        <v>0.622</v>
      </c>
      <c r="D130" s="3" t="s">
        <v>7</v>
      </c>
      <c r="E130" s="4" t="s">
        <v>308</v>
      </c>
      <c r="F130" s="4"/>
      <c r="G130" s="4"/>
      <c r="H130" s="5">
        <v>1056</v>
      </c>
      <c r="I130" s="16" t="s">
        <v>309</v>
      </c>
      <c r="J130" s="6">
        <v>0.47899999999999998</v>
      </c>
      <c r="K130" s="12" t="s">
        <v>7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19">
        <v>270</v>
      </c>
      <c r="B131" s="20" t="s">
        <v>77</v>
      </c>
      <c r="C131" s="21">
        <v>0.49</v>
      </c>
      <c r="D131" s="3" t="s">
        <v>7</v>
      </c>
      <c r="E131" s="4" t="s">
        <v>310</v>
      </c>
      <c r="F131" s="4"/>
      <c r="G131" s="4"/>
      <c r="H131" s="5">
        <v>1064</v>
      </c>
      <c r="I131" s="16" t="s">
        <v>311</v>
      </c>
      <c r="J131" s="6">
        <v>0.65900000000000003</v>
      </c>
      <c r="K131" s="12" t="s">
        <v>7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19">
        <v>273</v>
      </c>
      <c r="B132" s="20" t="s">
        <v>312</v>
      </c>
      <c r="C132" s="21">
        <v>0.27500000000000002</v>
      </c>
      <c r="D132" s="9" t="s">
        <v>12</v>
      </c>
      <c r="E132" s="4" t="s">
        <v>313</v>
      </c>
      <c r="F132" s="4"/>
      <c r="G132" s="4"/>
      <c r="H132" s="5">
        <v>1061</v>
      </c>
      <c r="I132" s="16" t="s">
        <v>314</v>
      </c>
      <c r="J132" s="6">
        <v>0.65700000000000003</v>
      </c>
      <c r="K132" s="7" t="s">
        <v>10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19">
        <v>278</v>
      </c>
      <c r="B133" s="20" t="s">
        <v>315</v>
      </c>
      <c r="C133" s="21">
        <v>0.36499999999999999</v>
      </c>
      <c r="D133" s="3" t="s">
        <v>7</v>
      </c>
      <c r="E133" s="4" t="s">
        <v>316</v>
      </c>
      <c r="F133" s="4"/>
      <c r="G133" s="4"/>
      <c r="H133" s="5">
        <v>760</v>
      </c>
      <c r="I133" s="16" t="s">
        <v>317</v>
      </c>
      <c r="J133" s="6">
        <v>0.81299999999999994</v>
      </c>
      <c r="K133" s="12" t="s">
        <v>7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19">
        <v>282</v>
      </c>
      <c r="B134" s="20" t="s">
        <v>318</v>
      </c>
      <c r="C134" s="21">
        <v>0.36</v>
      </c>
      <c r="D134" s="9" t="s">
        <v>12</v>
      </c>
      <c r="E134" s="4" t="s">
        <v>319</v>
      </c>
      <c r="F134" s="4"/>
      <c r="G134" s="4"/>
      <c r="H134" s="5">
        <v>750</v>
      </c>
      <c r="I134" s="16" t="s">
        <v>320</v>
      </c>
      <c r="J134" s="6">
        <v>0.66500000000000004</v>
      </c>
      <c r="K134" s="7" t="s">
        <v>10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19">
        <v>299</v>
      </c>
      <c r="B135" s="20" t="s">
        <v>321</v>
      </c>
      <c r="C135" s="21">
        <v>0.438</v>
      </c>
      <c r="D135" s="10" t="s">
        <v>10</v>
      </c>
      <c r="E135" s="4" t="s">
        <v>322</v>
      </c>
      <c r="F135" s="4"/>
      <c r="G135" s="4"/>
      <c r="H135" s="5">
        <v>624</v>
      </c>
      <c r="I135" s="16" t="s">
        <v>323</v>
      </c>
      <c r="J135" s="6">
        <v>0.39300000000000002</v>
      </c>
      <c r="K135" s="7" t="s">
        <v>10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19">
        <v>301</v>
      </c>
      <c r="B136" s="20" t="s">
        <v>324</v>
      </c>
      <c r="C136" s="21">
        <v>0.439</v>
      </c>
      <c r="D136" s="9" t="s">
        <v>12</v>
      </c>
      <c r="E136" s="4" t="s">
        <v>325</v>
      </c>
      <c r="F136" s="4"/>
      <c r="G136" s="4"/>
      <c r="H136" s="5">
        <v>604</v>
      </c>
      <c r="I136" s="16" t="s">
        <v>326</v>
      </c>
      <c r="J136" s="6">
        <v>0.377</v>
      </c>
      <c r="K136" s="12" t="s">
        <v>7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19">
        <v>314</v>
      </c>
      <c r="B137" s="20" t="s">
        <v>26</v>
      </c>
      <c r="C137" s="21">
        <v>0.46100000000000002</v>
      </c>
      <c r="D137" s="10" t="s">
        <v>10</v>
      </c>
      <c r="E137" s="4" t="s">
        <v>327</v>
      </c>
      <c r="F137" s="4"/>
      <c r="G137" s="4"/>
      <c r="H137" s="5">
        <v>531</v>
      </c>
      <c r="I137" s="16" t="s">
        <v>328</v>
      </c>
      <c r="J137" s="6">
        <v>0.59199999999999997</v>
      </c>
      <c r="K137" s="7" t="s">
        <v>10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19">
        <v>339</v>
      </c>
      <c r="B138" s="20" t="s">
        <v>53</v>
      </c>
      <c r="C138" s="21">
        <v>0.747</v>
      </c>
      <c r="D138" s="3" t="s">
        <v>7</v>
      </c>
      <c r="E138" s="4" t="s">
        <v>329</v>
      </c>
      <c r="F138" s="4"/>
      <c r="G138" s="4"/>
      <c r="H138" s="5">
        <v>439</v>
      </c>
      <c r="I138" s="16" t="s">
        <v>330</v>
      </c>
      <c r="J138" s="6">
        <v>0.56100000000000005</v>
      </c>
      <c r="K138" s="7" t="s">
        <v>10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19">
        <v>340</v>
      </c>
      <c r="B139" s="20" t="s">
        <v>331</v>
      </c>
      <c r="C139" s="21">
        <v>0.44500000000000001</v>
      </c>
      <c r="D139" s="9" t="s">
        <v>12</v>
      </c>
      <c r="E139" s="4" t="s">
        <v>332</v>
      </c>
      <c r="F139" s="4"/>
      <c r="G139" s="4"/>
      <c r="H139" s="5">
        <v>254</v>
      </c>
      <c r="I139" s="16" t="s">
        <v>333</v>
      </c>
      <c r="J139" s="6">
        <v>0.46899999999999997</v>
      </c>
      <c r="K139" s="7" t="s">
        <v>10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19">
        <v>346</v>
      </c>
      <c r="B140" s="20" t="s">
        <v>61</v>
      </c>
      <c r="C140" s="21">
        <v>0.72199999999999998</v>
      </c>
      <c r="D140" s="3" t="s">
        <v>7</v>
      </c>
      <c r="E140" s="4" t="s">
        <v>334</v>
      </c>
      <c r="F140" s="4"/>
      <c r="G140" s="4"/>
      <c r="H140" s="1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19">
        <v>353</v>
      </c>
      <c r="B141" s="22" t="s">
        <v>40</v>
      </c>
      <c r="C141" s="21">
        <v>0.34799999999999998</v>
      </c>
      <c r="D141" s="10" t="s">
        <v>10</v>
      </c>
      <c r="E141" s="4" t="s">
        <v>335</v>
      </c>
      <c r="F141" s="4"/>
      <c r="G141" s="4"/>
      <c r="H141" s="1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19">
        <v>359</v>
      </c>
      <c r="B142" s="20" t="s">
        <v>35</v>
      </c>
      <c r="C142" s="21">
        <v>0.71399999999999997</v>
      </c>
      <c r="D142" s="3" t="s">
        <v>7</v>
      </c>
      <c r="E142" s="4" t="s">
        <v>336</v>
      </c>
      <c r="F142" s="4"/>
      <c r="G142" s="4"/>
      <c r="H142" s="1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19">
        <v>394</v>
      </c>
      <c r="B143" s="20" t="s">
        <v>337</v>
      </c>
      <c r="C143" s="21">
        <v>0.51</v>
      </c>
      <c r="D143" s="10" t="s">
        <v>10</v>
      </c>
      <c r="E143" s="4" t="s">
        <v>338</v>
      </c>
      <c r="F143" s="4"/>
      <c r="G143" s="4"/>
      <c r="H143" s="1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19">
        <v>398</v>
      </c>
      <c r="B144" s="20" t="s">
        <v>339</v>
      </c>
      <c r="C144" s="21">
        <v>0.56799999999999995</v>
      </c>
      <c r="D144" s="10" t="s">
        <v>10</v>
      </c>
      <c r="E144" s="4" t="s">
        <v>340</v>
      </c>
      <c r="F144" s="4"/>
      <c r="G144" s="4"/>
      <c r="H144" s="1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19">
        <v>415</v>
      </c>
      <c r="B145" s="20" t="s">
        <v>341</v>
      </c>
      <c r="C145" s="21">
        <v>0.47799999999999998</v>
      </c>
      <c r="D145" s="3" t="s">
        <v>7</v>
      </c>
      <c r="E145" s="4" t="s">
        <v>342</v>
      </c>
      <c r="F145" s="4"/>
      <c r="G145" s="4"/>
      <c r="H145" s="1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19">
        <v>428</v>
      </c>
      <c r="B146" s="20" t="s">
        <v>343</v>
      </c>
      <c r="C146" s="21">
        <v>0.60299999999999998</v>
      </c>
      <c r="D146" s="9" t="s">
        <v>12</v>
      </c>
      <c r="E146" s="4" t="s">
        <v>344</v>
      </c>
      <c r="F146" s="4"/>
      <c r="G146" s="4"/>
      <c r="H146" s="1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19">
        <v>438</v>
      </c>
      <c r="B147" s="20" t="s">
        <v>345</v>
      </c>
      <c r="C147" s="21">
        <v>0.44</v>
      </c>
      <c r="D147" s="10" t="s">
        <v>10</v>
      </c>
      <c r="E147" s="4" t="s">
        <v>346</v>
      </c>
      <c r="F147" s="4"/>
      <c r="G147" s="4"/>
      <c r="H147" s="1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19">
        <v>443</v>
      </c>
      <c r="B148" s="20" t="s">
        <v>347</v>
      </c>
      <c r="C148" s="21">
        <v>0.42</v>
      </c>
      <c r="D148" s="10" t="s">
        <v>10</v>
      </c>
      <c r="E148" s="4" t="s">
        <v>348</v>
      </c>
      <c r="F148" s="4"/>
      <c r="G148" s="4"/>
      <c r="H148" s="1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19">
        <v>444</v>
      </c>
      <c r="B149" s="20" t="s">
        <v>349</v>
      </c>
      <c r="C149" s="21">
        <v>0.23</v>
      </c>
      <c r="D149" s="10" t="s">
        <v>10</v>
      </c>
      <c r="E149" s="4" t="s">
        <v>350</v>
      </c>
      <c r="F149" s="4"/>
      <c r="G149" s="4"/>
      <c r="H149" s="1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19">
        <v>445</v>
      </c>
      <c r="B150" s="20" t="s">
        <v>351</v>
      </c>
      <c r="C150" s="21">
        <v>0.55100000000000005</v>
      </c>
      <c r="D150" s="10" t="s">
        <v>10</v>
      </c>
      <c r="E150" s="4" t="s">
        <v>352</v>
      </c>
      <c r="F150" s="4"/>
      <c r="G150" s="4"/>
      <c r="H150" s="1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19">
        <v>460</v>
      </c>
      <c r="B151" s="22" t="s">
        <v>353</v>
      </c>
      <c r="C151" s="21">
        <v>0.34899999999999998</v>
      </c>
      <c r="D151" s="9" t="s">
        <v>12</v>
      </c>
      <c r="E151" s="4" t="s">
        <v>354</v>
      </c>
      <c r="F151" s="4"/>
      <c r="G151" s="4"/>
      <c r="H151" s="1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19">
        <v>468</v>
      </c>
      <c r="B152" s="20" t="s">
        <v>355</v>
      </c>
      <c r="C152" s="21">
        <v>0.24399999999999999</v>
      </c>
      <c r="D152" s="10" t="s">
        <v>10</v>
      </c>
      <c r="E152" s="4" t="s">
        <v>356</v>
      </c>
      <c r="F152" s="4"/>
      <c r="G152" s="4"/>
      <c r="H152" s="1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19">
        <v>471</v>
      </c>
      <c r="B153" s="20" t="s">
        <v>357</v>
      </c>
      <c r="C153" s="21">
        <v>0.48</v>
      </c>
      <c r="D153" s="9" t="s">
        <v>12</v>
      </c>
      <c r="E153" s="4" t="s">
        <v>358</v>
      </c>
      <c r="F153" s="4"/>
      <c r="G153" s="4"/>
      <c r="H153" s="1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19">
        <v>472</v>
      </c>
      <c r="B154" s="22" t="s">
        <v>359</v>
      </c>
      <c r="C154" s="21">
        <v>0.44700000000000001</v>
      </c>
      <c r="D154" s="9" t="s">
        <v>12</v>
      </c>
      <c r="E154" s="4" t="s">
        <v>360</v>
      </c>
      <c r="F154" s="4"/>
      <c r="G154" s="4"/>
      <c r="H154" s="1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19">
        <v>489</v>
      </c>
      <c r="B155" s="20" t="s">
        <v>361</v>
      </c>
      <c r="C155" s="21">
        <v>0.71299999999999997</v>
      </c>
      <c r="D155" s="9" t="s">
        <v>12</v>
      </c>
      <c r="E155" s="4" t="s">
        <v>362</v>
      </c>
      <c r="F155" s="4"/>
      <c r="G155" s="4"/>
      <c r="H155" s="1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19">
        <v>523</v>
      </c>
      <c r="B156" s="20" t="s">
        <v>363</v>
      </c>
      <c r="C156" s="21">
        <v>0.246</v>
      </c>
      <c r="D156" s="10" t="s">
        <v>10</v>
      </c>
      <c r="E156" s="4" t="s">
        <v>364</v>
      </c>
      <c r="F156" s="4"/>
      <c r="G156" s="4"/>
      <c r="H156" s="1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19">
        <v>528</v>
      </c>
      <c r="B157" s="20" t="s">
        <v>365</v>
      </c>
      <c r="C157" s="21">
        <v>0.442</v>
      </c>
      <c r="D157" s="10" t="s">
        <v>10</v>
      </c>
      <c r="E157" s="4" t="s">
        <v>366</v>
      </c>
      <c r="F157" s="4"/>
      <c r="G157" s="4"/>
      <c r="H157" s="1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19">
        <v>543</v>
      </c>
      <c r="B158" s="20" t="s">
        <v>367</v>
      </c>
      <c r="C158" s="21">
        <v>0.48699999999999999</v>
      </c>
      <c r="D158" s="3" t="s">
        <v>7</v>
      </c>
      <c r="E158" s="4" t="s">
        <v>368</v>
      </c>
      <c r="F158" s="4"/>
      <c r="G158" s="4"/>
      <c r="H158" s="1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19">
        <v>545</v>
      </c>
      <c r="B159" s="20" t="s">
        <v>48</v>
      </c>
      <c r="C159" s="21">
        <v>0.39200000000000002</v>
      </c>
      <c r="D159" s="10" t="s">
        <v>10</v>
      </c>
      <c r="E159" s="4" t="s">
        <v>369</v>
      </c>
      <c r="F159" s="4"/>
      <c r="G159" s="4"/>
      <c r="H159" s="1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19">
        <v>552</v>
      </c>
      <c r="B160" s="20" t="s">
        <v>370</v>
      </c>
      <c r="C160" s="21">
        <v>0.37</v>
      </c>
      <c r="D160" s="9" t="s">
        <v>12</v>
      </c>
      <c r="E160" s="4" t="s">
        <v>371</v>
      </c>
      <c r="F160" s="4"/>
      <c r="G160" s="4"/>
      <c r="H160" s="1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19">
        <v>560</v>
      </c>
      <c r="B161" s="20" t="s">
        <v>372</v>
      </c>
      <c r="C161" s="21">
        <v>0.438</v>
      </c>
      <c r="D161" s="10" t="s">
        <v>10</v>
      </c>
      <c r="E161" s="4" t="s">
        <v>373</v>
      </c>
      <c r="F161" s="4"/>
      <c r="G161" s="4"/>
      <c r="H161" s="1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19">
        <v>562</v>
      </c>
      <c r="B162" s="20" t="s">
        <v>154</v>
      </c>
      <c r="C162" s="21">
        <v>0.46</v>
      </c>
      <c r="D162" s="10" t="s">
        <v>10</v>
      </c>
      <c r="E162" s="4" t="s">
        <v>374</v>
      </c>
      <c r="F162" s="4"/>
      <c r="G162" s="4"/>
      <c r="H162" s="1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19">
        <v>572</v>
      </c>
      <c r="B163" s="22" t="s">
        <v>375</v>
      </c>
      <c r="C163" s="21">
        <v>0.443</v>
      </c>
      <c r="D163" s="3" t="s">
        <v>7</v>
      </c>
      <c r="E163" s="4" t="s">
        <v>376</v>
      </c>
      <c r="F163" s="4"/>
      <c r="G163" s="4"/>
      <c r="H163" s="1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19">
        <v>588</v>
      </c>
      <c r="B164" s="22" t="s">
        <v>377</v>
      </c>
      <c r="C164" s="21">
        <v>0.46400000000000002</v>
      </c>
      <c r="D164" s="9" t="s">
        <v>12</v>
      </c>
      <c r="E164" s="4" t="s">
        <v>378</v>
      </c>
      <c r="F164" s="4"/>
      <c r="G164" s="4"/>
      <c r="H164" s="1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19">
        <v>621</v>
      </c>
      <c r="B165" s="20" t="s">
        <v>379</v>
      </c>
      <c r="C165" s="21">
        <v>0.50800000000000001</v>
      </c>
      <c r="D165" s="10" t="s">
        <v>10</v>
      </c>
      <c r="E165" s="4" t="s">
        <v>380</v>
      </c>
      <c r="F165" s="4"/>
      <c r="G165" s="4"/>
      <c r="H165" s="1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19">
        <v>636</v>
      </c>
      <c r="B166" s="20" t="s">
        <v>381</v>
      </c>
      <c r="C166" s="21">
        <v>0.52800000000000002</v>
      </c>
      <c r="D166" s="10" t="s">
        <v>10</v>
      </c>
      <c r="E166" s="4" t="s">
        <v>382</v>
      </c>
      <c r="F166" s="4"/>
      <c r="G166" s="4"/>
      <c r="H166" s="1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19">
        <v>642</v>
      </c>
      <c r="B167" s="20" t="s">
        <v>383</v>
      </c>
      <c r="C167" s="21">
        <v>0.45400000000000001</v>
      </c>
      <c r="D167" s="9" t="s">
        <v>12</v>
      </c>
      <c r="E167" s="4" t="s">
        <v>384</v>
      </c>
      <c r="F167" s="4"/>
      <c r="G167" s="4"/>
      <c r="H167" s="1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19">
        <v>652</v>
      </c>
      <c r="B168" s="20" t="s">
        <v>385</v>
      </c>
      <c r="C168" s="21">
        <v>0.51</v>
      </c>
      <c r="D168" s="10" t="s">
        <v>10</v>
      </c>
      <c r="E168" s="4" t="s">
        <v>386</v>
      </c>
      <c r="F168" s="4"/>
      <c r="G168" s="4"/>
      <c r="H168" s="1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19">
        <v>659</v>
      </c>
      <c r="B169" s="20" t="s">
        <v>387</v>
      </c>
      <c r="C169" s="21">
        <v>0.439</v>
      </c>
      <c r="D169" s="10" t="s">
        <v>10</v>
      </c>
      <c r="E169" s="4" t="s">
        <v>388</v>
      </c>
      <c r="F169" s="4"/>
      <c r="G169" s="4"/>
      <c r="H169" s="1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19">
        <v>670</v>
      </c>
      <c r="B170" s="20" t="s">
        <v>389</v>
      </c>
      <c r="C170" s="21">
        <v>0.44400000000000001</v>
      </c>
      <c r="D170" s="10" t="s">
        <v>10</v>
      </c>
      <c r="E170" s="4" t="s">
        <v>390</v>
      </c>
      <c r="F170" s="4"/>
      <c r="G170" s="4"/>
      <c r="H170" s="1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19">
        <v>680</v>
      </c>
      <c r="B171" s="20" t="s">
        <v>391</v>
      </c>
      <c r="C171" s="21">
        <v>0.36799999999999999</v>
      </c>
      <c r="D171" s="3" t="s">
        <v>7</v>
      </c>
      <c r="E171" s="4" t="s">
        <v>392</v>
      </c>
      <c r="F171" s="4"/>
      <c r="G171" s="4"/>
      <c r="H171" s="1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19">
        <v>682</v>
      </c>
      <c r="B172" s="22" t="s">
        <v>393</v>
      </c>
      <c r="C172" s="21">
        <v>0.64900000000000002</v>
      </c>
      <c r="D172" s="3" t="s">
        <v>7</v>
      </c>
      <c r="E172" s="4" t="s">
        <v>394</v>
      </c>
      <c r="F172" s="4"/>
      <c r="G172" s="4"/>
      <c r="H172" s="1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19">
        <v>689</v>
      </c>
      <c r="B173" s="20" t="s">
        <v>395</v>
      </c>
      <c r="C173" s="21">
        <v>0.46700000000000003</v>
      </c>
      <c r="D173" s="9" t="s">
        <v>12</v>
      </c>
      <c r="E173" s="4" t="s">
        <v>396</v>
      </c>
      <c r="F173" s="4"/>
      <c r="G173" s="4"/>
      <c r="H173" s="1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19">
        <v>690</v>
      </c>
      <c r="B174" s="20" t="s">
        <v>397</v>
      </c>
      <c r="C174" s="21">
        <v>0.57799999999999996</v>
      </c>
      <c r="D174" s="3" t="s">
        <v>7</v>
      </c>
      <c r="E174" s="4" t="s">
        <v>398</v>
      </c>
      <c r="F174" s="4"/>
      <c r="G174" s="4"/>
      <c r="H174" s="1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19">
        <v>692</v>
      </c>
      <c r="B175" s="22" t="s">
        <v>399</v>
      </c>
      <c r="C175" s="21">
        <v>0.52400000000000002</v>
      </c>
      <c r="D175" s="10" t="s">
        <v>10</v>
      </c>
      <c r="E175" s="4" t="s">
        <v>400</v>
      </c>
      <c r="F175" s="4"/>
      <c r="G175" s="4"/>
      <c r="H175" s="1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19">
        <v>694</v>
      </c>
      <c r="B176" s="22" t="s">
        <v>42</v>
      </c>
      <c r="C176" s="21">
        <v>0.56599999999999995</v>
      </c>
      <c r="D176" s="10" t="s">
        <v>10</v>
      </c>
      <c r="E176" s="4" t="s">
        <v>401</v>
      </c>
      <c r="F176" s="4"/>
      <c r="G176" s="4"/>
      <c r="H176" s="1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19">
        <v>715</v>
      </c>
      <c r="B177" s="20" t="s">
        <v>402</v>
      </c>
      <c r="C177" s="21">
        <v>0.39300000000000002</v>
      </c>
      <c r="D177" s="9" t="s">
        <v>12</v>
      </c>
      <c r="E177" s="4" t="s">
        <v>403</v>
      </c>
      <c r="F177" s="4"/>
      <c r="G177" s="4"/>
      <c r="H177" s="1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19">
        <v>721</v>
      </c>
      <c r="B178" s="20" t="s">
        <v>404</v>
      </c>
      <c r="C178" s="21">
        <v>0.5</v>
      </c>
      <c r="D178" s="10" t="s">
        <v>10</v>
      </c>
      <c r="E178" s="4" t="s">
        <v>405</v>
      </c>
      <c r="F178" s="4"/>
      <c r="G178" s="4"/>
      <c r="H178" s="1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19">
        <v>722</v>
      </c>
      <c r="B179" s="20" t="s">
        <v>406</v>
      </c>
      <c r="C179" s="21">
        <v>0.35299999999999998</v>
      </c>
      <c r="D179" s="10" t="s">
        <v>10</v>
      </c>
      <c r="E179" s="4" t="s">
        <v>407</v>
      </c>
      <c r="F179" s="4"/>
      <c r="G179" s="4"/>
      <c r="H179" s="1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19">
        <v>727</v>
      </c>
      <c r="B180" s="20" t="s">
        <v>408</v>
      </c>
      <c r="C180" s="21">
        <v>0.42099999999999999</v>
      </c>
      <c r="D180" s="9" t="s">
        <v>12</v>
      </c>
      <c r="E180" s="4" t="s">
        <v>409</v>
      </c>
      <c r="F180" s="4"/>
      <c r="G180" s="4"/>
      <c r="H180" s="1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19">
        <v>729</v>
      </c>
      <c r="B181" s="20" t="s">
        <v>410</v>
      </c>
      <c r="C181" s="21">
        <v>0.52600000000000002</v>
      </c>
      <c r="D181" s="10" t="s">
        <v>10</v>
      </c>
      <c r="E181" s="4" t="s">
        <v>411</v>
      </c>
      <c r="F181" s="4"/>
      <c r="G181" s="4"/>
      <c r="H181" s="1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19">
        <v>733</v>
      </c>
      <c r="B182" s="22" t="s">
        <v>412</v>
      </c>
      <c r="C182" s="21">
        <v>0.55500000000000005</v>
      </c>
      <c r="D182" s="3" t="s">
        <v>7</v>
      </c>
      <c r="E182" s="4" t="s">
        <v>413</v>
      </c>
      <c r="F182" s="4"/>
      <c r="G182" s="4"/>
      <c r="H182" s="1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19">
        <v>735</v>
      </c>
      <c r="B183" s="22" t="s">
        <v>414</v>
      </c>
      <c r="C183" s="21">
        <v>0.43</v>
      </c>
      <c r="D183" s="10" t="s">
        <v>10</v>
      </c>
      <c r="E183" s="4" t="s">
        <v>415</v>
      </c>
      <c r="F183" s="4"/>
      <c r="G183" s="4"/>
      <c r="H183" s="1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19">
        <v>752</v>
      </c>
      <c r="B184" s="20" t="s">
        <v>416</v>
      </c>
      <c r="C184" s="21">
        <v>0.52100000000000002</v>
      </c>
      <c r="D184" s="10" t="s">
        <v>10</v>
      </c>
      <c r="E184" s="4" t="s">
        <v>417</v>
      </c>
      <c r="F184" s="4"/>
      <c r="G184" s="4"/>
      <c r="H184" s="1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19">
        <v>753</v>
      </c>
      <c r="B185" s="20" t="s">
        <v>418</v>
      </c>
      <c r="C185" s="21">
        <v>0.51200000000000001</v>
      </c>
      <c r="D185" s="9" t="s">
        <v>12</v>
      </c>
      <c r="E185" s="4" t="s">
        <v>419</v>
      </c>
      <c r="F185" s="4"/>
      <c r="G185" s="4"/>
      <c r="H185" s="1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19">
        <v>763</v>
      </c>
      <c r="B186" s="22" t="s">
        <v>420</v>
      </c>
      <c r="C186" s="21">
        <v>0.77500000000000002</v>
      </c>
      <c r="D186" s="10" t="s">
        <v>10</v>
      </c>
      <c r="E186" s="4" t="s">
        <v>421</v>
      </c>
      <c r="F186" s="4"/>
      <c r="G186" s="4"/>
      <c r="H186" s="1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19">
        <v>767</v>
      </c>
      <c r="B187" s="20" t="s">
        <v>422</v>
      </c>
      <c r="C187" s="21">
        <v>0.49399999999999999</v>
      </c>
      <c r="D187" s="10" t="s">
        <v>10</v>
      </c>
      <c r="E187" s="4" t="s">
        <v>423</v>
      </c>
      <c r="F187" s="4"/>
      <c r="G187" s="4"/>
      <c r="H187" s="1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19">
        <v>777</v>
      </c>
      <c r="B188" s="20" t="s">
        <v>424</v>
      </c>
      <c r="C188" s="21">
        <v>0.35</v>
      </c>
      <c r="D188" s="10" t="s">
        <v>10</v>
      </c>
      <c r="E188" s="4" t="s">
        <v>425</v>
      </c>
      <c r="F188" s="4"/>
      <c r="G188" s="4"/>
      <c r="H188" s="1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19">
        <v>785</v>
      </c>
      <c r="B189" s="20" t="s">
        <v>426</v>
      </c>
      <c r="C189" s="21">
        <v>0.47799999999999998</v>
      </c>
      <c r="D189" s="10" t="s">
        <v>10</v>
      </c>
      <c r="E189" s="4" t="s">
        <v>427</v>
      </c>
      <c r="F189" s="4"/>
      <c r="G189" s="4"/>
      <c r="H189" s="1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19">
        <v>809</v>
      </c>
      <c r="B190" s="20" t="s">
        <v>428</v>
      </c>
      <c r="C190" s="21">
        <v>0.46700000000000003</v>
      </c>
      <c r="D190" s="10" t="s">
        <v>10</v>
      </c>
      <c r="E190" s="4" t="s">
        <v>429</v>
      </c>
      <c r="F190" s="4"/>
      <c r="G190" s="4"/>
      <c r="H190" s="1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19">
        <v>819</v>
      </c>
      <c r="B191" s="22" t="s">
        <v>430</v>
      </c>
      <c r="C191" s="21">
        <v>0.45200000000000001</v>
      </c>
      <c r="D191" s="3" t="s">
        <v>7</v>
      </c>
      <c r="E191" s="4" t="s">
        <v>431</v>
      </c>
      <c r="F191" s="4"/>
      <c r="G191" s="4"/>
      <c r="H191" s="1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19">
        <v>833</v>
      </c>
      <c r="B192" s="20" t="s">
        <v>432</v>
      </c>
      <c r="C192" s="21">
        <v>0.51</v>
      </c>
      <c r="D192" s="10" t="s">
        <v>10</v>
      </c>
      <c r="E192" s="4" t="s">
        <v>433</v>
      </c>
      <c r="F192" s="4"/>
      <c r="G192" s="4"/>
      <c r="H192" s="1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19">
        <v>843</v>
      </c>
      <c r="B193" s="20" t="s">
        <v>434</v>
      </c>
      <c r="C193" s="21">
        <v>0.46400000000000002</v>
      </c>
      <c r="D193" s="9" t="s">
        <v>12</v>
      </c>
      <c r="E193" s="4" t="s">
        <v>435</v>
      </c>
      <c r="F193" s="4"/>
      <c r="G193" s="4"/>
      <c r="H193" s="1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19">
        <v>846</v>
      </c>
      <c r="B194" s="20" t="s">
        <v>436</v>
      </c>
      <c r="C194" s="21">
        <v>0.54800000000000004</v>
      </c>
      <c r="D194" s="10" t="s">
        <v>10</v>
      </c>
      <c r="E194" s="4" t="s">
        <v>437</v>
      </c>
      <c r="F194" s="4"/>
      <c r="G194" s="4"/>
      <c r="H194" s="1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19">
        <v>863</v>
      </c>
      <c r="B195" s="22" t="s">
        <v>438</v>
      </c>
      <c r="C195" s="21">
        <v>0.56499999999999995</v>
      </c>
      <c r="D195" s="10" t="s">
        <v>10</v>
      </c>
      <c r="E195" s="4" t="s">
        <v>439</v>
      </c>
      <c r="F195" s="4"/>
      <c r="G195" s="4"/>
      <c r="H195" s="1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19">
        <v>900</v>
      </c>
      <c r="B196" s="20" t="s">
        <v>440</v>
      </c>
      <c r="C196" s="21">
        <v>0.54500000000000004</v>
      </c>
      <c r="D196" s="10" t="s">
        <v>10</v>
      </c>
      <c r="E196" s="4" t="s">
        <v>441</v>
      </c>
      <c r="F196" s="4"/>
      <c r="G196" s="4"/>
      <c r="H196" s="1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19">
        <v>901</v>
      </c>
      <c r="B197" s="22" t="s">
        <v>442</v>
      </c>
      <c r="C197" s="21">
        <v>0.60699999999999998</v>
      </c>
      <c r="D197" s="10" t="s">
        <v>10</v>
      </c>
      <c r="E197" s="4" t="s">
        <v>443</v>
      </c>
      <c r="F197" s="4"/>
      <c r="G197" s="4"/>
      <c r="H197" s="1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19">
        <v>937</v>
      </c>
      <c r="B198" s="22" t="s">
        <v>444</v>
      </c>
      <c r="C198" s="21">
        <v>0.54400000000000004</v>
      </c>
      <c r="D198" s="3" t="s">
        <v>7</v>
      </c>
      <c r="E198" s="4" t="s">
        <v>445</v>
      </c>
      <c r="F198" s="4"/>
      <c r="G198" s="4"/>
      <c r="H198" s="1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19">
        <v>938</v>
      </c>
      <c r="B199" s="20" t="s">
        <v>446</v>
      </c>
      <c r="C199" s="21">
        <v>0.82</v>
      </c>
      <c r="D199" s="3" t="s">
        <v>7</v>
      </c>
      <c r="E199" s="4" t="s">
        <v>447</v>
      </c>
      <c r="F199" s="4"/>
      <c r="G199" s="4"/>
      <c r="H199" s="1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19">
        <v>946</v>
      </c>
      <c r="B200" s="20" t="s">
        <v>448</v>
      </c>
      <c r="C200" s="21">
        <v>0.629</v>
      </c>
      <c r="D200" s="10" t="s">
        <v>10</v>
      </c>
      <c r="E200" s="4" t="s">
        <v>449</v>
      </c>
      <c r="F200" s="4"/>
      <c r="G200" s="4"/>
      <c r="H200" s="1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19">
        <v>951</v>
      </c>
      <c r="B201" s="20" t="s">
        <v>450</v>
      </c>
      <c r="C201" s="21">
        <v>0.65500000000000003</v>
      </c>
      <c r="D201" s="10" t="s">
        <v>10</v>
      </c>
      <c r="E201" s="4" t="s">
        <v>451</v>
      </c>
      <c r="F201" s="4"/>
      <c r="G201" s="4"/>
      <c r="H201" s="1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19">
        <v>953</v>
      </c>
      <c r="B202" s="20" t="s">
        <v>452</v>
      </c>
      <c r="C202" s="21">
        <v>0.53300000000000003</v>
      </c>
      <c r="D202" s="3" t="s">
        <v>7</v>
      </c>
      <c r="E202" s="4" t="s">
        <v>453</v>
      </c>
      <c r="F202" s="4"/>
      <c r="G202" s="4"/>
      <c r="H202" s="1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19">
        <v>957</v>
      </c>
      <c r="B203" s="22" t="s">
        <v>454</v>
      </c>
      <c r="C203" s="21">
        <v>0.40400000000000003</v>
      </c>
      <c r="D203" s="10" t="s">
        <v>10</v>
      </c>
      <c r="E203" s="4" t="s">
        <v>455</v>
      </c>
      <c r="F203" s="4"/>
      <c r="G203" s="4"/>
      <c r="H203" s="1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19">
        <v>973</v>
      </c>
      <c r="B204" s="22" t="s">
        <v>456</v>
      </c>
      <c r="C204" s="21">
        <v>0.64200000000000002</v>
      </c>
      <c r="D204" s="10" t="s">
        <v>10</v>
      </c>
      <c r="E204" s="4" t="s">
        <v>457</v>
      </c>
      <c r="F204" s="4"/>
      <c r="G204" s="4"/>
      <c r="H204" s="1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19">
        <v>986</v>
      </c>
      <c r="B205" s="20" t="s">
        <v>458</v>
      </c>
      <c r="C205" s="21">
        <v>0.67700000000000005</v>
      </c>
      <c r="D205" s="10" t="s">
        <v>10</v>
      </c>
      <c r="E205" s="4" t="s">
        <v>459</v>
      </c>
      <c r="F205" s="4"/>
      <c r="G205" s="4"/>
      <c r="H205" s="1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19">
        <v>987</v>
      </c>
      <c r="B206" s="20" t="s">
        <v>460</v>
      </c>
      <c r="C206" s="21">
        <v>0.37</v>
      </c>
      <c r="D206" s="10" t="s">
        <v>10</v>
      </c>
      <c r="E206" s="4" t="s">
        <v>461</v>
      </c>
      <c r="F206" s="4"/>
      <c r="G206" s="4"/>
      <c r="H206" s="1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19">
        <v>994</v>
      </c>
      <c r="B207" s="20" t="s">
        <v>462</v>
      </c>
      <c r="C207" s="21">
        <v>0.49399999999999999</v>
      </c>
      <c r="D207" s="10" t="s">
        <v>10</v>
      </c>
      <c r="E207" s="4" t="s">
        <v>463</v>
      </c>
      <c r="F207" s="4"/>
      <c r="G207" s="4"/>
      <c r="H207" s="1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19">
        <v>1010</v>
      </c>
      <c r="B208" s="22" t="s">
        <v>464</v>
      </c>
      <c r="C208" s="21">
        <v>0.47699999999999998</v>
      </c>
      <c r="D208" s="3" t="s">
        <v>7</v>
      </c>
      <c r="E208" s="4" t="s">
        <v>465</v>
      </c>
      <c r="F208" s="4"/>
      <c r="G208" s="4"/>
      <c r="H208" s="1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19">
        <v>1026</v>
      </c>
      <c r="B209" s="20" t="s">
        <v>466</v>
      </c>
      <c r="C209" s="21">
        <v>0.66600000000000004</v>
      </c>
      <c r="D209" s="10" t="s">
        <v>10</v>
      </c>
      <c r="E209" s="4" t="s">
        <v>467</v>
      </c>
      <c r="F209" s="4"/>
      <c r="G209" s="4"/>
      <c r="H209" s="1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19">
        <v>1031</v>
      </c>
      <c r="B210" s="20" t="s">
        <v>468</v>
      </c>
      <c r="C210" s="21">
        <v>0.58499999999999996</v>
      </c>
      <c r="D210" s="10" t="s">
        <v>10</v>
      </c>
      <c r="E210" s="4" t="s">
        <v>469</v>
      </c>
      <c r="F210" s="4"/>
      <c r="G210" s="4"/>
      <c r="H210" s="1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19">
        <v>1060</v>
      </c>
      <c r="B211" s="20" t="s">
        <v>30</v>
      </c>
      <c r="C211" s="21">
        <v>0.54500000000000004</v>
      </c>
      <c r="D211" s="10" t="s">
        <v>10</v>
      </c>
      <c r="E211" s="4" t="s">
        <v>470</v>
      </c>
      <c r="F211" s="4"/>
      <c r="G211" s="4"/>
      <c r="H211" s="1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19">
        <v>1091</v>
      </c>
      <c r="B212" s="22" t="s">
        <v>471</v>
      </c>
      <c r="C212" s="21">
        <v>0.38500000000000001</v>
      </c>
      <c r="D212" s="10" t="s">
        <v>10</v>
      </c>
      <c r="E212" s="4" t="s">
        <v>472</v>
      </c>
      <c r="F212" s="4"/>
      <c r="G212" s="4"/>
      <c r="H212" s="1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19">
        <v>1110</v>
      </c>
      <c r="B213" s="20" t="s">
        <v>473</v>
      </c>
      <c r="C213" s="21">
        <v>0.67300000000000004</v>
      </c>
      <c r="D213" s="10" t="s">
        <v>10</v>
      </c>
      <c r="E213" s="4" t="s">
        <v>474</v>
      </c>
      <c r="F213" s="4"/>
      <c r="G213" s="4"/>
      <c r="H213" s="1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19">
        <v>1120</v>
      </c>
      <c r="B214" s="22" t="s">
        <v>169</v>
      </c>
      <c r="C214" s="21">
        <v>0.629</v>
      </c>
      <c r="D214" s="10" t="s">
        <v>10</v>
      </c>
      <c r="E214" s="4" t="s">
        <v>475</v>
      </c>
      <c r="F214" s="4"/>
      <c r="G214" s="4"/>
      <c r="H214" s="1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19">
        <v>1138</v>
      </c>
      <c r="B215" s="20" t="s">
        <v>476</v>
      </c>
      <c r="C215" s="21">
        <v>0.495</v>
      </c>
      <c r="D215" s="10" t="s">
        <v>10</v>
      </c>
      <c r="E215" s="4" t="s">
        <v>477</v>
      </c>
      <c r="F215" s="4"/>
      <c r="G215" s="4"/>
      <c r="H215" s="1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19">
        <v>1146</v>
      </c>
      <c r="B216" s="20" t="s">
        <v>478</v>
      </c>
      <c r="C216" s="21">
        <v>0.36899999999999999</v>
      </c>
      <c r="D216" s="10" t="s">
        <v>10</v>
      </c>
      <c r="E216" s="4" t="s">
        <v>479</v>
      </c>
      <c r="F216" s="4"/>
      <c r="G216" s="4"/>
      <c r="H216" s="1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19">
        <v>1152</v>
      </c>
      <c r="B217" s="22" t="s">
        <v>480</v>
      </c>
      <c r="C217" s="21">
        <v>0.433</v>
      </c>
      <c r="D217" s="10" t="s">
        <v>10</v>
      </c>
      <c r="E217" s="4" t="s">
        <v>481</v>
      </c>
      <c r="F217" s="4"/>
      <c r="G217" s="4"/>
      <c r="H217" s="1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19">
        <v>1153</v>
      </c>
      <c r="B218" s="20" t="s">
        <v>482</v>
      </c>
      <c r="C218" s="21">
        <v>0.35899999999999999</v>
      </c>
      <c r="D218" s="9" t="s">
        <v>12</v>
      </c>
      <c r="E218" s="4" t="s">
        <v>483</v>
      </c>
      <c r="F218" s="4"/>
      <c r="G218" s="4"/>
      <c r="H218" s="1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19">
        <v>1167</v>
      </c>
      <c r="B219" s="22" t="s">
        <v>74</v>
      </c>
      <c r="C219" s="21">
        <v>0.63600000000000001</v>
      </c>
      <c r="D219" s="10" t="s">
        <v>10</v>
      </c>
      <c r="E219" s="4" t="s">
        <v>484</v>
      </c>
      <c r="F219" s="4"/>
      <c r="G219" s="4"/>
      <c r="H219" s="1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19">
        <v>1192</v>
      </c>
      <c r="B220" s="22" t="s">
        <v>485</v>
      </c>
      <c r="C220" s="21">
        <v>0.49099999999999999</v>
      </c>
      <c r="D220" s="9" t="s">
        <v>12</v>
      </c>
      <c r="E220" s="4" t="s">
        <v>486</v>
      </c>
      <c r="F220" s="4"/>
      <c r="G220" s="4"/>
      <c r="H220" s="1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19">
        <v>1231</v>
      </c>
      <c r="B221" s="20" t="s">
        <v>487</v>
      </c>
      <c r="C221" s="21">
        <v>0.53</v>
      </c>
      <c r="D221" s="9" t="s">
        <v>12</v>
      </c>
      <c r="E221" s="4" t="s">
        <v>488</v>
      </c>
      <c r="F221" s="4"/>
      <c r="G221" s="4"/>
      <c r="H221" s="1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19">
        <v>1239</v>
      </c>
      <c r="B222" s="20" t="s">
        <v>489</v>
      </c>
      <c r="C222" s="21">
        <v>0.48399999999999999</v>
      </c>
      <c r="D222" s="10" t="s">
        <v>10</v>
      </c>
      <c r="E222" s="4" t="s">
        <v>490</v>
      </c>
      <c r="F222" s="4"/>
      <c r="G222" s="4"/>
      <c r="H222" s="1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19">
        <v>1249</v>
      </c>
      <c r="B223" s="20" t="s">
        <v>491</v>
      </c>
      <c r="C223" s="21">
        <v>0.63100000000000001</v>
      </c>
      <c r="D223" s="10" t="s">
        <v>10</v>
      </c>
      <c r="E223" s="4" t="s">
        <v>492</v>
      </c>
      <c r="F223" s="4"/>
      <c r="G223" s="4"/>
      <c r="H223" s="1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19">
        <v>1293</v>
      </c>
      <c r="B224" s="20" t="s">
        <v>493</v>
      </c>
      <c r="C224" s="21">
        <v>0.42699999999999999</v>
      </c>
      <c r="D224" s="9" t="s">
        <v>12</v>
      </c>
      <c r="E224" s="4" t="s">
        <v>494</v>
      </c>
      <c r="F224" s="4"/>
      <c r="G224" s="4"/>
      <c r="H224" s="1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19">
        <v>1296</v>
      </c>
      <c r="B225" s="20" t="s">
        <v>495</v>
      </c>
      <c r="C225" s="21">
        <v>0.54900000000000004</v>
      </c>
      <c r="D225" s="10" t="s">
        <v>10</v>
      </c>
      <c r="E225" s="4" t="s">
        <v>496</v>
      </c>
      <c r="F225" s="4"/>
      <c r="G225" s="4"/>
      <c r="H225" s="1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19">
        <v>1335</v>
      </c>
      <c r="B226" s="22" t="s">
        <v>497</v>
      </c>
      <c r="C226" s="21">
        <v>0.58099999999999996</v>
      </c>
      <c r="D226" s="9" t="s">
        <v>12</v>
      </c>
      <c r="E226" s="4" t="s">
        <v>498</v>
      </c>
      <c r="F226" s="4"/>
      <c r="G226" s="4"/>
      <c r="H226" s="1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19">
        <v>1345</v>
      </c>
      <c r="B227" s="20" t="s">
        <v>499</v>
      </c>
      <c r="C227" s="21">
        <v>0.39800000000000002</v>
      </c>
      <c r="D227" s="9" t="s">
        <v>12</v>
      </c>
      <c r="E227" s="4" t="s">
        <v>500</v>
      </c>
      <c r="F227" s="4"/>
      <c r="G227" s="4"/>
      <c r="H227" s="1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19">
        <v>1376</v>
      </c>
      <c r="B228" s="20" t="s">
        <v>501</v>
      </c>
      <c r="C228" s="21">
        <v>0.56000000000000005</v>
      </c>
      <c r="D228" s="10" t="s">
        <v>10</v>
      </c>
      <c r="E228" s="4" t="s">
        <v>502</v>
      </c>
      <c r="F228" s="4"/>
      <c r="G228" s="4"/>
      <c r="H228" s="1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19">
        <v>1423</v>
      </c>
      <c r="B229" s="20" t="s">
        <v>503</v>
      </c>
      <c r="C229" s="21">
        <v>0.44700000000000001</v>
      </c>
      <c r="D229" s="10" t="s">
        <v>10</v>
      </c>
      <c r="E229" s="4" t="s">
        <v>504</v>
      </c>
      <c r="F229" s="4"/>
      <c r="G229" s="4"/>
      <c r="H229" s="1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19">
        <v>1428</v>
      </c>
      <c r="B230" s="20" t="s">
        <v>14</v>
      </c>
      <c r="C230" s="21">
        <v>0.47899999999999998</v>
      </c>
      <c r="D230" s="10" t="s">
        <v>10</v>
      </c>
      <c r="E230" s="4" t="s">
        <v>505</v>
      </c>
      <c r="F230" s="4"/>
      <c r="G230" s="4"/>
      <c r="H230" s="1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19">
        <v>1429</v>
      </c>
      <c r="B231" s="22" t="s">
        <v>104</v>
      </c>
      <c r="C231" s="21">
        <v>0.48099999999999998</v>
      </c>
      <c r="D231" s="10" t="s">
        <v>10</v>
      </c>
      <c r="E231" s="4" t="s">
        <v>506</v>
      </c>
      <c r="F231" s="4"/>
      <c r="G231" s="4"/>
      <c r="H231" s="1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19">
        <v>1438</v>
      </c>
      <c r="B232" s="20" t="s">
        <v>507</v>
      </c>
      <c r="C232" s="21">
        <v>0.435</v>
      </c>
      <c r="D232" s="10" t="s">
        <v>10</v>
      </c>
      <c r="E232" s="4" t="s">
        <v>508</v>
      </c>
      <c r="F232" s="4"/>
      <c r="G232" s="4"/>
      <c r="H232" s="1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19">
        <v>1463</v>
      </c>
      <c r="B233" s="20" t="s">
        <v>509</v>
      </c>
      <c r="C233" s="21">
        <v>0.66100000000000003</v>
      </c>
      <c r="D233" s="9" t="s">
        <v>12</v>
      </c>
      <c r="E233" s="4" t="s">
        <v>510</v>
      </c>
      <c r="F233" s="4"/>
      <c r="G233" s="4"/>
      <c r="H233" s="1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19">
        <v>1477</v>
      </c>
      <c r="B234" s="20" t="s">
        <v>511</v>
      </c>
      <c r="C234" s="21">
        <v>0.32800000000000001</v>
      </c>
      <c r="D234" s="10" t="s">
        <v>10</v>
      </c>
      <c r="E234" s="4" t="s">
        <v>512</v>
      </c>
      <c r="F234" s="4"/>
      <c r="G234" s="4"/>
      <c r="H234" s="1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19">
        <v>1504</v>
      </c>
      <c r="B235" s="20" t="s">
        <v>513</v>
      </c>
      <c r="C235" s="21">
        <v>0.61499999999999999</v>
      </c>
      <c r="D235" s="10" t="s">
        <v>10</v>
      </c>
      <c r="E235" s="4" t="s">
        <v>514</v>
      </c>
      <c r="F235" s="4"/>
      <c r="G235" s="4"/>
      <c r="H235" s="1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19">
        <v>1548</v>
      </c>
      <c r="B236" s="20" t="s">
        <v>515</v>
      </c>
      <c r="C236" s="21">
        <v>0.55300000000000005</v>
      </c>
      <c r="D236" s="9" t="s">
        <v>12</v>
      </c>
      <c r="E236" s="4" t="s">
        <v>516</v>
      </c>
      <c r="F236" s="4"/>
      <c r="G236" s="4"/>
      <c r="H236" s="1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19">
        <v>1570</v>
      </c>
      <c r="B237" s="20" t="s">
        <v>517</v>
      </c>
      <c r="C237" s="21">
        <v>0.91400000000000003</v>
      </c>
      <c r="D237" s="10" t="s">
        <v>10</v>
      </c>
      <c r="E237" s="4" t="s">
        <v>518</v>
      </c>
      <c r="F237" s="4"/>
      <c r="G237" s="4"/>
      <c r="H237" s="1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1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1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1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1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1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1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1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1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1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1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1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1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1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1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1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1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1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1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1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1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1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1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1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1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1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1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1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1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1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1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1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1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1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1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1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1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1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1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1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1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1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1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1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1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1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1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1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1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1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1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1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1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1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1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1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1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1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1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1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1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1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1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1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1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1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1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1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1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1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1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1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1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1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1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1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1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1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1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1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1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1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1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1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1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1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1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1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1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1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1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1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1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1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1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1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1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1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1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1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1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1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1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1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1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1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1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1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1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1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1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1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1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1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1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1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1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1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1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1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1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1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1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1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1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1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1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1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1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1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1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1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1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1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1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1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1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1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1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1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1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1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1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1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1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1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1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1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1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1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1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1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1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1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1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1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1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1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1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1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1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1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1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1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1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1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1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1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1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1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1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1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1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1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1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1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1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1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1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1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1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1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1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1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1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1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1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1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1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1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1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1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1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1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1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1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1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1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1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1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1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1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1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1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1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1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1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1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1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1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1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1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1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1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1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1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1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1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1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1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1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1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1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1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1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1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1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1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1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1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1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1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1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1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1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1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1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1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1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1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1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1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1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1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1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1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1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1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1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1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1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1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1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1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1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1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1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1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1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1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1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1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1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1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1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1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1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1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1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1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1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1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1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1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1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1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1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1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1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1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1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1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1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1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1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1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1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1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1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1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1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1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1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1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1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1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1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1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1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1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1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1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1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1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1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1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1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1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1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1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1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1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1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1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1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1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1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1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1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1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1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1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1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1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1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1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1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1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1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1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1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1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1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1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1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1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1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1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1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1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1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1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1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1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1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1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1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1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1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1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1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1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1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1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1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1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1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1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1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1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1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1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1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1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1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1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1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1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1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1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1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1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1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1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1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1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1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1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1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1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1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1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1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1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1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1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1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1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1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1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1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1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1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1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1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1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1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1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1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1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1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1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1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1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1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1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1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1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1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1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1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1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1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1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1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1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1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1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1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1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1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1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1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1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1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1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1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1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1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1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1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1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1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1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1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1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1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1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1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1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1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1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1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1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1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1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1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1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1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1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1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1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1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1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1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1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1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1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1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1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1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1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1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1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1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1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1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1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1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1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1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1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1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1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1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1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1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1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1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1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1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1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1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1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1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1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1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1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1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1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1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1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1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1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1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1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1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1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1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1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1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1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1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1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1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1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1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1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1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1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1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1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1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1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1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1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1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1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1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1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1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1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1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1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1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1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1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1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1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1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1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1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1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1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1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1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1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1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1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1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1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1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1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1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1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1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1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1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1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1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1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1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1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1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1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1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1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1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1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1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1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1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1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1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1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1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1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1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1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1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1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1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1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1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1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1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1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1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1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1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1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1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1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1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1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1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1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1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1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1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1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1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1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1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1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1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1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1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1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1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1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1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1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1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1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1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1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1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1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1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1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1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1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1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1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1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1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1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1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1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1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1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1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1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1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1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1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1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1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1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1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1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1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1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1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1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1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1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1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1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1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1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1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1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1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1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1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1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1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1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1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1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1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1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1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1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1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1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1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1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1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1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1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1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1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1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1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1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1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1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1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1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1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1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1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1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1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1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1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1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1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1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1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1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1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1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1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1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1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1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1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1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1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1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1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1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1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1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1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1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1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1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1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1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1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1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1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1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1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1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1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1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1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1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1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1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1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1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1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1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1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1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1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1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1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1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1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1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1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1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1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1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1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1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1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1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1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1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1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1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1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1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1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1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1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1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1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1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1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1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1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1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1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1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1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1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1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1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1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1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1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1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1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1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>
      <c r="A1001" s="4"/>
      <c r="B1001" s="4"/>
      <c r="C1001" s="4"/>
      <c r="D1001" s="4"/>
      <c r="E1001" s="4"/>
      <c r="F1001" s="4"/>
      <c r="G1001" s="4"/>
      <c r="H1001" s="13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>
      <c r="A1002" s="4"/>
      <c r="B1002" s="4"/>
      <c r="C1002" s="4"/>
      <c r="D1002" s="4"/>
      <c r="E1002" s="4"/>
      <c r="F1002" s="4"/>
      <c r="G1002" s="4"/>
      <c r="H1002" s="13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>
      <c r="A1003" s="4"/>
      <c r="B1003" s="4"/>
      <c r="C1003" s="4"/>
      <c r="D1003" s="4"/>
      <c r="E1003" s="4"/>
      <c r="F1003" s="4"/>
      <c r="G1003" s="4"/>
      <c r="H1003" s="13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>
      <c r="A1004" s="4"/>
      <c r="B1004" s="4"/>
      <c r="C1004" s="4"/>
      <c r="D1004" s="4"/>
      <c r="E1004" s="4"/>
      <c r="F1004" s="4"/>
      <c r="G1004" s="4"/>
      <c r="H1004" s="13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>
      <c r="A1005" s="4"/>
      <c r="B1005" s="4"/>
      <c r="C1005" s="4"/>
      <c r="D1005" s="4"/>
      <c r="E1005" s="4"/>
      <c r="F1005" s="4"/>
      <c r="G1005" s="4"/>
      <c r="H1005" s="13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>
      <c r="A1006" s="4"/>
      <c r="B1006" s="4"/>
      <c r="C1006" s="4"/>
      <c r="D1006" s="4"/>
      <c r="E1006" s="4"/>
      <c r="F1006" s="4"/>
      <c r="G1006" s="4"/>
      <c r="H1006" s="13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>
      <c r="A1007" s="4"/>
      <c r="B1007" s="4"/>
      <c r="C1007" s="4"/>
      <c r="D1007" s="4"/>
      <c r="E1007" s="4"/>
      <c r="F1007" s="4"/>
      <c r="G1007" s="4"/>
      <c r="H1007" s="13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>
      <c r="A1008" s="4"/>
      <c r="B1008" s="4"/>
      <c r="C1008" s="4"/>
      <c r="D1008" s="4"/>
      <c r="E1008" s="4"/>
      <c r="F1008" s="4"/>
      <c r="G1008" s="4"/>
      <c r="H1008" s="13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>
      <c r="A1009" s="4"/>
      <c r="B1009" s="4"/>
      <c r="C1009" s="4"/>
      <c r="D1009" s="4"/>
      <c r="E1009" s="4"/>
      <c r="F1009" s="4"/>
      <c r="G1009" s="4"/>
      <c r="H1009" s="13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" customHeight="1">
      <c r="O1010" s="4"/>
    </row>
  </sheetData>
  <mergeCells count="8">
    <mergeCell ref="C4:D4"/>
    <mergeCell ref="C5:D6"/>
    <mergeCell ref="C3:D3"/>
    <mergeCell ref="A1:B1"/>
    <mergeCell ref="A2:B2"/>
    <mergeCell ref="A4:B4"/>
    <mergeCell ref="A5:B6"/>
    <mergeCell ref="A3:B3"/>
  </mergeCells>
  <conditionalFormatting sqref="A5 B8:B1048576 I8:I1048576 I5">
    <cfRule type="duplicateValues" dxfId="38" priority="1"/>
  </conditionalFormatting>
  <hyperlinks>
    <hyperlink ref="I9" r:id="rId1" xr:uid="{00000000-0004-0000-0000-000001000000}"/>
    <hyperlink ref="B10" r:id="rId2" xr:uid="{00000000-0004-0000-0000-000002000000}"/>
    <hyperlink ref="I10" r:id="rId3" xr:uid="{00000000-0004-0000-0000-000003000000}"/>
    <hyperlink ref="B11" r:id="rId4" xr:uid="{00000000-0004-0000-0000-000004000000}"/>
    <hyperlink ref="I11" r:id="rId5" xr:uid="{00000000-0004-0000-0000-000005000000}"/>
    <hyperlink ref="B12" r:id="rId6" xr:uid="{00000000-0004-0000-0000-000006000000}"/>
    <hyperlink ref="I12" r:id="rId7" xr:uid="{00000000-0004-0000-0000-000007000000}"/>
    <hyperlink ref="B13" r:id="rId8" xr:uid="{00000000-0004-0000-0000-000008000000}"/>
    <hyperlink ref="I13" r:id="rId9" xr:uid="{00000000-0004-0000-0000-000009000000}"/>
    <hyperlink ref="B14" r:id="rId10" xr:uid="{00000000-0004-0000-0000-00000A000000}"/>
    <hyperlink ref="I14" r:id="rId11" xr:uid="{00000000-0004-0000-0000-00000B000000}"/>
    <hyperlink ref="B15" r:id="rId12" xr:uid="{00000000-0004-0000-0000-00000C000000}"/>
    <hyperlink ref="I15" r:id="rId13" xr:uid="{00000000-0004-0000-0000-00000D000000}"/>
    <hyperlink ref="B16" r:id="rId14" xr:uid="{00000000-0004-0000-0000-00000E000000}"/>
    <hyperlink ref="I16" r:id="rId15" xr:uid="{00000000-0004-0000-0000-00000F000000}"/>
    <hyperlink ref="B17" r:id="rId16" xr:uid="{00000000-0004-0000-0000-000010000000}"/>
    <hyperlink ref="I17" r:id="rId17" xr:uid="{00000000-0004-0000-0000-000011000000}"/>
    <hyperlink ref="B18" r:id="rId18" xr:uid="{00000000-0004-0000-0000-000012000000}"/>
    <hyperlink ref="I18" r:id="rId19" xr:uid="{00000000-0004-0000-0000-000013000000}"/>
    <hyperlink ref="B19" r:id="rId20" xr:uid="{00000000-0004-0000-0000-000014000000}"/>
    <hyperlink ref="I19" r:id="rId21" xr:uid="{00000000-0004-0000-0000-000015000000}"/>
    <hyperlink ref="B20" r:id="rId22" xr:uid="{00000000-0004-0000-0000-000016000000}"/>
    <hyperlink ref="I20" r:id="rId23" xr:uid="{00000000-0004-0000-0000-000017000000}"/>
    <hyperlink ref="B21" r:id="rId24" xr:uid="{00000000-0004-0000-0000-000018000000}"/>
    <hyperlink ref="I21" r:id="rId25" xr:uid="{00000000-0004-0000-0000-000019000000}"/>
    <hyperlink ref="B22" r:id="rId26" xr:uid="{00000000-0004-0000-0000-00001A000000}"/>
    <hyperlink ref="I22" r:id="rId27" xr:uid="{00000000-0004-0000-0000-00001B000000}"/>
    <hyperlink ref="B23" r:id="rId28" xr:uid="{00000000-0004-0000-0000-00001C000000}"/>
    <hyperlink ref="I23" r:id="rId29" xr:uid="{00000000-0004-0000-0000-00001D000000}"/>
    <hyperlink ref="B24" r:id="rId30" xr:uid="{00000000-0004-0000-0000-00001E000000}"/>
    <hyperlink ref="I24" r:id="rId31" xr:uid="{00000000-0004-0000-0000-00001F000000}"/>
    <hyperlink ref="B25" r:id="rId32" xr:uid="{00000000-0004-0000-0000-000020000000}"/>
    <hyperlink ref="I25" r:id="rId33" xr:uid="{00000000-0004-0000-0000-000021000000}"/>
    <hyperlink ref="B26" r:id="rId34" xr:uid="{00000000-0004-0000-0000-000022000000}"/>
    <hyperlink ref="I26" r:id="rId35" xr:uid="{00000000-0004-0000-0000-000023000000}"/>
    <hyperlink ref="B27" r:id="rId36" xr:uid="{00000000-0004-0000-0000-000024000000}"/>
    <hyperlink ref="I27" r:id="rId37" xr:uid="{00000000-0004-0000-0000-000025000000}"/>
    <hyperlink ref="B28" r:id="rId38" xr:uid="{00000000-0004-0000-0000-000026000000}"/>
    <hyperlink ref="I28" r:id="rId39" xr:uid="{00000000-0004-0000-0000-000027000000}"/>
    <hyperlink ref="B29" r:id="rId40" xr:uid="{00000000-0004-0000-0000-000028000000}"/>
    <hyperlink ref="I29" r:id="rId41" xr:uid="{00000000-0004-0000-0000-000029000000}"/>
    <hyperlink ref="B30" r:id="rId42" xr:uid="{00000000-0004-0000-0000-00002A000000}"/>
    <hyperlink ref="I30" r:id="rId43" xr:uid="{00000000-0004-0000-0000-00002B000000}"/>
    <hyperlink ref="B31" r:id="rId44" xr:uid="{00000000-0004-0000-0000-00002C000000}"/>
    <hyperlink ref="I31" r:id="rId45" xr:uid="{00000000-0004-0000-0000-00002D000000}"/>
    <hyperlink ref="B32" r:id="rId46" xr:uid="{00000000-0004-0000-0000-00002E000000}"/>
    <hyperlink ref="I32" r:id="rId47" xr:uid="{00000000-0004-0000-0000-00002F000000}"/>
    <hyperlink ref="B33" r:id="rId48" xr:uid="{00000000-0004-0000-0000-000030000000}"/>
    <hyperlink ref="I33" r:id="rId49" xr:uid="{00000000-0004-0000-0000-000031000000}"/>
    <hyperlink ref="B34" r:id="rId50" xr:uid="{00000000-0004-0000-0000-000032000000}"/>
    <hyperlink ref="I34" r:id="rId51" xr:uid="{00000000-0004-0000-0000-000033000000}"/>
    <hyperlink ref="B35" r:id="rId52" xr:uid="{00000000-0004-0000-0000-000034000000}"/>
    <hyperlink ref="I35" r:id="rId53" xr:uid="{00000000-0004-0000-0000-000035000000}"/>
    <hyperlink ref="B36" r:id="rId54" xr:uid="{00000000-0004-0000-0000-000036000000}"/>
    <hyperlink ref="I36" r:id="rId55" xr:uid="{00000000-0004-0000-0000-000037000000}"/>
    <hyperlink ref="B37" r:id="rId56" xr:uid="{00000000-0004-0000-0000-000038000000}"/>
    <hyperlink ref="I37" r:id="rId57" xr:uid="{00000000-0004-0000-0000-000039000000}"/>
    <hyperlink ref="B38" r:id="rId58" xr:uid="{00000000-0004-0000-0000-00003A000000}"/>
    <hyperlink ref="I38" r:id="rId59" xr:uid="{00000000-0004-0000-0000-00003B000000}"/>
    <hyperlink ref="B39" r:id="rId60" xr:uid="{00000000-0004-0000-0000-00003C000000}"/>
    <hyperlink ref="I39" r:id="rId61" xr:uid="{00000000-0004-0000-0000-00003D000000}"/>
    <hyperlink ref="B40" r:id="rId62" xr:uid="{00000000-0004-0000-0000-00003E000000}"/>
    <hyperlink ref="I40" r:id="rId63" xr:uid="{00000000-0004-0000-0000-00003F000000}"/>
    <hyperlink ref="B41" r:id="rId64" xr:uid="{00000000-0004-0000-0000-000040000000}"/>
    <hyperlink ref="I41" r:id="rId65" xr:uid="{00000000-0004-0000-0000-000041000000}"/>
    <hyperlink ref="B42" r:id="rId66" xr:uid="{00000000-0004-0000-0000-000042000000}"/>
    <hyperlink ref="I42" r:id="rId67" xr:uid="{00000000-0004-0000-0000-000043000000}"/>
    <hyperlink ref="B43" r:id="rId68" xr:uid="{00000000-0004-0000-0000-000044000000}"/>
    <hyperlink ref="I43" r:id="rId69" xr:uid="{00000000-0004-0000-0000-000045000000}"/>
    <hyperlink ref="B44" r:id="rId70" xr:uid="{00000000-0004-0000-0000-000046000000}"/>
    <hyperlink ref="I44" r:id="rId71" xr:uid="{00000000-0004-0000-0000-000047000000}"/>
    <hyperlink ref="B45" r:id="rId72" xr:uid="{00000000-0004-0000-0000-000048000000}"/>
    <hyperlink ref="I45" r:id="rId73" xr:uid="{00000000-0004-0000-0000-000049000000}"/>
    <hyperlink ref="B46" r:id="rId74" xr:uid="{00000000-0004-0000-0000-00004A000000}"/>
    <hyperlink ref="I46" r:id="rId75" xr:uid="{00000000-0004-0000-0000-00004B000000}"/>
    <hyperlink ref="B47" r:id="rId76" xr:uid="{00000000-0004-0000-0000-00004C000000}"/>
    <hyperlink ref="I47" r:id="rId77" xr:uid="{00000000-0004-0000-0000-00004D000000}"/>
    <hyperlink ref="B48" r:id="rId78" xr:uid="{00000000-0004-0000-0000-00004E000000}"/>
    <hyperlink ref="I48" r:id="rId79" xr:uid="{00000000-0004-0000-0000-00004F000000}"/>
    <hyperlink ref="B49" r:id="rId80" xr:uid="{00000000-0004-0000-0000-000050000000}"/>
    <hyperlink ref="I49" r:id="rId81" xr:uid="{00000000-0004-0000-0000-000051000000}"/>
    <hyperlink ref="B50" r:id="rId82" xr:uid="{00000000-0004-0000-0000-000052000000}"/>
    <hyperlink ref="I50" r:id="rId83" xr:uid="{00000000-0004-0000-0000-000053000000}"/>
    <hyperlink ref="B51" r:id="rId84" xr:uid="{00000000-0004-0000-0000-000054000000}"/>
    <hyperlink ref="I51" r:id="rId85" xr:uid="{00000000-0004-0000-0000-000055000000}"/>
    <hyperlink ref="B52" r:id="rId86" xr:uid="{00000000-0004-0000-0000-000056000000}"/>
    <hyperlink ref="I52" r:id="rId87" xr:uid="{00000000-0004-0000-0000-000057000000}"/>
    <hyperlink ref="B53" r:id="rId88" xr:uid="{00000000-0004-0000-0000-000058000000}"/>
    <hyperlink ref="I53" r:id="rId89" xr:uid="{00000000-0004-0000-0000-000059000000}"/>
    <hyperlink ref="B54" r:id="rId90" xr:uid="{00000000-0004-0000-0000-00005A000000}"/>
    <hyperlink ref="I54" r:id="rId91" xr:uid="{00000000-0004-0000-0000-00005B000000}"/>
    <hyperlink ref="B55" r:id="rId92" xr:uid="{00000000-0004-0000-0000-00005C000000}"/>
    <hyperlink ref="I55" r:id="rId93" xr:uid="{00000000-0004-0000-0000-00005D000000}"/>
    <hyperlink ref="B56" r:id="rId94" xr:uid="{00000000-0004-0000-0000-00005E000000}"/>
    <hyperlink ref="I56" r:id="rId95" xr:uid="{00000000-0004-0000-0000-00005F000000}"/>
    <hyperlink ref="B57" r:id="rId96" xr:uid="{00000000-0004-0000-0000-000060000000}"/>
    <hyperlink ref="I57" r:id="rId97" xr:uid="{00000000-0004-0000-0000-000061000000}"/>
    <hyperlink ref="B58" r:id="rId98" xr:uid="{00000000-0004-0000-0000-000062000000}"/>
    <hyperlink ref="I58" r:id="rId99" xr:uid="{00000000-0004-0000-0000-000063000000}"/>
    <hyperlink ref="B59" r:id="rId100" xr:uid="{00000000-0004-0000-0000-000064000000}"/>
    <hyperlink ref="I59" r:id="rId101" xr:uid="{00000000-0004-0000-0000-000065000000}"/>
    <hyperlink ref="B60" r:id="rId102" xr:uid="{00000000-0004-0000-0000-000066000000}"/>
    <hyperlink ref="I60" r:id="rId103" xr:uid="{00000000-0004-0000-0000-000067000000}"/>
    <hyperlink ref="B61" r:id="rId104" xr:uid="{00000000-0004-0000-0000-000068000000}"/>
    <hyperlink ref="I61" r:id="rId105" xr:uid="{00000000-0004-0000-0000-000069000000}"/>
    <hyperlink ref="B62" r:id="rId106" xr:uid="{00000000-0004-0000-0000-00006A000000}"/>
    <hyperlink ref="I62" r:id="rId107" xr:uid="{00000000-0004-0000-0000-00006B000000}"/>
    <hyperlink ref="B63" r:id="rId108" xr:uid="{00000000-0004-0000-0000-00006C000000}"/>
    <hyperlink ref="I63" r:id="rId109" xr:uid="{00000000-0004-0000-0000-00006D000000}"/>
    <hyperlink ref="B64" r:id="rId110" xr:uid="{00000000-0004-0000-0000-00006E000000}"/>
    <hyperlink ref="I64" r:id="rId111" xr:uid="{00000000-0004-0000-0000-00006F000000}"/>
    <hyperlink ref="B65" r:id="rId112" xr:uid="{00000000-0004-0000-0000-000070000000}"/>
    <hyperlink ref="I65" r:id="rId113" xr:uid="{00000000-0004-0000-0000-000071000000}"/>
    <hyperlink ref="B66" r:id="rId114" xr:uid="{00000000-0004-0000-0000-000072000000}"/>
    <hyperlink ref="I66" r:id="rId115" xr:uid="{00000000-0004-0000-0000-000073000000}"/>
    <hyperlink ref="B67" r:id="rId116" xr:uid="{00000000-0004-0000-0000-000074000000}"/>
    <hyperlink ref="I67" r:id="rId117" xr:uid="{00000000-0004-0000-0000-000075000000}"/>
    <hyperlink ref="B68" r:id="rId118" xr:uid="{00000000-0004-0000-0000-000076000000}"/>
    <hyperlink ref="I68" r:id="rId119" xr:uid="{00000000-0004-0000-0000-000077000000}"/>
    <hyperlink ref="B69" r:id="rId120" xr:uid="{00000000-0004-0000-0000-000078000000}"/>
    <hyperlink ref="I69" r:id="rId121" xr:uid="{00000000-0004-0000-0000-000079000000}"/>
    <hyperlink ref="B70" r:id="rId122" xr:uid="{00000000-0004-0000-0000-00007A000000}"/>
    <hyperlink ref="I70" r:id="rId123" xr:uid="{00000000-0004-0000-0000-00007B000000}"/>
    <hyperlink ref="B71" r:id="rId124" xr:uid="{00000000-0004-0000-0000-00007C000000}"/>
    <hyperlink ref="I71" r:id="rId125" xr:uid="{00000000-0004-0000-0000-00007D000000}"/>
    <hyperlink ref="B72" r:id="rId126" xr:uid="{00000000-0004-0000-0000-00007E000000}"/>
    <hyperlink ref="I72" r:id="rId127" xr:uid="{00000000-0004-0000-0000-00007F000000}"/>
    <hyperlink ref="B73" r:id="rId128" xr:uid="{00000000-0004-0000-0000-000080000000}"/>
    <hyperlink ref="I73" r:id="rId129" xr:uid="{00000000-0004-0000-0000-000081000000}"/>
    <hyperlink ref="B74" r:id="rId130" xr:uid="{00000000-0004-0000-0000-000082000000}"/>
    <hyperlink ref="I74" r:id="rId131" xr:uid="{00000000-0004-0000-0000-000083000000}"/>
    <hyperlink ref="B75" r:id="rId132" xr:uid="{00000000-0004-0000-0000-000084000000}"/>
    <hyperlink ref="I75" r:id="rId133" xr:uid="{00000000-0004-0000-0000-000085000000}"/>
    <hyperlink ref="B76" r:id="rId134" xr:uid="{00000000-0004-0000-0000-000086000000}"/>
    <hyperlink ref="I76" r:id="rId135" xr:uid="{00000000-0004-0000-0000-000087000000}"/>
    <hyperlink ref="B77" r:id="rId136" xr:uid="{00000000-0004-0000-0000-000088000000}"/>
    <hyperlink ref="I77" r:id="rId137" xr:uid="{00000000-0004-0000-0000-000089000000}"/>
    <hyperlink ref="B78" r:id="rId138" xr:uid="{00000000-0004-0000-0000-00008A000000}"/>
    <hyperlink ref="I78" r:id="rId139" xr:uid="{00000000-0004-0000-0000-00008B000000}"/>
    <hyperlink ref="B79" r:id="rId140" xr:uid="{00000000-0004-0000-0000-00008C000000}"/>
    <hyperlink ref="I79" r:id="rId141" xr:uid="{00000000-0004-0000-0000-00008D000000}"/>
    <hyperlink ref="B80" r:id="rId142" xr:uid="{00000000-0004-0000-0000-00008E000000}"/>
    <hyperlink ref="I80" r:id="rId143" xr:uid="{00000000-0004-0000-0000-00008F000000}"/>
    <hyperlink ref="B81" r:id="rId144" xr:uid="{00000000-0004-0000-0000-000090000000}"/>
    <hyperlink ref="I81" r:id="rId145" xr:uid="{00000000-0004-0000-0000-000091000000}"/>
    <hyperlink ref="B82" r:id="rId146" xr:uid="{00000000-0004-0000-0000-000092000000}"/>
    <hyperlink ref="I82" r:id="rId147" xr:uid="{00000000-0004-0000-0000-000093000000}"/>
    <hyperlink ref="B83" r:id="rId148" xr:uid="{00000000-0004-0000-0000-000094000000}"/>
    <hyperlink ref="I83" r:id="rId149" xr:uid="{00000000-0004-0000-0000-000095000000}"/>
    <hyperlink ref="B84" r:id="rId150" xr:uid="{00000000-0004-0000-0000-000096000000}"/>
    <hyperlink ref="I84" r:id="rId151" xr:uid="{00000000-0004-0000-0000-000097000000}"/>
    <hyperlink ref="B85" r:id="rId152" xr:uid="{00000000-0004-0000-0000-000098000000}"/>
    <hyperlink ref="I85" r:id="rId153" xr:uid="{00000000-0004-0000-0000-000099000000}"/>
    <hyperlink ref="B86" r:id="rId154" xr:uid="{00000000-0004-0000-0000-00009A000000}"/>
    <hyperlink ref="I86" r:id="rId155" xr:uid="{00000000-0004-0000-0000-00009B000000}"/>
    <hyperlink ref="B87" r:id="rId156" xr:uid="{00000000-0004-0000-0000-00009C000000}"/>
    <hyperlink ref="I87" r:id="rId157" xr:uid="{00000000-0004-0000-0000-00009D000000}"/>
    <hyperlink ref="B88" r:id="rId158" xr:uid="{00000000-0004-0000-0000-00009E000000}"/>
    <hyperlink ref="I88" r:id="rId159" xr:uid="{00000000-0004-0000-0000-00009F000000}"/>
    <hyperlink ref="B89" r:id="rId160" xr:uid="{00000000-0004-0000-0000-0000A0000000}"/>
    <hyperlink ref="I89" r:id="rId161" xr:uid="{00000000-0004-0000-0000-0000A1000000}"/>
    <hyperlink ref="B90" r:id="rId162" xr:uid="{00000000-0004-0000-0000-0000A2000000}"/>
    <hyperlink ref="I90" r:id="rId163" xr:uid="{00000000-0004-0000-0000-0000A3000000}"/>
    <hyperlink ref="B91" r:id="rId164" xr:uid="{00000000-0004-0000-0000-0000A4000000}"/>
    <hyperlink ref="I91" r:id="rId165" xr:uid="{00000000-0004-0000-0000-0000A5000000}"/>
    <hyperlink ref="B92" r:id="rId166" xr:uid="{00000000-0004-0000-0000-0000A6000000}"/>
    <hyperlink ref="I92" r:id="rId167" xr:uid="{00000000-0004-0000-0000-0000A7000000}"/>
    <hyperlink ref="B93" r:id="rId168" xr:uid="{00000000-0004-0000-0000-0000A8000000}"/>
    <hyperlink ref="I93" r:id="rId169" xr:uid="{00000000-0004-0000-0000-0000A9000000}"/>
    <hyperlink ref="B94" r:id="rId170" xr:uid="{00000000-0004-0000-0000-0000AA000000}"/>
    <hyperlink ref="I94" r:id="rId171" xr:uid="{00000000-0004-0000-0000-0000AB000000}"/>
    <hyperlink ref="B95" r:id="rId172" xr:uid="{00000000-0004-0000-0000-0000AC000000}"/>
    <hyperlink ref="I95" r:id="rId173" xr:uid="{00000000-0004-0000-0000-0000AD000000}"/>
    <hyperlink ref="B96" r:id="rId174" xr:uid="{00000000-0004-0000-0000-0000AE000000}"/>
    <hyperlink ref="I96" r:id="rId175" xr:uid="{00000000-0004-0000-0000-0000AF000000}"/>
    <hyperlink ref="B97" r:id="rId176" xr:uid="{00000000-0004-0000-0000-0000B0000000}"/>
    <hyperlink ref="I97" r:id="rId177" xr:uid="{00000000-0004-0000-0000-0000B1000000}"/>
    <hyperlink ref="B98" r:id="rId178" xr:uid="{00000000-0004-0000-0000-0000B2000000}"/>
    <hyperlink ref="I98" r:id="rId179" xr:uid="{00000000-0004-0000-0000-0000B3000000}"/>
    <hyperlink ref="B99" r:id="rId180" xr:uid="{00000000-0004-0000-0000-0000B4000000}"/>
    <hyperlink ref="I99" r:id="rId181" xr:uid="{00000000-0004-0000-0000-0000B5000000}"/>
    <hyperlink ref="B100" r:id="rId182" xr:uid="{00000000-0004-0000-0000-0000B6000000}"/>
    <hyperlink ref="I100" r:id="rId183" xr:uid="{00000000-0004-0000-0000-0000B7000000}"/>
    <hyperlink ref="B101" r:id="rId184" xr:uid="{00000000-0004-0000-0000-0000B8000000}"/>
    <hyperlink ref="I101" r:id="rId185" xr:uid="{00000000-0004-0000-0000-0000B9000000}"/>
    <hyperlink ref="B102" r:id="rId186" xr:uid="{00000000-0004-0000-0000-0000BA000000}"/>
    <hyperlink ref="I102" r:id="rId187" xr:uid="{00000000-0004-0000-0000-0000BB000000}"/>
    <hyperlink ref="B103" r:id="rId188" xr:uid="{00000000-0004-0000-0000-0000BC000000}"/>
    <hyperlink ref="I103" r:id="rId189" xr:uid="{00000000-0004-0000-0000-0000BD000000}"/>
    <hyperlink ref="B104" r:id="rId190" xr:uid="{00000000-0004-0000-0000-0000BE000000}"/>
    <hyperlink ref="I104" r:id="rId191" xr:uid="{00000000-0004-0000-0000-0000BF000000}"/>
    <hyperlink ref="B105" r:id="rId192" xr:uid="{00000000-0004-0000-0000-0000C0000000}"/>
    <hyperlink ref="I105" r:id="rId193" xr:uid="{00000000-0004-0000-0000-0000C1000000}"/>
    <hyperlink ref="B106" r:id="rId194" xr:uid="{00000000-0004-0000-0000-0000C2000000}"/>
    <hyperlink ref="I106" r:id="rId195" xr:uid="{00000000-0004-0000-0000-0000C3000000}"/>
    <hyperlink ref="B107" r:id="rId196" xr:uid="{00000000-0004-0000-0000-0000C4000000}"/>
    <hyperlink ref="I107" r:id="rId197" xr:uid="{00000000-0004-0000-0000-0000C5000000}"/>
    <hyperlink ref="B108" r:id="rId198" xr:uid="{00000000-0004-0000-0000-0000C6000000}"/>
    <hyperlink ref="I108" r:id="rId199" xr:uid="{00000000-0004-0000-0000-0000C7000000}"/>
    <hyperlink ref="B111" r:id="rId200" xr:uid="{00000000-0004-0000-0000-0000C8000000}"/>
    <hyperlink ref="I111" r:id="rId201" xr:uid="{00000000-0004-0000-0000-0000C9000000}"/>
    <hyperlink ref="B112" r:id="rId202" xr:uid="{00000000-0004-0000-0000-0000CA000000}"/>
    <hyperlink ref="I112" r:id="rId203" xr:uid="{00000000-0004-0000-0000-0000CB000000}"/>
    <hyperlink ref="B113" r:id="rId204" xr:uid="{00000000-0004-0000-0000-0000CC000000}"/>
    <hyperlink ref="I113" r:id="rId205" xr:uid="{00000000-0004-0000-0000-0000CD000000}"/>
    <hyperlink ref="B114" r:id="rId206" xr:uid="{00000000-0004-0000-0000-0000CE000000}"/>
    <hyperlink ref="I114" r:id="rId207" xr:uid="{00000000-0004-0000-0000-0000CF000000}"/>
    <hyperlink ref="B115" r:id="rId208" xr:uid="{00000000-0004-0000-0000-0000D0000000}"/>
    <hyperlink ref="I115" r:id="rId209" xr:uid="{00000000-0004-0000-0000-0000D1000000}"/>
    <hyperlink ref="B116" r:id="rId210" xr:uid="{00000000-0004-0000-0000-0000D2000000}"/>
    <hyperlink ref="I116" r:id="rId211" xr:uid="{00000000-0004-0000-0000-0000D3000000}"/>
    <hyperlink ref="B117" r:id="rId212" xr:uid="{00000000-0004-0000-0000-0000D4000000}"/>
    <hyperlink ref="I117" r:id="rId213" xr:uid="{00000000-0004-0000-0000-0000D5000000}"/>
    <hyperlink ref="B118" r:id="rId214" xr:uid="{00000000-0004-0000-0000-0000D6000000}"/>
    <hyperlink ref="I118" r:id="rId215" xr:uid="{00000000-0004-0000-0000-0000D7000000}"/>
    <hyperlink ref="B119" r:id="rId216" xr:uid="{00000000-0004-0000-0000-0000D8000000}"/>
    <hyperlink ref="I119" r:id="rId217" xr:uid="{00000000-0004-0000-0000-0000D9000000}"/>
    <hyperlink ref="B120" r:id="rId218" xr:uid="{00000000-0004-0000-0000-0000DA000000}"/>
    <hyperlink ref="I120" r:id="rId219" xr:uid="{00000000-0004-0000-0000-0000DB000000}"/>
    <hyperlink ref="I121" r:id="rId220" xr:uid="{00000000-0004-0000-0000-0000DC000000}"/>
    <hyperlink ref="B122" r:id="rId221" xr:uid="{00000000-0004-0000-0000-0000DD000000}"/>
    <hyperlink ref="I122" r:id="rId222" xr:uid="{00000000-0004-0000-0000-0000DE000000}"/>
    <hyperlink ref="B123" r:id="rId223" xr:uid="{00000000-0004-0000-0000-0000DF000000}"/>
    <hyperlink ref="I123" r:id="rId224" xr:uid="{00000000-0004-0000-0000-0000E0000000}"/>
    <hyperlink ref="B124" r:id="rId225" xr:uid="{00000000-0004-0000-0000-0000E1000000}"/>
    <hyperlink ref="I124" r:id="rId226" xr:uid="{00000000-0004-0000-0000-0000E2000000}"/>
    <hyperlink ref="B125" r:id="rId227" xr:uid="{00000000-0004-0000-0000-0000E3000000}"/>
    <hyperlink ref="I125" r:id="rId228" xr:uid="{00000000-0004-0000-0000-0000E4000000}"/>
    <hyperlink ref="I126" r:id="rId229" xr:uid="{00000000-0004-0000-0000-0000E5000000}"/>
    <hyperlink ref="B127" r:id="rId230" xr:uid="{00000000-0004-0000-0000-0000E6000000}"/>
    <hyperlink ref="I127" r:id="rId231" xr:uid="{00000000-0004-0000-0000-0000E7000000}"/>
    <hyperlink ref="B128" r:id="rId232" xr:uid="{00000000-0004-0000-0000-0000E8000000}"/>
    <hyperlink ref="I128" r:id="rId233" xr:uid="{00000000-0004-0000-0000-0000E9000000}"/>
    <hyperlink ref="B129" r:id="rId234" xr:uid="{00000000-0004-0000-0000-0000EA000000}"/>
    <hyperlink ref="I129" r:id="rId235" xr:uid="{00000000-0004-0000-0000-0000EB000000}"/>
    <hyperlink ref="B130" r:id="rId236" xr:uid="{00000000-0004-0000-0000-0000EC000000}"/>
    <hyperlink ref="I130" r:id="rId237" xr:uid="{00000000-0004-0000-0000-0000ED000000}"/>
    <hyperlink ref="B131" r:id="rId238" xr:uid="{00000000-0004-0000-0000-0000EE000000}"/>
    <hyperlink ref="I131" r:id="rId239" xr:uid="{00000000-0004-0000-0000-0000EF000000}"/>
    <hyperlink ref="B132" r:id="rId240" xr:uid="{00000000-0004-0000-0000-0000F0000000}"/>
    <hyperlink ref="I132" r:id="rId241" xr:uid="{00000000-0004-0000-0000-0000F1000000}"/>
    <hyperlink ref="B133" r:id="rId242" xr:uid="{00000000-0004-0000-0000-0000F2000000}"/>
    <hyperlink ref="I133" r:id="rId243" xr:uid="{00000000-0004-0000-0000-0000F3000000}"/>
    <hyperlink ref="B134" r:id="rId244" xr:uid="{00000000-0004-0000-0000-0000F4000000}"/>
    <hyperlink ref="I134" r:id="rId245" xr:uid="{00000000-0004-0000-0000-0000F5000000}"/>
    <hyperlink ref="B135" r:id="rId246" xr:uid="{00000000-0004-0000-0000-0000F6000000}"/>
    <hyperlink ref="I135" r:id="rId247" xr:uid="{00000000-0004-0000-0000-0000F7000000}"/>
    <hyperlink ref="B136" r:id="rId248" xr:uid="{00000000-0004-0000-0000-0000F8000000}"/>
    <hyperlink ref="I136" r:id="rId249" xr:uid="{00000000-0004-0000-0000-0000F9000000}"/>
    <hyperlink ref="B137" r:id="rId250" xr:uid="{00000000-0004-0000-0000-0000FA000000}"/>
    <hyperlink ref="I137" r:id="rId251" xr:uid="{00000000-0004-0000-0000-0000FB000000}"/>
    <hyperlink ref="B138" r:id="rId252" xr:uid="{00000000-0004-0000-0000-0000FC000000}"/>
    <hyperlink ref="I138" r:id="rId253" xr:uid="{00000000-0004-0000-0000-0000FD000000}"/>
    <hyperlink ref="B139" r:id="rId254" xr:uid="{00000000-0004-0000-0000-0000FE000000}"/>
    <hyperlink ref="I139" r:id="rId255" xr:uid="{00000000-0004-0000-0000-0000FF000000}"/>
    <hyperlink ref="B140" r:id="rId256" xr:uid="{00000000-0004-0000-0000-000000010000}"/>
    <hyperlink ref="B142" r:id="rId257" xr:uid="{00000000-0004-0000-0000-000001010000}"/>
    <hyperlink ref="B143" r:id="rId258" xr:uid="{00000000-0004-0000-0000-000002010000}"/>
    <hyperlink ref="B144" r:id="rId259" xr:uid="{00000000-0004-0000-0000-000003010000}"/>
    <hyperlink ref="B145" r:id="rId260" xr:uid="{00000000-0004-0000-0000-000004010000}"/>
    <hyperlink ref="B146" r:id="rId261" xr:uid="{00000000-0004-0000-0000-000005010000}"/>
    <hyperlink ref="B147" r:id="rId262" xr:uid="{00000000-0004-0000-0000-000006010000}"/>
    <hyperlink ref="B148" r:id="rId263" xr:uid="{00000000-0004-0000-0000-000007010000}"/>
    <hyperlink ref="B149" r:id="rId264" xr:uid="{00000000-0004-0000-0000-000008010000}"/>
    <hyperlink ref="B150" r:id="rId265" xr:uid="{00000000-0004-0000-0000-000009010000}"/>
    <hyperlink ref="B152" r:id="rId266" xr:uid="{00000000-0004-0000-0000-00000A010000}"/>
    <hyperlink ref="B153" r:id="rId267" xr:uid="{00000000-0004-0000-0000-00000B010000}"/>
    <hyperlink ref="B155" r:id="rId268" xr:uid="{00000000-0004-0000-0000-00000C010000}"/>
    <hyperlink ref="B156" r:id="rId269" xr:uid="{00000000-0004-0000-0000-00000D010000}"/>
    <hyperlink ref="B157" r:id="rId270" xr:uid="{00000000-0004-0000-0000-00000E010000}"/>
    <hyperlink ref="B158" r:id="rId271" xr:uid="{00000000-0004-0000-0000-00000F010000}"/>
    <hyperlink ref="B159" r:id="rId272" xr:uid="{00000000-0004-0000-0000-000010010000}"/>
    <hyperlink ref="B160" r:id="rId273" xr:uid="{00000000-0004-0000-0000-000011010000}"/>
    <hyperlink ref="B161" r:id="rId274" xr:uid="{00000000-0004-0000-0000-000012010000}"/>
    <hyperlink ref="B162" r:id="rId275" xr:uid="{00000000-0004-0000-0000-000013010000}"/>
    <hyperlink ref="B165" r:id="rId276" xr:uid="{00000000-0004-0000-0000-000014010000}"/>
    <hyperlink ref="B166" r:id="rId277" xr:uid="{00000000-0004-0000-0000-000015010000}"/>
    <hyperlink ref="B167" r:id="rId278" xr:uid="{00000000-0004-0000-0000-000016010000}"/>
    <hyperlink ref="B168" r:id="rId279" xr:uid="{00000000-0004-0000-0000-000017010000}"/>
    <hyperlink ref="B169" r:id="rId280" xr:uid="{00000000-0004-0000-0000-000018010000}"/>
    <hyperlink ref="B170" r:id="rId281" xr:uid="{00000000-0004-0000-0000-000019010000}"/>
    <hyperlink ref="B171" r:id="rId282" xr:uid="{00000000-0004-0000-0000-00001A010000}"/>
    <hyperlink ref="B173" r:id="rId283" xr:uid="{00000000-0004-0000-0000-00001B010000}"/>
    <hyperlink ref="B174" r:id="rId284" xr:uid="{00000000-0004-0000-0000-00001C010000}"/>
    <hyperlink ref="B177" r:id="rId285" xr:uid="{00000000-0004-0000-0000-00001D010000}"/>
    <hyperlink ref="B178" r:id="rId286" xr:uid="{00000000-0004-0000-0000-00001E010000}"/>
    <hyperlink ref="B179" r:id="rId287" xr:uid="{00000000-0004-0000-0000-00001F010000}"/>
    <hyperlink ref="B180" r:id="rId288" xr:uid="{00000000-0004-0000-0000-000020010000}"/>
    <hyperlink ref="B181" r:id="rId289" xr:uid="{00000000-0004-0000-0000-000021010000}"/>
    <hyperlink ref="B184" r:id="rId290" xr:uid="{00000000-0004-0000-0000-000022010000}"/>
    <hyperlink ref="B185" r:id="rId291" xr:uid="{00000000-0004-0000-0000-000023010000}"/>
    <hyperlink ref="B187" r:id="rId292" xr:uid="{00000000-0004-0000-0000-000024010000}"/>
    <hyperlink ref="B188" r:id="rId293" xr:uid="{00000000-0004-0000-0000-000025010000}"/>
    <hyperlink ref="B189" r:id="rId294" xr:uid="{00000000-0004-0000-0000-000026010000}"/>
    <hyperlink ref="B190" r:id="rId295" xr:uid="{00000000-0004-0000-0000-000027010000}"/>
    <hyperlink ref="B192" r:id="rId296" xr:uid="{00000000-0004-0000-0000-000028010000}"/>
    <hyperlink ref="B193" r:id="rId297" xr:uid="{00000000-0004-0000-0000-000029010000}"/>
    <hyperlink ref="B194" r:id="rId298" xr:uid="{00000000-0004-0000-0000-00002A010000}"/>
    <hyperlink ref="B196" r:id="rId299" xr:uid="{00000000-0004-0000-0000-00002B010000}"/>
    <hyperlink ref="B199" r:id="rId300" xr:uid="{00000000-0004-0000-0000-00002C010000}"/>
    <hyperlink ref="B200" r:id="rId301" xr:uid="{00000000-0004-0000-0000-00002D010000}"/>
    <hyperlink ref="B201" r:id="rId302" xr:uid="{00000000-0004-0000-0000-00002E010000}"/>
    <hyperlink ref="B202" r:id="rId303" xr:uid="{00000000-0004-0000-0000-00002F010000}"/>
    <hyperlink ref="B205" r:id="rId304" xr:uid="{00000000-0004-0000-0000-000030010000}"/>
    <hyperlink ref="B206" r:id="rId305" xr:uid="{00000000-0004-0000-0000-000031010000}"/>
    <hyperlink ref="B207" r:id="rId306" xr:uid="{00000000-0004-0000-0000-000032010000}"/>
    <hyperlink ref="B209" r:id="rId307" xr:uid="{00000000-0004-0000-0000-000033010000}"/>
    <hyperlink ref="B210" r:id="rId308" xr:uid="{00000000-0004-0000-0000-000034010000}"/>
    <hyperlink ref="B211" r:id="rId309" xr:uid="{00000000-0004-0000-0000-000035010000}"/>
    <hyperlink ref="B213" r:id="rId310" xr:uid="{00000000-0004-0000-0000-000036010000}"/>
    <hyperlink ref="B215" r:id="rId311" xr:uid="{00000000-0004-0000-0000-000037010000}"/>
    <hyperlink ref="B216" r:id="rId312" xr:uid="{00000000-0004-0000-0000-000038010000}"/>
    <hyperlink ref="B218" r:id="rId313" xr:uid="{00000000-0004-0000-0000-000039010000}"/>
    <hyperlink ref="B221" r:id="rId314" xr:uid="{00000000-0004-0000-0000-00003A010000}"/>
    <hyperlink ref="B222" r:id="rId315" xr:uid="{00000000-0004-0000-0000-00003B010000}"/>
    <hyperlink ref="B223" r:id="rId316" xr:uid="{00000000-0004-0000-0000-00003C010000}"/>
    <hyperlink ref="B224" r:id="rId317" xr:uid="{00000000-0004-0000-0000-00003D010000}"/>
    <hyperlink ref="B225" r:id="rId318" xr:uid="{00000000-0004-0000-0000-00003E010000}"/>
    <hyperlink ref="B227" r:id="rId319" xr:uid="{00000000-0004-0000-0000-00003F010000}"/>
    <hyperlink ref="B228" r:id="rId320" xr:uid="{00000000-0004-0000-0000-000040010000}"/>
    <hyperlink ref="B229" r:id="rId321" xr:uid="{00000000-0004-0000-0000-000041010000}"/>
    <hyperlink ref="B230" r:id="rId322" xr:uid="{00000000-0004-0000-0000-000042010000}"/>
    <hyperlink ref="B232" r:id="rId323" xr:uid="{00000000-0004-0000-0000-000043010000}"/>
    <hyperlink ref="B233" r:id="rId324" xr:uid="{00000000-0004-0000-0000-000044010000}"/>
    <hyperlink ref="B234" r:id="rId325" xr:uid="{00000000-0004-0000-0000-000045010000}"/>
    <hyperlink ref="B235" r:id="rId326" xr:uid="{00000000-0004-0000-0000-000046010000}"/>
    <hyperlink ref="B236" r:id="rId327" xr:uid="{00000000-0004-0000-0000-000047010000}"/>
    <hyperlink ref="B237" r:id="rId328" xr:uid="{00000000-0004-0000-0000-000048010000}"/>
    <hyperlink ref="I6" r:id="rId329" display="Two Sum" xr:uid="{00000000-0004-0000-0000-000000000000}"/>
  </hyperlinks>
  <pageMargins left="0.7" right="0.7" top="0.75" bottom="0.75" header="0" footer="0"/>
  <pageSetup orientation="portrait"/>
  <tableParts count="1">
    <tablePart r:id="rId3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6EBF-59D7-4C0F-87A1-FEA29263AF16}">
  <dimension ref="A2:J202"/>
  <sheetViews>
    <sheetView tabSelected="1" topLeftCell="C145" zoomScale="90" zoomScaleNormal="90" workbookViewId="0">
      <selection activeCell="J193" sqref="J193"/>
    </sheetView>
  </sheetViews>
  <sheetFormatPr defaultColWidth="8.875" defaultRowHeight="15"/>
  <cols>
    <col min="2" max="2" width="54.625" style="29" customWidth="1"/>
    <col min="3" max="3" width="7.625" customWidth="1"/>
    <col min="4" max="4" width="12.375" bestFit="1" customWidth="1"/>
    <col min="5" max="5" width="12.875" customWidth="1"/>
    <col min="6" max="6" width="12.625" customWidth="1"/>
    <col min="7" max="7" width="12.875" customWidth="1"/>
    <col min="8" max="8" width="11.5" style="35" bestFit="1" customWidth="1"/>
    <col min="9" max="9" width="47.625" bestFit="1" customWidth="1"/>
    <col min="10" max="10" width="81.5" bestFit="1" customWidth="1"/>
  </cols>
  <sheetData>
    <row r="2" spans="1:10" ht="15.75" thickBot="1">
      <c r="A2" s="35" t="s">
        <v>0</v>
      </c>
      <c r="B2" s="36" t="s">
        <v>1</v>
      </c>
      <c r="C2" s="35" t="s">
        <v>527</v>
      </c>
      <c r="D2" s="35" t="s">
        <v>5</v>
      </c>
      <c r="E2" s="35" t="s">
        <v>524</v>
      </c>
      <c r="F2" s="35" t="s">
        <v>525</v>
      </c>
      <c r="G2" s="35" t="s">
        <v>526</v>
      </c>
      <c r="H2" s="35" t="s">
        <v>519</v>
      </c>
      <c r="I2" s="35" t="s">
        <v>541</v>
      </c>
      <c r="J2" s="35" t="s">
        <v>550</v>
      </c>
    </row>
    <row r="3" spans="1:10" thickBot="1">
      <c r="A3" s="2">
        <v>1</v>
      </c>
      <c r="B3" s="30" t="s">
        <v>6</v>
      </c>
      <c r="C3" s="3" t="s">
        <v>7</v>
      </c>
      <c r="E3" s="92" t="s">
        <v>520</v>
      </c>
      <c r="F3" s="119"/>
      <c r="G3" s="93"/>
      <c r="H3" s="94" t="str">
        <f>IF(OR(E3&lt;&gt;"",F3&lt;&gt;"",G3&lt;&gt;""),"Complete","")</f>
        <v>Complete</v>
      </c>
    </row>
    <row r="4" spans="1:10" thickBot="1">
      <c r="A4" s="8">
        <v>42</v>
      </c>
      <c r="B4" s="30" t="s">
        <v>11</v>
      </c>
      <c r="C4" s="9" t="s">
        <v>12</v>
      </c>
      <c r="E4" s="92" t="s">
        <v>520</v>
      </c>
      <c r="F4" s="119"/>
      <c r="G4" s="93"/>
      <c r="H4" s="94" t="str">
        <f t="shared" ref="H4:H67" si="0">IF(OR(E4&lt;&gt;"",F4&lt;&gt;"",G4&lt;&gt;""),"Complete","")</f>
        <v>Complete</v>
      </c>
    </row>
    <row r="5" spans="1:10" thickBot="1">
      <c r="A5" s="2">
        <v>200</v>
      </c>
      <c r="B5" s="30" t="s">
        <v>15</v>
      </c>
      <c r="C5" s="10" t="s">
        <v>10</v>
      </c>
      <c r="E5" s="92" t="s">
        <v>520</v>
      </c>
      <c r="F5" s="119"/>
      <c r="G5" s="93"/>
      <c r="H5" s="94" t="str">
        <f t="shared" si="0"/>
        <v>Complete</v>
      </c>
    </row>
    <row r="6" spans="1:10" thickBot="1">
      <c r="A6" s="8">
        <v>2</v>
      </c>
      <c r="B6" s="30" t="s">
        <v>18</v>
      </c>
      <c r="C6" s="11" t="s">
        <v>10</v>
      </c>
      <c r="E6" s="92" t="s">
        <v>520</v>
      </c>
      <c r="F6" s="119"/>
      <c r="G6" s="93"/>
      <c r="H6" s="94" t="str">
        <f t="shared" si="0"/>
        <v>Complete</v>
      </c>
    </row>
    <row r="7" spans="1:10" thickBot="1">
      <c r="A7" s="2">
        <v>146</v>
      </c>
      <c r="B7" s="30" t="s">
        <v>21</v>
      </c>
      <c r="C7" s="11" t="s">
        <v>10</v>
      </c>
      <c r="E7" s="95"/>
      <c r="F7" s="119"/>
      <c r="G7" s="93"/>
      <c r="H7" s="94" t="str">
        <f t="shared" si="0"/>
        <v/>
      </c>
    </row>
    <row r="8" spans="1:10" thickBot="1">
      <c r="A8" s="8">
        <v>5</v>
      </c>
      <c r="B8" s="30" t="s">
        <v>24</v>
      </c>
      <c r="C8" s="11" t="s">
        <v>10</v>
      </c>
      <c r="E8" s="92" t="s">
        <v>520</v>
      </c>
      <c r="F8" s="119"/>
      <c r="G8" s="93"/>
      <c r="H8" s="94" t="str">
        <f t="shared" si="0"/>
        <v>Complete</v>
      </c>
    </row>
    <row r="9" spans="1:10" thickBot="1">
      <c r="A9" s="2">
        <v>91</v>
      </c>
      <c r="B9" s="30" t="s">
        <v>27</v>
      </c>
      <c r="C9" s="11" t="s">
        <v>10</v>
      </c>
      <c r="D9" t="s">
        <v>561</v>
      </c>
      <c r="E9" s="92" t="s">
        <v>520</v>
      </c>
      <c r="F9" s="119"/>
      <c r="G9" s="93"/>
      <c r="H9" s="94" t="str">
        <f t="shared" si="0"/>
        <v>Complete</v>
      </c>
    </row>
    <row r="10" spans="1:10" thickBot="1">
      <c r="A10" s="8">
        <v>3</v>
      </c>
      <c r="B10" s="30" t="s">
        <v>29</v>
      </c>
      <c r="C10" s="11" t="s">
        <v>10</v>
      </c>
      <c r="E10" s="92" t="s">
        <v>520</v>
      </c>
      <c r="F10" s="119"/>
      <c r="G10" s="93"/>
      <c r="H10" s="94" t="str">
        <f t="shared" si="0"/>
        <v>Complete</v>
      </c>
    </row>
    <row r="11" spans="1:10" thickBot="1">
      <c r="A11" s="2">
        <v>53</v>
      </c>
      <c r="B11" s="30" t="s">
        <v>31</v>
      </c>
      <c r="C11" s="14" t="s">
        <v>7</v>
      </c>
      <c r="E11" s="92" t="s">
        <v>520</v>
      </c>
      <c r="F11" s="119"/>
      <c r="G11" s="93"/>
      <c r="H11" s="94" t="str">
        <f t="shared" si="0"/>
        <v>Complete</v>
      </c>
    </row>
    <row r="12" spans="1:10" thickBot="1">
      <c r="A12" s="8">
        <v>4</v>
      </c>
      <c r="B12" s="30" t="s">
        <v>34</v>
      </c>
      <c r="C12" s="15" t="s">
        <v>12</v>
      </c>
      <c r="E12" s="95"/>
      <c r="F12" s="119"/>
      <c r="G12" s="93"/>
      <c r="H12" s="94" t="str">
        <f t="shared" si="0"/>
        <v/>
      </c>
    </row>
    <row r="13" spans="1:10" thickBot="1">
      <c r="A13" s="2">
        <v>21</v>
      </c>
      <c r="B13" s="30" t="s">
        <v>36</v>
      </c>
      <c r="C13" s="14" t="s">
        <v>7</v>
      </c>
      <c r="E13" s="92" t="s">
        <v>520</v>
      </c>
      <c r="F13" s="119"/>
      <c r="G13" s="93"/>
      <c r="H13" s="94" t="str">
        <f t="shared" si="0"/>
        <v>Complete</v>
      </c>
    </row>
    <row r="14" spans="1:10" thickBot="1">
      <c r="A14" s="8">
        <v>15</v>
      </c>
      <c r="B14" s="30" t="s">
        <v>39</v>
      </c>
      <c r="C14" s="11" t="s">
        <v>10</v>
      </c>
      <c r="E14" s="92" t="s">
        <v>520</v>
      </c>
      <c r="F14" s="119"/>
      <c r="G14" s="93"/>
      <c r="H14" s="94" t="str">
        <f t="shared" si="0"/>
        <v>Complete</v>
      </c>
    </row>
    <row r="15" spans="1:10" thickBot="1">
      <c r="A15" s="2">
        <v>20</v>
      </c>
      <c r="B15" s="30" t="s">
        <v>41</v>
      </c>
      <c r="C15" s="14" t="s">
        <v>7</v>
      </c>
      <c r="E15" s="92" t="s">
        <v>520</v>
      </c>
      <c r="F15" s="119"/>
      <c r="G15" s="93"/>
      <c r="H15" s="94" t="str">
        <f t="shared" si="0"/>
        <v>Complete</v>
      </c>
    </row>
    <row r="16" spans="1:10" thickBot="1">
      <c r="A16" s="8">
        <v>238</v>
      </c>
      <c r="B16" s="30" t="s">
        <v>43</v>
      </c>
      <c r="C16" s="11" t="s">
        <v>10</v>
      </c>
      <c r="E16" s="92" t="s">
        <v>520</v>
      </c>
      <c r="F16" s="119"/>
      <c r="G16" s="93"/>
      <c r="H16" s="94" t="str">
        <f t="shared" si="0"/>
        <v>Complete</v>
      </c>
    </row>
    <row r="17" spans="1:10" thickBot="1">
      <c r="A17" s="2">
        <v>23</v>
      </c>
      <c r="B17" s="30" t="s">
        <v>46</v>
      </c>
      <c r="C17" s="15" t="s">
        <v>12</v>
      </c>
      <c r="E17" s="92" t="s">
        <v>520</v>
      </c>
      <c r="F17" s="119"/>
      <c r="G17" s="93"/>
      <c r="H17" s="94" t="str">
        <f t="shared" si="0"/>
        <v>Complete</v>
      </c>
    </row>
    <row r="18" spans="1:10" thickBot="1">
      <c r="A18" s="8">
        <v>56</v>
      </c>
      <c r="B18" s="30" t="s">
        <v>49</v>
      </c>
      <c r="C18" s="11" t="s">
        <v>10</v>
      </c>
      <c r="E18" s="92" t="s">
        <v>520</v>
      </c>
      <c r="F18" s="119"/>
      <c r="G18" s="93"/>
      <c r="H18" s="94" t="str">
        <f t="shared" si="0"/>
        <v>Complete</v>
      </c>
    </row>
    <row r="19" spans="1:10" thickBot="1">
      <c r="A19" s="2">
        <v>121</v>
      </c>
      <c r="B19" s="30" t="s">
        <v>52</v>
      </c>
      <c r="C19" s="14" t="s">
        <v>7</v>
      </c>
      <c r="E19" s="92" t="s">
        <v>520</v>
      </c>
      <c r="F19" s="119"/>
      <c r="G19" s="93"/>
      <c r="H19" s="94" t="str">
        <f t="shared" si="0"/>
        <v>Complete</v>
      </c>
    </row>
    <row r="20" spans="1:10" thickBot="1">
      <c r="A20" s="8">
        <v>206</v>
      </c>
      <c r="B20" s="30" t="s">
        <v>54</v>
      </c>
      <c r="C20" s="14" t="s">
        <v>7</v>
      </c>
      <c r="E20" s="92" t="s">
        <v>520</v>
      </c>
      <c r="F20" s="119"/>
      <c r="G20" s="93"/>
      <c r="H20" s="94" t="str">
        <f t="shared" si="0"/>
        <v>Complete</v>
      </c>
    </row>
    <row r="21" spans="1:10" thickBot="1">
      <c r="A21" s="2">
        <v>11</v>
      </c>
      <c r="B21" s="30" t="s">
        <v>56</v>
      </c>
      <c r="C21" s="11" t="s">
        <v>10</v>
      </c>
      <c r="E21" s="92" t="s">
        <v>520</v>
      </c>
      <c r="F21" s="119"/>
      <c r="G21" s="93"/>
      <c r="H21" s="94" t="str">
        <f t="shared" si="0"/>
        <v>Complete</v>
      </c>
    </row>
    <row r="22" spans="1:10" thickBot="1">
      <c r="A22" s="8">
        <v>76</v>
      </c>
      <c r="B22" s="30" t="s">
        <v>58</v>
      </c>
      <c r="C22" s="15" t="s">
        <v>12</v>
      </c>
      <c r="E22" s="92"/>
      <c r="F22" s="119"/>
      <c r="G22" s="93"/>
      <c r="H22" s="94" t="str">
        <f t="shared" si="0"/>
        <v/>
      </c>
    </row>
    <row r="23" spans="1:10" thickBot="1">
      <c r="A23" s="2">
        <v>322</v>
      </c>
      <c r="B23" s="30" t="s">
        <v>60</v>
      </c>
      <c r="C23" s="11" t="s">
        <v>10</v>
      </c>
      <c r="E23" s="92" t="s">
        <v>520</v>
      </c>
      <c r="F23" s="119"/>
      <c r="G23" s="93"/>
      <c r="H23" s="94" t="str">
        <f t="shared" si="0"/>
        <v>Complete</v>
      </c>
    </row>
    <row r="24" spans="1:10" thickBot="1">
      <c r="A24" s="8">
        <v>22</v>
      </c>
      <c r="B24" s="30" t="s">
        <v>62</v>
      </c>
      <c r="C24" s="11" t="s">
        <v>10</v>
      </c>
      <c r="E24" s="92" t="s">
        <v>520</v>
      </c>
      <c r="F24" s="119"/>
      <c r="G24" s="93"/>
      <c r="H24" s="94" t="str">
        <f t="shared" si="0"/>
        <v>Complete</v>
      </c>
    </row>
    <row r="25" spans="1:10" thickBot="1">
      <c r="A25" s="2">
        <v>54</v>
      </c>
      <c r="B25" s="30" t="s">
        <v>64</v>
      </c>
      <c r="C25" s="11" t="s">
        <v>10</v>
      </c>
      <c r="E25" s="92" t="s">
        <v>520</v>
      </c>
      <c r="F25" s="119"/>
      <c r="G25" s="93"/>
      <c r="H25" s="94" t="str">
        <f t="shared" si="0"/>
        <v>Complete</v>
      </c>
    </row>
    <row r="26" spans="1:10" thickBot="1">
      <c r="A26" s="8">
        <v>17</v>
      </c>
      <c r="B26" s="30" t="s">
        <v>67</v>
      </c>
      <c r="C26" s="11" t="s">
        <v>10</v>
      </c>
      <c r="D26" t="s">
        <v>561</v>
      </c>
      <c r="E26" s="95" t="s">
        <v>520</v>
      </c>
      <c r="F26" s="119"/>
      <c r="G26" s="93"/>
      <c r="H26" s="94" t="str">
        <f t="shared" si="0"/>
        <v>Complete</v>
      </c>
      <c r="J26" t="s">
        <v>563</v>
      </c>
    </row>
    <row r="27" spans="1:10" thickBot="1">
      <c r="A27" s="2">
        <v>46</v>
      </c>
      <c r="B27" s="30" t="s">
        <v>69</v>
      </c>
      <c r="C27" s="11" t="s">
        <v>10</v>
      </c>
      <c r="D27" t="s">
        <v>561</v>
      </c>
      <c r="E27" s="95" t="s">
        <v>520</v>
      </c>
      <c r="F27" s="119"/>
      <c r="G27" s="93"/>
      <c r="H27" s="94" t="str">
        <f t="shared" si="0"/>
        <v>Complete</v>
      </c>
      <c r="I27" t="s">
        <v>560</v>
      </c>
      <c r="J27" t="s">
        <v>562</v>
      </c>
    </row>
    <row r="28" spans="1:10" thickBot="1">
      <c r="A28" s="8">
        <v>380</v>
      </c>
      <c r="B28" s="30" t="s">
        <v>72</v>
      </c>
      <c r="C28" s="11" t="s">
        <v>10</v>
      </c>
      <c r="E28" s="92" t="s">
        <v>520</v>
      </c>
      <c r="F28" s="119"/>
      <c r="G28" s="93"/>
      <c r="H28" s="94" t="str">
        <f t="shared" si="0"/>
        <v>Complete</v>
      </c>
    </row>
    <row r="29" spans="1:10" thickBot="1">
      <c r="A29" s="2">
        <v>79</v>
      </c>
      <c r="B29" s="30" t="s">
        <v>75</v>
      </c>
      <c r="C29" s="11" t="s">
        <v>10</v>
      </c>
      <c r="E29" s="92" t="s">
        <v>520</v>
      </c>
      <c r="F29" s="119"/>
      <c r="G29" s="93"/>
      <c r="H29" s="94" t="str">
        <f t="shared" si="0"/>
        <v>Complete</v>
      </c>
    </row>
    <row r="30" spans="1:10" thickBot="1">
      <c r="A30" s="8">
        <v>7</v>
      </c>
      <c r="B30" s="30" t="s">
        <v>78</v>
      </c>
      <c r="C30" s="14" t="s">
        <v>7</v>
      </c>
      <c r="E30" s="92" t="s">
        <v>520</v>
      </c>
      <c r="F30" s="119"/>
      <c r="G30" s="93"/>
      <c r="H30" s="94" t="str">
        <f t="shared" si="0"/>
        <v>Complete</v>
      </c>
    </row>
    <row r="31" spans="1:10" thickBot="1">
      <c r="A31" s="2">
        <v>253</v>
      </c>
      <c r="B31" s="30" t="s">
        <v>9</v>
      </c>
      <c r="C31" s="11" t="s">
        <v>10</v>
      </c>
      <c r="E31" s="92" t="s">
        <v>520</v>
      </c>
      <c r="F31" s="119"/>
      <c r="G31" s="93"/>
      <c r="H31" s="94" t="str">
        <f t="shared" si="0"/>
        <v>Complete</v>
      </c>
    </row>
    <row r="32" spans="1:10" thickBot="1">
      <c r="A32" s="8">
        <v>88</v>
      </c>
      <c r="B32" s="30" t="s">
        <v>82</v>
      </c>
      <c r="C32" s="14" t="s">
        <v>7</v>
      </c>
      <c r="E32" s="92" t="s">
        <v>520</v>
      </c>
      <c r="F32" s="119"/>
      <c r="G32" s="93"/>
      <c r="H32" s="94" t="str">
        <f t="shared" si="0"/>
        <v>Complete</v>
      </c>
    </row>
    <row r="33" spans="1:9" thickBot="1">
      <c r="A33" s="2">
        <v>239</v>
      </c>
      <c r="B33" s="30" t="s">
        <v>85</v>
      </c>
      <c r="C33" s="15" t="s">
        <v>12</v>
      </c>
      <c r="E33" s="95"/>
      <c r="F33" s="119"/>
      <c r="G33" s="93"/>
      <c r="H33" s="94" t="str">
        <f t="shared" si="0"/>
        <v/>
      </c>
    </row>
    <row r="34" spans="1:9" thickBot="1">
      <c r="A34" s="8">
        <v>10</v>
      </c>
      <c r="B34" s="30" t="s">
        <v>88</v>
      </c>
      <c r="C34" s="15" t="s">
        <v>12</v>
      </c>
      <c r="E34" s="95"/>
      <c r="F34" s="119"/>
      <c r="G34" s="93"/>
      <c r="H34" s="94" t="str">
        <f t="shared" si="0"/>
        <v/>
      </c>
    </row>
    <row r="35" spans="1:9" thickBot="1">
      <c r="A35" s="2">
        <v>215</v>
      </c>
      <c r="B35" s="30" t="s">
        <v>90</v>
      </c>
      <c r="C35" s="11" t="s">
        <v>10</v>
      </c>
      <c r="D35" t="s">
        <v>552</v>
      </c>
      <c r="E35" s="95" t="s">
        <v>520</v>
      </c>
      <c r="F35" s="119"/>
      <c r="G35" s="93"/>
      <c r="H35" s="94" t="str">
        <f t="shared" si="0"/>
        <v>Complete</v>
      </c>
      <c r="I35" t="s">
        <v>551</v>
      </c>
    </row>
    <row r="36" spans="1:9" thickBot="1">
      <c r="A36" s="8">
        <v>127</v>
      </c>
      <c r="B36" s="30" t="s">
        <v>93</v>
      </c>
      <c r="C36" s="11" t="s">
        <v>10</v>
      </c>
      <c r="E36" s="95"/>
      <c r="F36" s="119"/>
      <c r="G36" s="93"/>
      <c r="H36" s="94" t="str">
        <f t="shared" si="0"/>
        <v/>
      </c>
    </row>
    <row r="37" spans="1:9" thickBot="1">
      <c r="A37" s="2">
        <v>295</v>
      </c>
      <c r="B37" s="30" t="s">
        <v>96</v>
      </c>
      <c r="C37" s="15" t="s">
        <v>12</v>
      </c>
      <c r="E37" s="95"/>
      <c r="F37" s="119"/>
      <c r="G37" s="93"/>
      <c r="H37" s="94" t="str">
        <f t="shared" si="0"/>
        <v/>
      </c>
    </row>
    <row r="38" spans="1:9" thickBot="1">
      <c r="A38" s="8">
        <v>33</v>
      </c>
      <c r="B38" s="30" t="s">
        <v>99</v>
      </c>
      <c r="C38" s="11" t="s">
        <v>10</v>
      </c>
      <c r="E38" s="92" t="s">
        <v>520</v>
      </c>
      <c r="F38" s="119"/>
      <c r="G38" s="93"/>
      <c r="H38" s="94" t="str">
        <f t="shared" si="0"/>
        <v>Complete</v>
      </c>
    </row>
    <row r="39" spans="1:9" thickBot="1">
      <c r="A39" s="2">
        <v>138</v>
      </c>
      <c r="B39" s="30" t="s">
        <v>102</v>
      </c>
      <c r="C39" s="11" t="s">
        <v>10</v>
      </c>
      <c r="E39" s="92" t="s">
        <v>520</v>
      </c>
      <c r="F39" s="119"/>
      <c r="G39" s="93"/>
      <c r="H39" s="94" t="str">
        <f t="shared" si="0"/>
        <v>Complete</v>
      </c>
    </row>
    <row r="40" spans="1:9" thickBot="1">
      <c r="A40" s="8">
        <v>269</v>
      </c>
      <c r="B40" s="30" t="s">
        <v>105</v>
      </c>
      <c r="C40" s="15" t="s">
        <v>12</v>
      </c>
      <c r="E40" s="95"/>
      <c r="F40" s="119"/>
      <c r="G40" s="93"/>
      <c r="H40" s="94" t="str">
        <f t="shared" si="0"/>
        <v/>
      </c>
    </row>
    <row r="41" spans="1:9" thickBot="1">
      <c r="A41" s="2">
        <v>139</v>
      </c>
      <c r="B41" s="30" t="s">
        <v>108</v>
      </c>
      <c r="C41" s="11" t="s">
        <v>10</v>
      </c>
      <c r="E41" s="92" t="s">
        <v>520</v>
      </c>
      <c r="F41" s="119"/>
      <c r="G41" s="93"/>
      <c r="H41" s="94" t="str">
        <f t="shared" si="0"/>
        <v>Complete</v>
      </c>
    </row>
    <row r="42" spans="1:9" thickBot="1">
      <c r="A42" s="8">
        <v>128</v>
      </c>
      <c r="B42" s="30" t="s">
        <v>110</v>
      </c>
      <c r="C42" s="15" t="s">
        <v>12</v>
      </c>
      <c r="E42" s="95"/>
      <c r="F42" s="119"/>
      <c r="G42" s="93"/>
      <c r="H42" s="94" t="str">
        <f t="shared" si="0"/>
        <v/>
      </c>
    </row>
    <row r="43" spans="1:9" thickBot="1">
      <c r="A43" s="2">
        <v>297</v>
      </c>
      <c r="B43" s="30" t="s">
        <v>112</v>
      </c>
      <c r="C43" s="15" t="s">
        <v>12</v>
      </c>
      <c r="E43" s="95"/>
      <c r="F43" s="119"/>
      <c r="G43" s="93"/>
      <c r="H43" s="94" t="str">
        <f t="shared" si="0"/>
        <v/>
      </c>
    </row>
    <row r="44" spans="1:9" thickBot="1">
      <c r="A44" s="8">
        <v>49</v>
      </c>
      <c r="B44" s="30" t="s">
        <v>115</v>
      </c>
      <c r="C44" s="11" t="s">
        <v>10</v>
      </c>
      <c r="E44" s="95" t="s">
        <v>520</v>
      </c>
      <c r="F44" s="119"/>
      <c r="G44" s="93"/>
      <c r="H44" s="94" t="str">
        <f t="shared" si="0"/>
        <v>Complete</v>
      </c>
      <c r="I44" s="105" t="s">
        <v>545</v>
      </c>
    </row>
    <row r="45" spans="1:9" thickBot="1">
      <c r="A45" s="2">
        <v>152</v>
      </c>
      <c r="B45" s="30" t="s">
        <v>118</v>
      </c>
      <c r="C45" s="11" t="s">
        <v>10</v>
      </c>
      <c r="E45" s="92" t="s">
        <v>520</v>
      </c>
      <c r="F45" s="119"/>
      <c r="G45" s="93"/>
      <c r="H45" s="94" t="str">
        <f t="shared" si="0"/>
        <v>Complete</v>
      </c>
    </row>
    <row r="46" spans="1:9" thickBot="1">
      <c r="A46" s="8">
        <v>124</v>
      </c>
      <c r="B46" s="30" t="s">
        <v>120</v>
      </c>
      <c r="C46" s="15" t="s">
        <v>12</v>
      </c>
      <c r="E46" s="95"/>
      <c r="F46" s="119"/>
      <c r="G46" s="93"/>
      <c r="H46" s="94" t="str">
        <f t="shared" si="0"/>
        <v/>
      </c>
    </row>
    <row r="47" spans="1:9" thickBot="1">
      <c r="A47" s="2">
        <v>140</v>
      </c>
      <c r="B47" s="30" t="s">
        <v>123</v>
      </c>
      <c r="C47" s="15" t="s">
        <v>12</v>
      </c>
      <c r="E47" s="95"/>
      <c r="F47" s="119"/>
      <c r="G47" s="93"/>
      <c r="H47" s="94" t="str">
        <f t="shared" si="0"/>
        <v/>
      </c>
    </row>
    <row r="48" spans="1:9" thickBot="1">
      <c r="A48" s="8">
        <v>347</v>
      </c>
      <c r="B48" s="30" t="s">
        <v>126</v>
      </c>
      <c r="C48" s="11" t="s">
        <v>10</v>
      </c>
      <c r="E48" s="95" t="s">
        <v>520</v>
      </c>
      <c r="F48" s="119"/>
      <c r="G48" s="93"/>
      <c r="H48" s="94" t="str">
        <f t="shared" si="0"/>
        <v>Complete</v>
      </c>
    </row>
    <row r="49" spans="1:10" thickBot="1">
      <c r="A49" s="2">
        <v>227</v>
      </c>
      <c r="B49" s="30" t="s">
        <v>128</v>
      </c>
      <c r="C49" s="11" t="s">
        <v>10</v>
      </c>
      <c r="E49" s="95"/>
      <c r="F49" s="119"/>
      <c r="G49" s="93"/>
      <c r="H49" s="94" t="str">
        <f t="shared" si="0"/>
        <v/>
      </c>
    </row>
    <row r="50" spans="1:10" thickBot="1">
      <c r="A50" s="8">
        <v>48</v>
      </c>
      <c r="B50" s="30" t="s">
        <v>131</v>
      </c>
      <c r="C50" s="11" t="s">
        <v>10</v>
      </c>
      <c r="E50" s="92" t="s">
        <v>520</v>
      </c>
      <c r="F50" s="119"/>
      <c r="G50" s="93"/>
      <c r="H50" s="94" t="str">
        <f t="shared" si="0"/>
        <v>Complete</v>
      </c>
    </row>
    <row r="51" spans="1:10" thickBot="1">
      <c r="A51" s="2">
        <v>13</v>
      </c>
      <c r="B51" s="30" t="s">
        <v>134</v>
      </c>
      <c r="C51" s="14" t="s">
        <v>7</v>
      </c>
      <c r="E51" s="92" t="s">
        <v>520</v>
      </c>
      <c r="F51" s="119"/>
      <c r="G51" s="93"/>
      <c r="H51" s="94" t="str">
        <f t="shared" si="0"/>
        <v>Complete</v>
      </c>
    </row>
    <row r="52" spans="1:10" thickBot="1">
      <c r="A52" s="8">
        <v>84</v>
      </c>
      <c r="B52" s="30" t="s">
        <v>136</v>
      </c>
      <c r="C52" s="15" t="s">
        <v>12</v>
      </c>
      <c r="E52" s="95"/>
      <c r="F52" s="119"/>
      <c r="G52" s="93"/>
      <c r="H52" s="94" t="str">
        <f t="shared" si="0"/>
        <v/>
      </c>
    </row>
    <row r="53" spans="1:10" thickBot="1">
      <c r="A53" s="2">
        <v>234</v>
      </c>
      <c r="B53" s="131" t="s">
        <v>138</v>
      </c>
      <c r="C53" s="132" t="s">
        <v>7</v>
      </c>
      <c r="D53" s="133" t="s">
        <v>557</v>
      </c>
      <c r="E53" s="123" t="s">
        <v>520</v>
      </c>
      <c r="F53" s="124"/>
      <c r="G53" s="125"/>
      <c r="H53" s="126" t="str">
        <f t="shared" si="0"/>
        <v>Complete</v>
      </c>
      <c r="I53" s="133" t="s">
        <v>553</v>
      </c>
      <c r="J53" s="105" t="s">
        <v>554</v>
      </c>
    </row>
    <row r="54" spans="1:10" thickBot="1">
      <c r="A54" s="8">
        <v>14</v>
      </c>
      <c r="B54" s="30" t="s">
        <v>140</v>
      </c>
      <c r="C54" s="14" t="s">
        <v>7</v>
      </c>
      <c r="E54" s="92" t="s">
        <v>520</v>
      </c>
      <c r="F54" s="119"/>
      <c r="G54" s="93"/>
      <c r="H54" s="94" t="str">
        <f t="shared" si="0"/>
        <v>Complete</v>
      </c>
    </row>
    <row r="55" spans="1:10" thickBot="1">
      <c r="A55" s="2">
        <v>105</v>
      </c>
      <c r="B55" s="30" t="s">
        <v>142</v>
      </c>
      <c r="C55" s="11" t="s">
        <v>10</v>
      </c>
      <c r="E55" s="92" t="s">
        <v>520</v>
      </c>
      <c r="F55" s="119"/>
      <c r="G55" s="93"/>
      <c r="H55" s="94" t="str">
        <f t="shared" si="0"/>
        <v>Complete</v>
      </c>
    </row>
    <row r="56" spans="1:10" thickBot="1">
      <c r="A56" s="8">
        <v>300</v>
      </c>
      <c r="B56" s="30" t="s">
        <v>145</v>
      </c>
      <c r="C56" s="11" t="s">
        <v>10</v>
      </c>
      <c r="E56" s="92" t="s">
        <v>520</v>
      </c>
      <c r="F56" s="119"/>
      <c r="G56" s="93"/>
      <c r="H56" s="94" t="str">
        <f t="shared" si="0"/>
        <v>Complete</v>
      </c>
    </row>
    <row r="57" spans="1:10" thickBot="1">
      <c r="A57" s="2">
        <v>283</v>
      </c>
      <c r="B57" s="30" t="s">
        <v>147</v>
      </c>
      <c r="C57" s="14" t="s">
        <v>7</v>
      </c>
      <c r="E57" s="92" t="s">
        <v>520</v>
      </c>
      <c r="F57" s="119"/>
      <c r="G57" s="93"/>
      <c r="H57" s="94" t="str">
        <f t="shared" si="0"/>
        <v>Complete</v>
      </c>
    </row>
    <row r="58" spans="1:10" thickBot="1">
      <c r="A58" s="8">
        <v>131</v>
      </c>
      <c r="B58" s="30" t="s">
        <v>149</v>
      </c>
      <c r="C58" s="11" t="s">
        <v>10</v>
      </c>
      <c r="E58" s="95"/>
      <c r="F58" s="119"/>
      <c r="G58" s="93"/>
      <c r="H58" s="94" t="str">
        <f t="shared" si="0"/>
        <v/>
      </c>
    </row>
    <row r="59" spans="1:10" thickBot="1">
      <c r="A59" s="2">
        <v>155</v>
      </c>
      <c r="B59" s="30" t="s">
        <v>151</v>
      </c>
      <c r="C59" s="14" t="s">
        <v>7</v>
      </c>
      <c r="D59" s="105" t="s">
        <v>558</v>
      </c>
      <c r="E59" s="95" t="s">
        <v>520</v>
      </c>
      <c r="F59" s="119"/>
      <c r="G59" s="93"/>
      <c r="H59" s="94" t="str">
        <f t="shared" si="0"/>
        <v>Complete</v>
      </c>
      <c r="I59" s="105" t="s">
        <v>559</v>
      </c>
    </row>
    <row r="60" spans="1:10" thickBot="1">
      <c r="A60" s="8">
        <v>78</v>
      </c>
      <c r="B60" s="30" t="s">
        <v>153</v>
      </c>
      <c r="C60" s="11" t="s">
        <v>10</v>
      </c>
      <c r="E60" s="92" t="s">
        <v>520</v>
      </c>
      <c r="F60" s="119"/>
      <c r="G60" s="93"/>
      <c r="H60" s="94" t="str">
        <f t="shared" si="0"/>
        <v>Complete</v>
      </c>
    </row>
    <row r="61" spans="1:10" thickBot="1">
      <c r="A61" s="2">
        <v>412</v>
      </c>
      <c r="B61" s="30" t="s">
        <v>155</v>
      </c>
      <c r="C61" s="14" t="s">
        <v>7</v>
      </c>
      <c r="E61" s="92" t="s">
        <v>520</v>
      </c>
      <c r="F61" s="119"/>
      <c r="G61" s="93"/>
      <c r="H61" s="94" t="str">
        <f t="shared" si="0"/>
        <v>Complete</v>
      </c>
    </row>
    <row r="62" spans="1:10" thickBot="1">
      <c r="A62" s="8">
        <v>202</v>
      </c>
      <c r="B62" s="30" t="s">
        <v>157</v>
      </c>
      <c r="C62" s="14" t="s">
        <v>7</v>
      </c>
      <c r="E62" s="95"/>
      <c r="F62" s="119"/>
      <c r="G62" s="93"/>
      <c r="H62" s="94" t="str">
        <f t="shared" si="0"/>
        <v/>
      </c>
    </row>
    <row r="63" spans="1:10" thickBot="1">
      <c r="A63" s="2">
        <v>8</v>
      </c>
      <c r="B63" s="30" t="s">
        <v>159</v>
      </c>
      <c r="C63" s="11" t="s">
        <v>10</v>
      </c>
      <c r="E63" s="92" t="s">
        <v>520</v>
      </c>
      <c r="F63" s="119"/>
      <c r="G63" s="93"/>
      <c r="H63" s="94" t="str">
        <f t="shared" si="0"/>
        <v>Complete</v>
      </c>
    </row>
    <row r="64" spans="1:10" thickBot="1">
      <c r="A64" s="8">
        <v>212</v>
      </c>
      <c r="B64" s="30" t="s">
        <v>162</v>
      </c>
      <c r="C64" s="15" t="s">
        <v>12</v>
      </c>
      <c r="E64" s="95"/>
      <c r="F64" s="119"/>
      <c r="G64" s="93"/>
      <c r="H64" s="94" t="str">
        <f t="shared" si="0"/>
        <v/>
      </c>
    </row>
    <row r="65" spans="1:9" thickBot="1">
      <c r="A65" s="2">
        <v>70</v>
      </c>
      <c r="B65" s="30" t="s">
        <v>165</v>
      </c>
      <c r="C65" s="14" t="s">
        <v>7</v>
      </c>
      <c r="E65" s="92" t="s">
        <v>520</v>
      </c>
      <c r="F65" s="119"/>
      <c r="G65" s="93"/>
      <c r="H65" s="94" t="str">
        <f t="shared" si="0"/>
        <v>Complete</v>
      </c>
    </row>
    <row r="66" spans="1:9" thickBot="1">
      <c r="A66" s="8">
        <v>236</v>
      </c>
      <c r="B66" s="30" t="s">
        <v>167</v>
      </c>
      <c r="C66" s="11" t="s">
        <v>10</v>
      </c>
      <c r="E66" s="95"/>
      <c r="F66" s="119"/>
      <c r="G66" s="93"/>
      <c r="H66" s="94" t="str">
        <f t="shared" si="0"/>
        <v/>
      </c>
    </row>
    <row r="67" spans="1:9" thickBot="1">
      <c r="A67" s="2">
        <v>34</v>
      </c>
      <c r="B67" s="30" t="s">
        <v>170</v>
      </c>
      <c r="C67" s="11" t="s">
        <v>10</v>
      </c>
      <c r="E67" s="92" t="s">
        <v>520</v>
      </c>
      <c r="F67" s="119"/>
      <c r="G67" s="93"/>
      <c r="H67" s="94" t="str">
        <f t="shared" si="0"/>
        <v>Complete</v>
      </c>
    </row>
    <row r="68" spans="1:9" thickBot="1">
      <c r="A68" s="8">
        <v>103</v>
      </c>
      <c r="B68" s="30" t="s">
        <v>173</v>
      </c>
      <c r="C68" s="11" t="s">
        <v>10</v>
      </c>
      <c r="E68" s="95"/>
      <c r="F68" s="119"/>
      <c r="G68" s="93"/>
      <c r="H68" s="94" t="str">
        <f t="shared" ref="H68:H131" si="1">IF(OR(E68&lt;&gt;"",F68&lt;&gt;"",G68&lt;&gt;""),"Complete","")</f>
        <v/>
      </c>
    </row>
    <row r="69" spans="1:9" thickBot="1">
      <c r="A69" s="2">
        <v>125</v>
      </c>
      <c r="B69" s="30" t="s">
        <v>176</v>
      </c>
      <c r="C69" s="14" t="s">
        <v>7</v>
      </c>
      <c r="E69" s="92" t="s">
        <v>520</v>
      </c>
      <c r="F69" s="119"/>
      <c r="G69" s="93"/>
      <c r="H69" s="94" t="str">
        <f t="shared" si="1"/>
        <v>Complete</v>
      </c>
    </row>
    <row r="70" spans="1:9" thickBot="1">
      <c r="A70" s="8">
        <v>329</v>
      </c>
      <c r="B70" s="30" t="s">
        <v>179</v>
      </c>
      <c r="C70" s="15" t="s">
        <v>12</v>
      </c>
      <c r="E70" s="95"/>
      <c r="F70" s="119"/>
      <c r="G70" s="93"/>
      <c r="H70" s="94" t="str">
        <f t="shared" si="1"/>
        <v/>
      </c>
    </row>
    <row r="71" spans="1:9" thickBot="1">
      <c r="A71" s="2">
        <v>98</v>
      </c>
      <c r="B71" s="30" t="s">
        <v>182</v>
      </c>
      <c r="C71" s="11" t="s">
        <v>10</v>
      </c>
      <c r="E71" s="95"/>
      <c r="F71" s="119"/>
      <c r="G71" s="93"/>
      <c r="H71" s="94" t="str">
        <f t="shared" si="1"/>
        <v/>
      </c>
    </row>
    <row r="72" spans="1:9" thickBot="1">
      <c r="A72" s="8">
        <v>210</v>
      </c>
      <c r="B72" s="30" t="s">
        <v>185</v>
      </c>
      <c r="C72" s="11" t="s">
        <v>10</v>
      </c>
      <c r="E72" s="95"/>
      <c r="F72" s="119"/>
      <c r="G72" s="93"/>
      <c r="H72" s="94" t="str">
        <f t="shared" si="1"/>
        <v/>
      </c>
    </row>
    <row r="73" spans="1:9" thickBot="1">
      <c r="A73" s="2">
        <v>279</v>
      </c>
      <c r="B73" s="30" t="s">
        <v>188</v>
      </c>
      <c r="C73" s="11" t="s">
        <v>10</v>
      </c>
      <c r="E73" s="95"/>
      <c r="F73" s="119"/>
      <c r="G73" s="93"/>
      <c r="H73" s="94" t="str">
        <f t="shared" si="1"/>
        <v/>
      </c>
    </row>
    <row r="74" spans="1:9" thickBot="1">
      <c r="A74" s="8">
        <v>387</v>
      </c>
      <c r="B74" s="30" t="s">
        <v>190</v>
      </c>
      <c r="C74" s="14" t="s">
        <v>7</v>
      </c>
      <c r="E74" s="95"/>
      <c r="F74" s="119"/>
      <c r="G74" s="93"/>
      <c r="H74" s="94" t="str">
        <f t="shared" si="1"/>
        <v/>
      </c>
    </row>
    <row r="75" spans="1:9" thickBot="1">
      <c r="A75" s="2">
        <v>348</v>
      </c>
      <c r="B75" s="30" t="s">
        <v>23</v>
      </c>
      <c r="C75" s="11" t="s">
        <v>10</v>
      </c>
      <c r="E75" s="92" t="s">
        <v>520</v>
      </c>
      <c r="F75" s="119"/>
      <c r="G75" s="93"/>
      <c r="H75" s="94" t="str">
        <f t="shared" si="1"/>
        <v>Complete</v>
      </c>
    </row>
    <row r="76" spans="1:9" thickBot="1">
      <c r="A76" s="8">
        <v>41</v>
      </c>
      <c r="B76" s="30" t="s">
        <v>194</v>
      </c>
      <c r="C76" s="15" t="s">
        <v>12</v>
      </c>
      <c r="E76" s="95"/>
      <c r="F76" s="119"/>
      <c r="G76" s="93"/>
      <c r="H76" s="94" t="str">
        <f t="shared" si="1"/>
        <v/>
      </c>
    </row>
    <row r="77" spans="1:9" thickBot="1">
      <c r="A77" s="2">
        <v>204</v>
      </c>
      <c r="B77" s="30" t="s">
        <v>196</v>
      </c>
      <c r="C77" s="14" t="s">
        <v>7</v>
      </c>
      <c r="E77" s="95"/>
      <c r="F77" s="119"/>
      <c r="G77" s="93"/>
      <c r="H77" s="94" t="str">
        <f t="shared" si="1"/>
        <v/>
      </c>
    </row>
    <row r="78" spans="1:9" thickBot="1">
      <c r="A78" s="8">
        <v>198</v>
      </c>
      <c r="B78" s="30" t="s">
        <v>198</v>
      </c>
      <c r="C78" s="14" t="s">
        <v>7</v>
      </c>
      <c r="D78" s="105" t="s">
        <v>556</v>
      </c>
      <c r="E78" s="95" t="s">
        <v>520</v>
      </c>
      <c r="F78" s="119"/>
      <c r="G78" s="93"/>
      <c r="H78" s="94" t="str">
        <f t="shared" si="1"/>
        <v>Complete</v>
      </c>
      <c r="I78" s="105" t="s">
        <v>555</v>
      </c>
    </row>
    <row r="79" spans="1:9" thickBot="1">
      <c r="A79" s="2">
        <v>75</v>
      </c>
      <c r="B79" s="30" t="s">
        <v>200</v>
      </c>
      <c r="C79" s="11" t="s">
        <v>10</v>
      </c>
      <c r="E79" s="92" t="s">
        <v>520</v>
      </c>
      <c r="F79" s="119"/>
      <c r="G79" s="93"/>
      <c r="H79" s="94" t="str">
        <f t="shared" si="1"/>
        <v>Complete</v>
      </c>
    </row>
    <row r="80" spans="1:9" thickBot="1">
      <c r="A80" s="8">
        <v>289</v>
      </c>
      <c r="B80" s="30" t="s">
        <v>202</v>
      </c>
      <c r="C80" s="11" t="s">
        <v>10</v>
      </c>
      <c r="E80" s="92" t="s">
        <v>520</v>
      </c>
      <c r="F80" s="119"/>
      <c r="G80" s="93"/>
      <c r="H80" s="94" t="str">
        <f t="shared" si="1"/>
        <v>Complete</v>
      </c>
    </row>
    <row r="81" spans="1:10" thickBot="1">
      <c r="A81" s="2">
        <v>287</v>
      </c>
      <c r="B81" s="30" t="s">
        <v>204</v>
      </c>
      <c r="C81" s="11" t="s">
        <v>10</v>
      </c>
      <c r="E81" s="92" t="s">
        <v>520</v>
      </c>
      <c r="F81" s="119"/>
      <c r="G81" s="93"/>
      <c r="H81" s="94" t="str">
        <f t="shared" si="1"/>
        <v>Complete</v>
      </c>
    </row>
    <row r="82" spans="1:10" thickBot="1">
      <c r="A82" s="8">
        <v>50</v>
      </c>
      <c r="B82" s="30" t="s">
        <v>206</v>
      </c>
      <c r="C82" s="11" t="s">
        <v>10</v>
      </c>
      <c r="E82" s="95"/>
      <c r="F82" s="119"/>
      <c r="G82" s="93"/>
      <c r="H82" s="94" t="str">
        <f t="shared" si="1"/>
        <v/>
      </c>
    </row>
    <row r="83" spans="1:10" thickBot="1">
      <c r="A83" s="2">
        <v>218</v>
      </c>
      <c r="B83" s="30" t="s">
        <v>209</v>
      </c>
      <c r="C83" s="15" t="s">
        <v>12</v>
      </c>
      <c r="E83" s="95"/>
      <c r="F83" s="119"/>
      <c r="G83" s="93"/>
      <c r="H83" s="94" t="str">
        <f t="shared" si="1"/>
        <v/>
      </c>
    </row>
    <row r="84" spans="1:10" thickBot="1">
      <c r="A84" s="8">
        <v>240</v>
      </c>
      <c r="B84" s="30" t="s">
        <v>212</v>
      </c>
      <c r="C84" s="11" t="s">
        <v>10</v>
      </c>
      <c r="E84" s="95"/>
      <c r="F84" s="119"/>
      <c r="G84" s="93"/>
      <c r="H84" s="94" t="str">
        <f t="shared" si="1"/>
        <v/>
      </c>
    </row>
    <row r="85" spans="1:10" thickBot="1">
      <c r="A85" s="2">
        <v>44</v>
      </c>
      <c r="B85" s="30" t="s">
        <v>215</v>
      </c>
      <c r="C85" s="15" t="s">
        <v>12</v>
      </c>
      <c r="E85" s="95"/>
      <c r="F85" s="119"/>
      <c r="G85" s="93"/>
      <c r="H85" s="94" t="str">
        <f t="shared" si="1"/>
        <v/>
      </c>
    </row>
    <row r="86" spans="1:10" thickBot="1">
      <c r="A86" s="8">
        <v>268</v>
      </c>
      <c r="B86" s="30" t="s">
        <v>217</v>
      </c>
      <c r="C86" s="14" t="s">
        <v>7</v>
      </c>
      <c r="E86" s="92" t="s">
        <v>520</v>
      </c>
      <c r="F86" s="119"/>
      <c r="G86" s="93"/>
      <c r="H86" s="94" t="str">
        <f t="shared" si="1"/>
        <v>Complete</v>
      </c>
    </row>
    <row r="87" spans="1:10" thickBot="1">
      <c r="A87" s="2">
        <v>341</v>
      </c>
      <c r="B87" s="30" t="s">
        <v>219</v>
      </c>
      <c r="C87" s="11" t="s">
        <v>10</v>
      </c>
      <c r="E87" s="95"/>
      <c r="F87" s="119"/>
      <c r="G87" s="93"/>
      <c r="H87" s="94" t="str">
        <f t="shared" si="1"/>
        <v/>
      </c>
    </row>
    <row r="88" spans="1:10" thickBot="1">
      <c r="A88" s="8">
        <v>19</v>
      </c>
      <c r="B88" s="30" t="s">
        <v>221</v>
      </c>
      <c r="C88" s="11" t="s">
        <v>10</v>
      </c>
      <c r="E88" s="92" t="s">
        <v>520</v>
      </c>
      <c r="F88" s="119"/>
      <c r="G88" s="93"/>
      <c r="H88" s="94" t="str">
        <f t="shared" si="1"/>
        <v>Complete</v>
      </c>
    </row>
    <row r="89" spans="1:10" thickBot="1">
      <c r="A89" s="2">
        <v>55</v>
      </c>
      <c r="B89" s="30" t="s">
        <v>224</v>
      </c>
      <c r="C89" s="11" t="s">
        <v>10</v>
      </c>
      <c r="E89" s="92" t="s">
        <v>520</v>
      </c>
      <c r="F89" s="119"/>
      <c r="G89" s="93"/>
      <c r="H89" s="94" t="str">
        <f t="shared" si="1"/>
        <v>Complete</v>
      </c>
    </row>
    <row r="90" spans="1:10" thickBot="1">
      <c r="A90" s="8">
        <v>166</v>
      </c>
      <c r="B90" s="30" t="s">
        <v>227</v>
      </c>
      <c r="C90" s="11" t="s">
        <v>10</v>
      </c>
      <c r="E90" s="95"/>
      <c r="F90" s="119"/>
      <c r="G90" s="93"/>
      <c r="H90" s="94" t="str">
        <f t="shared" si="1"/>
        <v/>
      </c>
    </row>
    <row r="91" spans="1:10" thickBot="1">
      <c r="A91" s="2">
        <v>149</v>
      </c>
      <c r="B91" s="120" t="s">
        <v>229</v>
      </c>
      <c r="C91" s="121" t="s">
        <v>12</v>
      </c>
      <c r="D91" s="122"/>
      <c r="E91" s="123" t="s">
        <v>520</v>
      </c>
      <c r="F91" s="124"/>
      <c r="G91" s="125"/>
      <c r="H91" s="126" t="str">
        <f t="shared" si="1"/>
        <v>Complete</v>
      </c>
      <c r="I91" s="122"/>
      <c r="J91" t="s">
        <v>549</v>
      </c>
    </row>
    <row r="92" spans="1:10" thickBot="1">
      <c r="A92" s="8">
        <v>395</v>
      </c>
      <c r="B92" s="30" t="s">
        <v>231</v>
      </c>
      <c r="C92" s="11" t="s">
        <v>10</v>
      </c>
      <c r="E92" s="95"/>
      <c r="F92" s="119"/>
      <c r="G92" s="93"/>
      <c r="H92" s="94" t="str">
        <f t="shared" si="1"/>
        <v/>
      </c>
    </row>
    <row r="93" spans="1:10" thickBot="1">
      <c r="A93" s="2">
        <v>207</v>
      </c>
      <c r="B93" s="30" t="s">
        <v>233</v>
      </c>
      <c r="C93" s="11" t="s">
        <v>10</v>
      </c>
      <c r="E93" s="95"/>
      <c r="F93" s="119"/>
      <c r="G93" s="93"/>
      <c r="H93" s="94" t="str">
        <f t="shared" si="1"/>
        <v/>
      </c>
    </row>
    <row r="94" spans="1:10" thickBot="1">
      <c r="A94" s="8">
        <v>169</v>
      </c>
      <c r="B94" s="30" t="s">
        <v>235</v>
      </c>
      <c r="C94" s="14" t="s">
        <v>7</v>
      </c>
      <c r="E94" s="95"/>
      <c r="F94" s="119"/>
      <c r="G94" s="93"/>
      <c r="H94" s="94" t="str">
        <f t="shared" si="1"/>
        <v/>
      </c>
    </row>
    <row r="95" spans="1:10" thickBot="1">
      <c r="A95" s="2">
        <v>136</v>
      </c>
      <c r="B95" s="30" t="s">
        <v>237</v>
      </c>
      <c r="C95" s="14" t="s">
        <v>7</v>
      </c>
      <c r="E95" s="95"/>
      <c r="F95" s="119"/>
      <c r="G95" s="93"/>
      <c r="H95" s="94" t="str">
        <f t="shared" si="1"/>
        <v/>
      </c>
    </row>
    <row r="96" spans="1:10" thickBot="1">
      <c r="A96" s="8">
        <v>378</v>
      </c>
      <c r="B96" s="30" t="s">
        <v>239</v>
      </c>
      <c r="C96" s="11" t="s">
        <v>10</v>
      </c>
      <c r="E96" s="95"/>
      <c r="F96" s="119"/>
      <c r="G96" s="93"/>
      <c r="H96" s="94" t="str">
        <f t="shared" si="1"/>
        <v/>
      </c>
    </row>
    <row r="97" spans="1:9" thickBot="1">
      <c r="A97" s="2">
        <v>38</v>
      </c>
      <c r="B97" s="30" t="s">
        <v>241</v>
      </c>
      <c r="C97" s="14" t="s">
        <v>7</v>
      </c>
      <c r="E97" s="95"/>
      <c r="F97" s="119"/>
      <c r="G97" s="93"/>
      <c r="H97" s="94" t="str">
        <f t="shared" si="1"/>
        <v/>
      </c>
    </row>
    <row r="98" spans="1:9" thickBot="1">
      <c r="A98" s="8">
        <v>101</v>
      </c>
      <c r="B98" s="30" t="s">
        <v>243</v>
      </c>
      <c r="C98" s="14" t="s">
        <v>7</v>
      </c>
      <c r="E98" s="95"/>
      <c r="F98" s="119"/>
      <c r="G98" s="93"/>
      <c r="H98" s="94" t="str">
        <f t="shared" si="1"/>
        <v/>
      </c>
    </row>
    <row r="99" spans="1:9" thickBot="1">
      <c r="A99" s="2">
        <v>315</v>
      </c>
      <c r="B99" s="30" t="s">
        <v>245</v>
      </c>
      <c r="C99" s="15" t="s">
        <v>12</v>
      </c>
      <c r="E99" s="95"/>
      <c r="F99" s="119"/>
      <c r="G99" s="93"/>
      <c r="H99" s="94" t="str">
        <f t="shared" si="1"/>
        <v/>
      </c>
    </row>
    <row r="100" spans="1:9" thickBot="1">
      <c r="A100" s="8">
        <v>371</v>
      </c>
      <c r="B100" s="30" t="s">
        <v>247</v>
      </c>
      <c r="C100" s="11" t="s">
        <v>10</v>
      </c>
      <c r="E100" s="95"/>
      <c r="F100" s="119"/>
      <c r="G100" s="93"/>
      <c r="H100" s="94" t="str">
        <f t="shared" si="1"/>
        <v/>
      </c>
    </row>
    <row r="101" spans="1:9" thickBot="1">
      <c r="A101" s="2">
        <v>29</v>
      </c>
      <c r="B101" s="30" t="s">
        <v>249</v>
      </c>
      <c r="C101" s="11" t="s">
        <v>10</v>
      </c>
      <c r="E101" s="95"/>
      <c r="F101" s="119"/>
      <c r="G101" s="93"/>
      <c r="H101" s="94" t="str">
        <f t="shared" si="1"/>
        <v/>
      </c>
    </row>
    <row r="102" spans="1:9" ht="14.25">
      <c r="A102" s="17">
        <v>242</v>
      </c>
      <c r="B102" s="31" t="s">
        <v>252</v>
      </c>
      <c r="C102" s="18" t="s">
        <v>7</v>
      </c>
      <c r="D102" s="105" t="s">
        <v>546</v>
      </c>
      <c r="E102" s="95" t="s">
        <v>520</v>
      </c>
      <c r="F102" s="119"/>
      <c r="G102" s="93"/>
      <c r="H102" s="94" t="str">
        <f t="shared" si="1"/>
        <v>Complete</v>
      </c>
      <c r="I102" t="s">
        <v>540</v>
      </c>
    </row>
    <row r="103" spans="1:9" ht="14.25">
      <c r="A103" s="5">
        <v>253</v>
      </c>
      <c r="B103" s="32" t="s">
        <v>9</v>
      </c>
      <c r="C103" s="27" t="s">
        <v>10</v>
      </c>
      <c r="E103" s="92" t="s">
        <v>520</v>
      </c>
      <c r="F103" s="119"/>
      <c r="G103" s="93"/>
      <c r="H103" s="94" t="str">
        <f t="shared" si="1"/>
        <v>Complete</v>
      </c>
    </row>
    <row r="104" spans="1:9" ht="14.25">
      <c r="A104" s="5">
        <v>1428</v>
      </c>
      <c r="B104" s="32" t="s">
        <v>14</v>
      </c>
      <c r="C104" s="27" t="s">
        <v>10</v>
      </c>
      <c r="E104" s="92" t="s">
        <v>520</v>
      </c>
      <c r="F104" s="119"/>
      <c r="G104" s="93"/>
      <c r="H104" s="94" t="str">
        <f t="shared" si="1"/>
        <v>Complete</v>
      </c>
    </row>
    <row r="105" spans="1:9" ht="14.25">
      <c r="A105" s="5">
        <v>362</v>
      </c>
      <c r="B105" s="32" t="s">
        <v>17</v>
      </c>
      <c r="C105" s="27" t="s">
        <v>10</v>
      </c>
      <c r="E105" s="92" t="s">
        <v>520</v>
      </c>
      <c r="F105" s="119"/>
      <c r="G105" s="93"/>
      <c r="H105" s="94" t="str">
        <f t="shared" si="1"/>
        <v>Complete</v>
      </c>
    </row>
    <row r="106" spans="1:9" ht="14.25">
      <c r="A106" s="5">
        <v>1197</v>
      </c>
      <c r="B106" s="32" t="s">
        <v>20</v>
      </c>
      <c r="C106" s="27" t="s">
        <v>10</v>
      </c>
      <c r="E106" s="92" t="s">
        <v>520</v>
      </c>
      <c r="F106" s="119"/>
      <c r="G106" s="93"/>
      <c r="H106" s="94" t="str">
        <f t="shared" si="1"/>
        <v>Complete</v>
      </c>
    </row>
    <row r="107" spans="1:9" ht="14.25">
      <c r="A107" s="5">
        <v>348</v>
      </c>
      <c r="B107" s="32" t="s">
        <v>23</v>
      </c>
      <c r="C107" s="27" t="s">
        <v>10</v>
      </c>
      <c r="E107" s="92" t="s">
        <v>520</v>
      </c>
      <c r="F107" s="119"/>
      <c r="G107" s="93"/>
      <c r="H107" s="94" t="str">
        <f t="shared" si="1"/>
        <v>Complete</v>
      </c>
    </row>
    <row r="108" spans="1:9" ht="14.25">
      <c r="A108" s="5">
        <v>314</v>
      </c>
      <c r="B108" s="32" t="s">
        <v>26</v>
      </c>
      <c r="C108" s="27" t="s">
        <v>10</v>
      </c>
      <c r="E108" s="92" t="s">
        <v>520</v>
      </c>
      <c r="F108" s="119"/>
      <c r="G108" s="93"/>
      <c r="H108" s="94" t="str">
        <f t="shared" si="1"/>
        <v>Complete</v>
      </c>
    </row>
    <row r="109" spans="1:9" ht="14.25">
      <c r="A109" s="5">
        <v>1086</v>
      </c>
      <c r="B109" s="32" t="s">
        <v>28</v>
      </c>
      <c r="C109" s="28" t="s">
        <v>7</v>
      </c>
      <c r="E109" s="92" t="s">
        <v>520</v>
      </c>
      <c r="F109" s="119"/>
      <c r="G109" s="93"/>
      <c r="H109" s="94" t="str">
        <f t="shared" si="1"/>
        <v>Complete</v>
      </c>
    </row>
    <row r="110" spans="1:9" ht="14.25">
      <c r="A110" s="13">
        <v>1060</v>
      </c>
      <c r="B110" s="32" t="s">
        <v>30</v>
      </c>
      <c r="C110" s="27" t="s">
        <v>10</v>
      </c>
      <c r="E110" s="92" t="s">
        <v>520</v>
      </c>
      <c r="F110" s="119"/>
      <c r="G110" s="93"/>
      <c r="H110" s="94" t="str">
        <f t="shared" si="1"/>
        <v>Complete</v>
      </c>
    </row>
    <row r="111" spans="1:9" ht="14.25">
      <c r="A111" s="13">
        <v>311</v>
      </c>
      <c r="B111" s="32" t="s">
        <v>33</v>
      </c>
      <c r="C111" s="27" t="s">
        <v>10</v>
      </c>
      <c r="E111" s="92" t="s">
        <v>520</v>
      </c>
      <c r="F111" s="119"/>
      <c r="G111" s="93"/>
      <c r="H111" s="94" t="str">
        <f t="shared" si="1"/>
        <v>Complete</v>
      </c>
    </row>
    <row r="112" spans="1:9" ht="14.25">
      <c r="A112" s="5">
        <v>359</v>
      </c>
      <c r="B112" s="32" t="s">
        <v>35</v>
      </c>
      <c r="C112" s="28" t="s">
        <v>7</v>
      </c>
      <c r="E112" s="92" t="s">
        <v>520</v>
      </c>
      <c r="F112" s="119"/>
      <c r="G112" s="93"/>
      <c r="H112" s="94" t="str">
        <f t="shared" si="1"/>
        <v>Complete</v>
      </c>
    </row>
    <row r="113" spans="1:9" ht="14.25">
      <c r="A113" s="5">
        <v>1229</v>
      </c>
      <c r="B113" s="32" t="s">
        <v>38</v>
      </c>
      <c r="C113" s="27" t="s">
        <v>10</v>
      </c>
      <c r="E113" s="92" t="s">
        <v>520</v>
      </c>
      <c r="F113" s="119"/>
      <c r="G113" s="93"/>
      <c r="H113" s="94" t="str">
        <f t="shared" si="1"/>
        <v>Complete</v>
      </c>
    </row>
    <row r="114" spans="1:9" ht="14.25">
      <c r="A114" s="5">
        <v>353</v>
      </c>
      <c r="B114" s="32" t="s">
        <v>40</v>
      </c>
      <c r="C114" s="27" t="s">
        <v>10</v>
      </c>
      <c r="E114" s="92" t="s">
        <v>520</v>
      </c>
      <c r="F114" s="119"/>
      <c r="G114" s="93"/>
      <c r="H114" s="94" t="str">
        <f t="shared" si="1"/>
        <v>Complete</v>
      </c>
    </row>
    <row r="115" spans="1:9" ht="14.25">
      <c r="A115" s="5">
        <v>694</v>
      </c>
      <c r="B115" s="32" t="s">
        <v>42</v>
      </c>
      <c r="C115" s="27" t="s">
        <v>10</v>
      </c>
      <c r="E115" s="92" t="s">
        <v>520</v>
      </c>
      <c r="F115" s="119"/>
      <c r="G115" s="93"/>
      <c r="H115" s="94" t="str">
        <f t="shared" si="1"/>
        <v>Complete</v>
      </c>
    </row>
    <row r="116" spans="1:9" ht="14.25">
      <c r="A116" s="5">
        <v>277</v>
      </c>
      <c r="B116" s="32" t="s">
        <v>45</v>
      </c>
      <c r="C116" s="27" t="s">
        <v>10</v>
      </c>
      <c r="E116" s="92" t="s">
        <v>520</v>
      </c>
      <c r="F116" s="119"/>
      <c r="G116" s="93"/>
      <c r="H116" s="94" t="str">
        <f t="shared" si="1"/>
        <v>Complete</v>
      </c>
    </row>
    <row r="117" spans="1:9" ht="14.25">
      <c r="A117" s="5">
        <v>545</v>
      </c>
      <c r="B117" s="32" t="s">
        <v>48</v>
      </c>
      <c r="C117" s="27" t="s">
        <v>10</v>
      </c>
      <c r="E117" s="96"/>
      <c r="F117" s="119"/>
      <c r="G117" s="93"/>
      <c r="H117" s="94" t="str">
        <f t="shared" si="1"/>
        <v/>
      </c>
    </row>
    <row r="118" spans="1:9" ht="14.25">
      <c r="A118" s="5">
        <v>286</v>
      </c>
      <c r="B118" s="33" t="s">
        <v>51</v>
      </c>
      <c r="C118" s="27" t="s">
        <v>10</v>
      </c>
      <c r="E118" s="96"/>
      <c r="F118" s="119"/>
      <c r="G118" s="93"/>
      <c r="H118" s="94" t="str">
        <f t="shared" si="1"/>
        <v/>
      </c>
    </row>
    <row r="119" spans="1:9" ht="14.25">
      <c r="A119" s="5">
        <v>339</v>
      </c>
      <c r="B119" s="34" t="s">
        <v>53</v>
      </c>
      <c r="C119" s="28" t="s">
        <v>7</v>
      </c>
      <c r="E119" s="96"/>
      <c r="F119" s="119"/>
      <c r="G119" s="93"/>
      <c r="H119" s="94" t="str">
        <f t="shared" si="1"/>
        <v/>
      </c>
    </row>
    <row r="120" spans="1:9" ht="14.25">
      <c r="A120" s="5">
        <v>249</v>
      </c>
      <c r="B120" s="34" t="s">
        <v>55</v>
      </c>
      <c r="C120" s="27" t="s">
        <v>10</v>
      </c>
      <c r="D120" s="105" t="s">
        <v>546</v>
      </c>
      <c r="E120" s="96" t="s">
        <v>520</v>
      </c>
      <c r="F120" s="119" t="s">
        <v>547</v>
      </c>
      <c r="G120" s="93"/>
      <c r="H120" s="94" t="str">
        <f t="shared" si="1"/>
        <v>Complete</v>
      </c>
      <c r="I120" s="105" t="s">
        <v>548</v>
      </c>
    </row>
    <row r="121" spans="1:9" ht="14.25">
      <c r="A121" s="5">
        <v>1236</v>
      </c>
      <c r="B121" s="34" t="s">
        <v>57</v>
      </c>
      <c r="C121" s="27" t="s">
        <v>10</v>
      </c>
      <c r="E121" s="96"/>
      <c r="F121" s="119"/>
      <c r="G121" s="93"/>
      <c r="H121" s="94" t="str">
        <f t="shared" si="1"/>
        <v/>
      </c>
    </row>
    <row r="122" spans="1:9" ht="14.25">
      <c r="A122" s="5">
        <v>723</v>
      </c>
      <c r="B122" s="34" t="s">
        <v>59</v>
      </c>
      <c r="C122" s="27" t="s">
        <v>10</v>
      </c>
      <c r="E122" s="96"/>
      <c r="F122" s="119"/>
      <c r="G122" s="93"/>
      <c r="H122" s="94" t="str">
        <f t="shared" si="1"/>
        <v/>
      </c>
    </row>
    <row r="123" spans="1:9" ht="14.25">
      <c r="A123" s="5">
        <v>346</v>
      </c>
      <c r="B123" s="34" t="s">
        <v>61</v>
      </c>
      <c r="C123" s="28" t="s">
        <v>7</v>
      </c>
      <c r="E123" s="96"/>
      <c r="F123" s="119"/>
      <c r="G123" s="93"/>
      <c r="H123" s="94" t="str">
        <f t="shared" si="1"/>
        <v/>
      </c>
    </row>
    <row r="124" spans="1:9" ht="14.25">
      <c r="A124" s="5">
        <v>426</v>
      </c>
      <c r="B124" s="34" t="s">
        <v>63</v>
      </c>
      <c r="C124" s="27" t="s">
        <v>10</v>
      </c>
      <c r="E124" s="96"/>
      <c r="F124" s="119"/>
      <c r="G124" s="93"/>
      <c r="H124" s="94" t="str">
        <f t="shared" si="1"/>
        <v/>
      </c>
    </row>
    <row r="125" spans="1:9" ht="14.25">
      <c r="A125" s="5">
        <v>256</v>
      </c>
      <c r="B125" s="34" t="s">
        <v>66</v>
      </c>
      <c r="C125" s="27" t="s">
        <v>10</v>
      </c>
      <c r="E125" s="96"/>
      <c r="F125" s="119"/>
      <c r="G125" s="93"/>
      <c r="H125" s="94" t="str">
        <f t="shared" si="1"/>
        <v/>
      </c>
    </row>
    <row r="126" spans="1:9" ht="14.25">
      <c r="A126" s="5">
        <v>366</v>
      </c>
      <c r="B126" s="34" t="s">
        <v>68</v>
      </c>
      <c r="C126" s="27" t="s">
        <v>10</v>
      </c>
      <c r="E126" s="96"/>
      <c r="F126" s="119"/>
      <c r="G126" s="93"/>
      <c r="H126" s="94" t="str">
        <f t="shared" si="1"/>
        <v/>
      </c>
    </row>
    <row r="127" spans="1:9" ht="14.25">
      <c r="A127" s="5">
        <v>1244</v>
      </c>
      <c r="B127" s="34" t="s">
        <v>71</v>
      </c>
      <c r="C127" s="27" t="s">
        <v>10</v>
      </c>
      <c r="E127" s="96"/>
      <c r="F127" s="119"/>
      <c r="G127" s="93"/>
      <c r="H127" s="94" t="str">
        <f t="shared" si="1"/>
        <v/>
      </c>
    </row>
    <row r="128" spans="1:9" ht="14.25">
      <c r="A128" s="5">
        <v>1167</v>
      </c>
      <c r="B128" s="34" t="s">
        <v>74</v>
      </c>
      <c r="C128" s="27" t="s">
        <v>10</v>
      </c>
      <c r="E128" s="96"/>
      <c r="F128" s="119"/>
      <c r="G128" s="93"/>
      <c r="H128" s="94" t="str">
        <f t="shared" si="1"/>
        <v/>
      </c>
    </row>
    <row r="129" spans="1:8" ht="14.25">
      <c r="A129" s="5">
        <v>270</v>
      </c>
      <c r="B129" s="34" t="s">
        <v>77</v>
      </c>
      <c r="C129" s="28" t="s">
        <v>7</v>
      </c>
      <c r="E129" s="96"/>
      <c r="F129" s="119"/>
      <c r="G129" s="93"/>
      <c r="H129" s="94" t="str">
        <f t="shared" si="1"/>
        <v/>
      </c>
    </row>
    <row r="130" spans="1:8" ht="14.25">
      <c r="A130" s="5">
        <v>616</v>
      </c>
      <c r="B130" s="34" t="s">
        <v>79</v>
      </c>
      <c r="C130" s="27" t="s">
        <v>10</v>
      </c>
      <c r="E130" s="96"/>
      <c r="F130" s="119"/>
      <c r="G130" s="93"/>
      <c r="H130" s="94" t="str">
        <f t="shared" si="1"/>
        <v/>
      </c>
    </row>
    <row r="131" spans="1:8" ht="14.25">
      <c r="A131" s="5">
        <v>333</v>
      </c>
      <c r="B131" s="34" t="s">
        <v>81</v>
      </c>
      <c r="C131" s="27" t="s">
        <v>10</v>
      </c>
      <c r="E131" s="96"/>
      <c r="F131" s="119"/>
      <c r="G131" s="93"/>
      <c r="H131" s="94" t="str">
        <f t="shared" si="1"/>
        <v/>
      </c>
    </row>
    <row r="132" spans="1:8" ht="14.25">
      <c r="A132" s="5">
        <v>490</v>
      </c>
      <c r="B132" s="34" t="s">
        <v>84</v>
      </c>
      <c r="C132" s="27" t="s">
        <v>10</v>
      </c>
      <c r="E132" s="96"/>
      <c r="F132" s="119"/>
      <c r="G132" s="93"/>
      <c r="H132" s="94" t="str">
        <f t="shared" ref="H132:H195" si="2">IF(OR(E132&lt;&gt;"",F132&lt;&gt;"",G132&lt;&gt;""),"Complete","")</f>
        <v/>
      </c>
    </row>
    <row r="133" spans="1:8" ht="14.25">
      <c r="A133" s="5">
        <v>716</v>
      </c>
      <c r="B133" s="34" t="s">
        <v>87</v>
      </c>
      <c r="C133" s="28" t="s">
        <v>7</v>
      </c>
      <c r="D133" s="105" t="s">
        <v>558</v>
      </c>
      <c r="E133" s="96" t="s">
        <v>520</v>
      </c>
      <c r="F133" s="119"/>
      <c r="G133" s="93"/>
      <c r="H133" s="94" t="str">
        <f t="shared" si="2"/>
        <v>Complete</v>
      </c>
    </row>
    <row r="134" spans="1:8" ht="14.25">
      <c r="A134" s="5">
        <v>1057</v>
      </c>
      <c r="B134" s="34" t="s">
        <v>89</v>
      </c>
      <c r="C134" s="27" t="s">
        <v>10</v>
      </c>
      <c r="E134" s="96"/>
      <c r="F134" s="119"/>
      <c r="G134" s="93"/>
      <c r="H134" s="94" t="str">
        <f t="shared" si="2"/>
        <v/>
      </c>
    </row>
    <row r="135" spans="1:8" ht="14.25">
      <c r="A135" s="5">
        <v>157</v>
      </c>
      <c r="B135" s="34" t="s">
        <v>92</v>
      </c>
      <c r="C135" s="28" t="s">
        <v>7</v>
      </c>
      <c r="E135" s="96"/>
      <c r="F135" s="119"/>
      <c r="G135" s="93"/>
      <c r="H135" s="94" t="str">
        <f t="shared" si="2"/>
        <v/>
      </c>
    </row>
    <row r="136" spans="1:8" ht="14.25">
      <c r="A136" s="5">
        <v>259</v>
      </c>
      <c r="B136" s="34" t="s">
        <v>95</v>
      </c>
      <c r="C136" s="27" t="s">
        <v>10</v>
      </c>
      <c r="E136" s="96"/>
      <c r="F136" s="119"/>
      <c r="G136" s="93"/>
      <c r="H136" s="94" t="str">
        <f t="shared" si="2"/>
        <v/>
      </c>
    </row>
    <row r="137" spans="1:8" ht="14.25">
      <c r="A137" s="5">
        <v>323</v>
      </c>
      <c r="B137" s="34" t="s">
        <v>98</v>
      </c>
      <c r="C137" s="27" t="s">
        <v>10</v>
      </c>
      <c r="E137" s="96"/>
      <c r="F137" s="119"/>
      <c r="G137" s="93"/>
      <c r="H137" s="94" t="str">
        <f t="shared" si="2"/>
        <v/>
      </c>
    </row>
    <row r="138" spans="1:8" ht="14.25">
      <c r="A138" s="5">
        <v>247</v>
      </c>
      <c r="B138" s="34" t="s">
        <v>101</v>
      </c>
      <c r="C138" s="27" t="s">
        <v>10</v>
      </c>
      <c r="E138" s="96"/>
      <c r="F138" s="119"/>
      <c r="G138" s="93"/>
      <c r="H138" s="94" t="str">
        <f t="shared" si="2"/>
        <v/>
      </c>
    </row>
    <row r="139" spans="1:8" ht="14.25">
      <c r="A139" s="5">
        <v>1429</v>
      </c>
      <c r="B139" s="34" t="s">
        <v>104</v>
      </c>
      <c r="C139" s="27" t="s">
        <v>10</v>
      </c>
      <c r="E139" s="96"/>
      <c r="F139" s="119"/>
      <c r="G139" s="93"/>
      <c r="H139" s="94" t="str">
        <f t="shared" si="2"/>
        <v/>
      </c>
    </row>
    <row r="140" spans="1:8" ht="14.25">
      <c r="A140" s="5">
        <v>163</v>
      </c>
      <c r="B140" s="34" t="s">
        <v>107</v>
      </c>
      <c r="C140" s="27" t="s">
        <v>10</v>
      </c>
      <c r="E140" s="96"/>
      <c r="F140" s="119"/>
      <c r="G140" s="93"/>
      <c r="H140" s="94" t="str">
        <f t="shared" si="2"/>
        <v/>
      </c>
    </row>
    <row r="141" spans="1:8" ht="14.25">
      <c r="A141" s="5">
        <v>159</v>
      </c>
      <c r="B141" s="34" t="s">
        <v>109</v>
      </c>
      <c r="C141" s="27" t="s">
        <v>10</v>
      </c>
      <c r="E141" s="96"/>
      <c r="F141" s="119"/>
      <c r="G141" s="93"/>
      <c r="H141" s="94" t="str">
        <f t="shared" si="2"/>
        <v/>
      </c>
    </row>
    <row r="142" spans="1:8" ht="14.25">
      <c r="A142" s="5">
        <v>250</v>
      </c>
      <c r="B142" s="34" t="s">
        <v>111</v>
      </c>
      <c r="C142" s="27" t="s">
        <v>10</v>
      </c>
      <c r="E142" s="96"/>
      <c r="F142" s="119"/>
      <c r="G142" s="93"/>
      <c r="H142" s="94" t="str">
        <f t="shared" si="2"/>
        <v/>
      </c>
    </row>
    <row r="143" spans="1:8" ht="14.25">
      <c r="A143" s="5">
        <v>285</v>
      </c>
      <c r="B143" s="34" t="s">
        <v>114</v>
      </c>
      <c r="C143" s="27" t="s">
        <v>10</v>
      </c>
      <c r="E143" s="96"/>
      <c r="F143" s="119"/>
      <c r="G143" s="93"/>
      <c r="H143" s="94" t="str">
        <f t="shared" si="2"/>
        <v/>
      </c>
    </row>
    <row r="144" spans="1:8" ht="14.25">
      <c r="A144" s="5">
        <v>252</v>
      </c>
      <c r="B144" s="34" t="s">
        <v>117</v>
      </c>
      <c r="C144" s="28" t="s">
        <v>7</v>
      </c>
      <c r="E144" s="96"/>
      <c r="F144" s="119"/>
      <c r="G144" s="93"/>
      <c r="H144" s="94" t="str">
        <f t="shared" si="2"/>
        <v/>
      </c>
    </row>
    <row r="145" spans="1:8" ht="14.25">
      <c r="A145" s="5">
        <v>280</v>
      </c>
      <c r="B145" s="34" t="s">
        <v>119</v>
      </c>
      <c r="C145" s="27" t="s">
        <v>10</v>
      </c>
      <c r="E145" s="96"/>
      <c r="F145" s="119"/>
      <c r="G145" s="93"/>
      <c r="H145" s="94" t="str">
        <f t="shared" si="2"/>
        <v/>
      </c>
    </row>
    <row r="146" spans="1:8" ht="14.25">
      <c r="A146" s="5">
        <v>1166</v>
      </c>
      <c r="B146" s="34" t="s">
        <v>122</v>
      </c>
      <c r="C146" s="27" t="s">
        <v>10</v>
      </c>
      <c r="E146" s="96"/>
      <c r="F146" s="119"/>
      <c r="G146" s="93"/>
      <c r="H146" s="94" t="str">
        <f t="shared" si="2"/>
        <v/>
      </c>
    </row>
    <row r="147" spans="1:8" ht="14.25">
      <c r="A147" s="5">
        <v>742</v>
      </c>
      <c r="B147" s="34" t="s">
        <v>125</v>
      </c>
      <c r="C147" s="27" t="s">
        <v>10</v>
      </c>
      <c r="E147" s="96"/>
      <c r="F147" s="119"/>
      <c r="G147" s="93"/>
      <c r="H147" s="94" t="str">
        <f t="shared" si="2"/>
        <v/>
      </c>
    </row>
    <row r="148" spans="1:8" ht="14.25">
      <c r="A148" s="5">
        <v>635</v>
      </c>
      <c r="B148" s="34" t="s">
        <v>127</v>
      </c>
      <c r="C148" s="27" t="s">
        <v>10</v>
      </c>
      <c r="E148" s="96"/>
      <c r="F148" s="119"/>
      <c r="G148" s="93"/>
      <c r="H148" s="94" t="str">
        <f t="shared" si="2"/>
        <v/>
      </c>
    </row>
    <row r="149" spans="1:8" ht="14.25">
      <c r="A149" s="5">
        <v>361</v>
      </c>
      <c r="B149" s="34" t="s">
        <v>130</v>
      </c>
      <c r="C149" s="27" t="s">
        <v>10</v>
      </c>
      <c r="E149" s="96"/>
      <c r="F149" s="119"/>
      <c r="G149" s="93"/>
      <c r="H149" s="94" t="str">
        <f t="shared" si="2"/>
        <v/>
      </c>
    </row>
    <row r="150" spans="1:8" ht="14.25">
      <c r="A150" s="5">
        <v>281</v>
      </c>
      <c r="B150" s="34" t="s">
        <v>133</v>
      </c>
      <c r="C150" s="27" t="s">
        <v>10</v>
      </c>
      <c r="E150" s="96"/>
      <c r="F150" s="119"/>
      <c r="G150" s="93"/>
      <c r="H150" s="94" t="str">
        <f t="shared" si="2"/>
        <v/>
      </c>
    </row>
    <row r="151" spans="1:8" ht="14.25">
      <c r="A151" s="5">
        <v>243</v>
      </c>
      <c r="B151" s="34" t="s">
        <v>135</v>
      </c>
      <c r="C151" s="28" t="s">
        <v>7</v>
      </c>
      <c r="E151" s="96"/>
      <c r="F151" s="119"/>
      <c r="G151" s="93"/>
      <c r="H151" s="94" t="str">
        <f t="shared" si="2"/>
        <v/>
      </c>
    </row>
    <row r="152" spans="1:8" ht="14.25">
      <c r="A152" s="5">
        <v>271</v>
      </c>
      <c r="B152" s="34" t="s">
        <v>137</v>
      </c>
      <c r="C152" s="27" t="s">
        <v>10</v>
      </c>
      <c r="E152" s="96"/>
      <c r="F152" s="119"/>
      <c r="G152" s="93"/>
      <c r="H152" s="94" t="str">
        <f t="shared" si="2"/>
        <v/>
      </c>
    </row>
    <row r="153" spans="1:8" ht="14.25">
      <c r="A153" s="5">
        <v>1066</v>
      </c>
      <c r="B153" s="34" t="s">
        <v>139</v>
      </c>
      <c r="C153" s="27" t="s">
        <v>10</v>
      </c>
      <c r="E153" s="96"/>
      <c r="F153" s="119"/>
      <c r="G153" s="93"/>
      <c r="H153" s="94" t="str">
        <f t="shared" si="2"/>
        <v/>
      </c>
    </row>
    <row r="154" spans="1:8" ht="14.25">
      <c r="A154" s="5">
        <v>161</v>
      </c>
      <c r="B154" s="34" t="s">
        <v>141</v>
      </c>
      <c r="C154" s="27" t="s">
        <v>10</v>
      </c>
      <c r="E154" s="96"/>
      <c r="F154" s="119"/>
      <c r="G154" s="93"/>
      <c r="H154" s="94" t="str">
        <f t="shared" si="2"/>
        <v/>
      </c>
    </row>
    <row r="155" spans="1:8" ht="14.25">
      <c r="A155" s="5">
        <v>266</v>
      </c>
      <c r="B155" s="34" t="s">
        <v>144</v>
      </c>
      <c r="C155" s="28" t="s">
        <v>7</v>
      </c>
      <c r="E155" s="96"/>
      <c r="F155" s="119"/>
      <c r="G155" s="93"/>
      <c r="H155" s="94" t="str">
        <f t="shared" si="2"/>
        <v/>
      </c>
    </row>
    <row r="156" spans="1:8" ht="14.25">
      <c r="A156" s="5">
        <v>320</v>
      </c>
      <c r="B156" s="34" t="s">
        <v>146</v>
      </c>
      <c r="C156" s="27" t="s">
        <v>10</v>
      </c>
      <c r="E156" s="96"/>
      <c r="F156" s="119"/>
      <c r="G156" s="93"/>
      <c r="H156" s="94" t="str">
        <f t="shared" si="2"/>
        <v/>
      </c>
    </row>
    <row r="157" spans="1:8" ht="14.25">
      <c r="A157" s="5">
        <v>1245</v>
      </c>
      <c r="B157" s="34" t="s">
        <v>148</v>
      </c>
      <c r="C157" s="27" t="s">
        <v>10</v>
      </c>
      <c r="E157" s="96"/>
      <c r="F157" s="119"/>
      <c r="G157" s="93"/>
      <c r="H157" s="94" t="str">
        <f t="shared" si="2"/>
        <v/>
      </c>
    </row>
    <row r="158" spans="1:8" ht="14.25">
      <c r="A158" s="5">
        <v>505</v>
      </c>
      <c r="B158" s="34" t="s">
        <v>150</v>
      </c>
      <c r="C158" s="27" t="s">
        <v>10</v>
      </c>
      <c r="E158" s="96"/>
      <c r="F158" s="119"/>
      <c r="G158" s="93"/>
      <c r="H158" s="94" t="str">
        <f t="shared" si="2"/>
        <v/>
      </c>
    </row>
    <row r="159" spans="1:8" ht="14.25">
      <c r="A159" s="5">
        <v>364</v>
      </c>
      <c r="B159" s="34" t="s">
        <v>152</v>
      </c>
      <c r="C159" s="27" t="s">
        <v>10</v>
      </c>
      <c r="E159" s="96"/>
      <c r="F159" s="119"/>
      <c r="G159" s="93"/>
      <c r="H159" s="94" t="str">
        <f t="shared" si="2"/>
        <v/>
      </c>
    </row>
    <row r="160" spans="1:8" ht="14.25">
      <c r="A160" s="5">
        <v>562</v>
      </c>
      <c r="B160" s="34" t="s">
        <v>154</v>
      </c>
      <c r="C160" s="27" t="s">
        <v>10</v>
      </c>
      <c r="E160" s="96"/>
      <c r="F160" s="119"/>
      <c r="G160" s="93"/>
      <c r="H160" s="94" t="str">
        <f t="shared" si="2"/>
        <v/>
      </c>
    </row>
    <row r="161" spans="1:8" ht="14.25">
      <c r="A161" s="5">
        <v>1102</v>
      </c>
      <c r="B161" s="34" t="s">
        <v>156</v>
      </c>
      <c r="C161" s="27" t="s">
        <v>10</v>
      </c>
      <c r="E161" s="96"/>
      <c r="F161" s="119"/>
      <c r="G161" s="93"/>
      <c r="H161" s="94" t="str">
        <f t="shared" si="2"/>
        <v/>
      </c>
    </row>
    <row r="162" spans="1:8" ht="14.25">
      <c r="A162" s="5">
        <v>1180</v>
      </c>
      <c r="B162" s="34" t="s">
        <v>158</v>
      </c>
      <c r="C162" s="28" t="s">
        <v>7</v>
      </c>
      <c r="E162" s="96"/>
      <c r="F162" s="119"/>
      <c r="G162" s="93"/>
      <c r="H162" s="94" t="str">
        <f t="shared" si="2"/>
        <v/>
      </c>
    </row>
    <row r="163" spans="1:8" ht="14.25">
      <c r="A163" s="5">
        <v>1151</v>
      </c>
      <c r="B163" s="34" t="s">
        <v>161</v>
      </c>
      <c r="C163" s="27" t="s">
        <v>10</v>
      </c>
      <c r="E163" s="96"/>
      <c r="F163" s="119"/>
      <c r="G163" s="93"/>
      <c r="H163" s="94" t="str">
        <f t="shared" si="2"/>
        <v/>
      </c>
    </row>
    <row r="164" spans="1:8" ht="14.25">
      <c r="A164" s="5">
        <v>536</v>
      </c>
      <c r="B164" s="34" t="s">
        <v>164</v>
      </c>
      <c r="C164" s="27" t="s">
        <v>10</v>
      </c>
      <c r="E164" s="96"/>
      <c r="F164" s="119"/>
      <c r="G164" s="93"/>
      <c r="H164" s="94" t="str">
        <f t="shared" si="2"/>
        <v/>
      </c>
    </row>
    <row r="165" spans="1:8" ht="14.25">
      <c r="A165" s="5">
        <v>186</v>
      </c>
      <c r="B165" s="34" t="s">
        <v>166</v>
      </c>
      <c r="C165" s="27" t="s">
        <v>10</v>
      </c>
      <c r="E165" s="96"/>
      <c r="F165" s="119"/>
      <c r="G165" s="93"/>
      <c r="H165" s="94" t="str">
        <f t="shared" si="2"/>
        <v/>
      </c>
    </row>
    <row r="166" spans="1:8" ht="14.25">
      <c r="A166" s="5">
        <v>1120</v>
      </c>
      <c r="B166" s="34" t="s">
        <v>169</v>
      </c>
      <c r="C166" s="27" t="s">
        <v>10</v>
      </c>
      <c r="E166" s="96"/>
      <c r="F166" s="119"/>
      <c r="G166" s="93"/>
      <c r="H166" s="94" t="str">
        <f t="shared" si="2"/>
        <v/>
      </c>
    </row>
    <row r="167" spans="1:8" ht="14.25">
      <c r="A167" s="5">
        <v>244</v>
      </c>
      <c r="B167" s="34" t="s">
        <v>172</v>
      </c>
      <c r="C167" s="27" t="s">
        <v>10</v>
      </c>
      <c r="E167" s="96"/>
      <c r="F167" s="119"/>
      <c r="G167" s="93"/>
      <c r="H167" s="94" t="str">
        <f t="shared" si="2"/>
        <v/>
      </c>
    </row>
    <row r="168" spans="1:8" ht="14.25">
      <c r="A168" s="5">
        <v>1087</v>
      </c>
      <c r="B168" s="34" t="s">
        <v>175</v>
      </c>
      <c r="C168" s="27" t="s">
        <v>10</v>
      </c>
      <c r="E168" s="96"/>
      <c r="F168" s="119"/>
      <c r="G168" s="93"/>
      <c r="H168" s="94" t="str">
        <f t="shared" si="2"/>
        <v/>
      </c>
    </row>
    <row r="169" spans="1:8" ht="14.25">
      <c r="A169" s="5">
        <v>737</v>
      </c>
      <c r="B169" s="34" t="s">
        <v>178</v>
      </c>
      <c r="C169" s="27" t="s">
        <v>10</v>
      </c>
      <c r="E169" s="96"/>
      <c r="F169" s="119"/>
      <c r="G169" s="93"/>
      <c r="H169" s="94" t="str">
        <f t="shared" si="2"/>
        <v/>
      </c>
    </row>
    <row r="170" spans="1:8" ht="14.25">
      <c r="A170" s="5">
        <v>1062</v>
      </c>
      <c r="B170" s="34" t="s">
        <v>181</v>
      </c>
      <c r="C170" s="27" t="s">
        <v>10</v>
      </c>
      <c r="E170" s="96"/>
      <c r="F170" s="119"/>
      <c r="G170" s="93"/>
      <c r="H170" s="94" t="str">
        <f t="shared" si="2"/>
        <v/>
      </c>
    </row>
    <row r="171" spans="1:8" ht="14.25">
      <c r="A171" s="5">
        <v>484</v>
      </c>
      <c r="B171" s="34" t="s">
        <v>184</v>
      </c>
      <c r="C171" s="27" t="s">
        <v>10</v>
      </c>
      <c r="E171" s="96"/>
      <c r="F171" s="119"/>
      <c r="G171" s="93"/>
      <c r="H171" s="94" t="str">
        <f t="shared" si="2"/>
        <v/>
      </c>
    </row>
    <row r="172" spans="1:8" ht="14.25">
      <c r="A172" s="5">
        <v>1213</v>
      </c>
      <c r="B172" s="34" t="s">
        <v>187</v>
      </c>
      <c r="C172" s="28" t="s">
        <v>7</v>
      </c>
      <c r="E172" s="96"/>
      <c r="F172" s="119"/>
      <c r="G172" s="93"/>
      <c r="H172" s="94" t="str">
        <f t="shared" si="2"/>
        <v/>
      </c>
    </row>
    <row r="173" spans="1:8" ht="14.25">
      <c r="A173" s="5">
        <v>267</v>
      </c>
      <c r="B173" s="34" t="s">
        <v>189</v>
      </c>
      <c r="C173" s="27" t="s">
        <v>10</v>
      </c>
      <c r="E173" s="96"/>
      <c r="F173" s="119"/>
      <c r="G173" s="93"/>
      <c r="H173" s="94" t="str">
        <f t="shared" si="2"/>
        <v/>
      </c>
    </row>
    <row r="174" spans="1:8" ht="14.25">
      <c r="A174" s="5">
        <v>702</v>
      </c>
      <c r="B174" s="34" t="s">
        <v>191</v>
      </c>
      <c r="C174" s="27" t="s">
        <v>10</v>
      </c>
      <c r="E174" s="96"/>
      <c r="F174" s="119"/>
      <c r="G174" s="93"/>
      <c r="H174" s="94" t="str">
        <f t="shared" si="2"/>
        <v/>
      </c>
    </row>
    <row r="175" spans="1:8" ht="14.25">
      <c r="A175" s="5">
        <v>325</v>
      </c>
      <c r="B175" s="34" t="s">
        <v>193</v>
      </c>
      <c r="C175" s="27" t="s">
        <v>10</v>
      </c>
      <c r="E175" s="96"/>
      <c r="F175" s="119"/>
      <c r="G175" s="93"/>
      <c r="H175" s="94" t="str">
        <f t="shared" si="2"/>
        <v/>
      </c>
    </row>
    <row r="176" spans="1:8" ht="14.25">
      <c r="A176" s="5">
        <v>1059</v>
      </c>
      <c r="B176" s="34" t="s">
        <v>195</v>
      </c>
      <c r="C176" s="27" t="s">
        <v>10</v>
      </c>
      <c r="E176" s="96"/>
      <c r="F176" s="119"/>
      <c r="G176" s="93"/>
      <c r="H176" s="94" t="str">
        <f t="shared" si="2"/>
        <v/>
      </c>
    </row>
    <row r="177" spans="1:10" ht="14.25">
      <c r="A177" s="5">
        <v>708</v>
      </c>
      <c r="B177" s="34" t="s">
        <v>197</v>
      </c>
      <c r="C177" s="27" t="s">
        <v>10</v>
      </c>
      <c r="E177" s="96"/>
      <c r="F177" s="119"/>
      <c r="G177" s="93"/>
      <c r="H177" s="94" t="str">
        <f t="shared" si="2"/>
        <v/>
      </c>
    </row>
    <row r="178" spans="1:10" ht="14.25">
      <c r="A178" s="5">
        <v>651</v>
      </c>
      <c r="B178" s="34" t="s">
        <v>199</v>
      </c>
      <c r="C178" s="27" t="s">
        <v>10</v>
      </c>
      <c r="E178" s="96"/>
      <c r="F178" s="119"/>
      <c r="G178" s="93"/>
      <c r="H178" s="94" t="str">
        <f t="shared" si="2"/>
        <v/>
      </c>
    </row>
    <row r="179" spans="1:10" ht="14.25">
      <c r="A179" s="5">
        <v>582</v>
      </c>
      <c r="B179" s="34" t="s">
        <v>201</v>
      </c>
      <c r="C179" s="27" t="s">
        <v>10</v>
      </c>
      <c r="E179" s="96"/>
      <c r="F179" s="119"/>
      <c r="G179" s="93"/>
      <c r="H179" s="94" t="str">
        <f t="shared" si="2"/>
        <v/>
      </c>
    </row>
    <row r="180" spans="1:10" ht="14.25">
      <c r="A180" s="5">
        <v>1522</v>
      </c>
      <c r="B180" s="34" t="s">
        <v>203</v>
      </c>
      <c r="C180" s="27" t="s">
        <v>10</v>
      </c>
      <c r="E180" s="96"/>
      <c r="F180" s="119"/>
      <c r="G180" s="93"/>
      <c r="H180" s="94" t="str">
        <f t="shared" si="2"/>
        <v/>
      </c>
    </row>
    <row r="181" spans="1:10" ht="14.25">
      <c r="A181" s="5">
        <v>1427</v>
      </c>
      <c r="B181" s="34" t="s">
        <v>205</v>
      </c>
      <c r="C181" s="28" t="s">
        <v>7</v>
      </c>
      <c r="E181" s="96"/>
      <c r="F181" s="119"/>
      <c r="G181" s="93"/>
      <c r="H181" s="94" t="str">
        <f t="shared" si="2"/>
        <v/>
      </c>
    </row>
    <row r="182" spans="1:10" ht="14.25">
      <c r="A182" s="135">
        <v>276</v>
      </c>
      <c r="B182" s="136" t="s">
        <v>208</v>
      </c>
      <c r="C182" s="134" t="s">
        <v>7</v>
      </c>
      <c r="D182" s="137"/>
      <c r="E182" s="138"/>
      <c r="F182" s="138"/>
      <c r="G182" s="138"/>
      <c r="H182" s="139" t="str">
        <f t="shared" si="2"/>
        <v/>
      </c>
      <c r="I182" s="137"/>
    </row>
    <row r="183" spans="1:10" ht="14.25">
      <c r="A183" s="5">
        <v>1265</v>
      </c>
      <c r="B183" s="34" t="s">
        <v>211</v>
      </c>
      <c r="C183" s="27" t="s">
        <v>10</v>
      </c>
      <c r="E183" s="96"/>
      <c r="F183" s="119"/>
      <c r="G183" s="93"/>
      <c r="H183" s="94" t="str">
        <f t="shared" si="2"/>
        <v/>
      </c>
    </row>
    <row r="184" spans="1:10" ht="14.25">
      <c r="A184" s="5">
        <v>1228</v>
      </c>
      <c r="B184" s="34" t="s">
        <v>214</v>
      </c>
      <c r="C184" s="28" t="s">
        <v>7</v>
      </c>
      <c r="E184" s="96"/>
      <c r="F184" s="119"/>
      <c r="G184" s="93"/>
      <c r="H184" s="94" t="str">
        <f t="shared" si="2"/>
        <v/>
      </c>
    </row>
    <row r="185" spans="1:10" ht="14.25">
      <c r="A185" s="5">
        <v>1135</v>
      </c>
      <c r="B185" s="34" t="s">
        <v>216</v>
      </c>
      <c r="C185" s="27" t="s">
        <v>10</v>
      </c>
      <c r="E185" s="96"/>
      <c r="F185" s="119"/>
      <c r="G185" s="93"/>
      <c r="H185" s="94" t="str">
        <f t="shared" si="2"/>
        <v/>
      </c>
    </row>
    <row r="186" spans="1:10" ht="14.25">
      <c r="A186" s="5">
        <v>1055</v>
      </c>
      <c r="B186" s="34" t="s">
        <v>218</v>
      </c>
      <c r="C186" s="27" t="s">
        <v>10</v>
      </c>
      <c r="E186" s="96"/>
      <c r="F186" s="119"/>
      <c r="G186" s="93"/>
      <c r="H186" s="94" t="str">
        <f t="shared" si="2"/>
        <v/>
      </c>
    </row>
    <row r="187" spans="1:10" ht="14.25">
      <c r="A187" s="5">
        <v>298</v>
      </c>
      <c r="B187" s="34" t="s">
        <v>220</v>
      </c>
      <c r="C187" s="27" t="s">
        <v>10</v>
      </c>
      <c r="D187" t="s">
        <v>561</v>
      </c>
      <c r="E187" s="96" t="s">
        <v>520</v>
      </c>
      <c r="F187" s="119"/>
      <c r="G187" s="93"/>
      <c r="H187" s="94" t="str">
        <f t="shared" si="2"/>
        <v>Complete</v>
      </c>
      <c r="J187" t="s">
        <v>564</v>
      </c>
    </row>
    <row r="188" spans="1:10" ht="14.25">
      <c r="A188" s="5">
        <v>251</v>
      </c>
      <c r="B188" s="34" t="s">
        <v>223</v>
      </c>
      <c r="C188" s="27" t="s">
        <v>10</v>
      </c>
      <c r="E188" s="96"/>
      <c r="F188" s="119"/>
      <c r="G188" s="93"/>
      <c r="H188" s="94" t="str">
        <f t="shared" si="2"/>
        <v/>
      </c>
    </row>
    <row r="189" spans="1:10" ht="14.25">
      <c r="A189" s="5">
        <v>255</v>
      </c>
      <c r="B189" s="34" t="s">
        <v>226</v>
      </c>
      <c r="C189" s="27" t="s">
        <v>10</v>
      </c>
      <c r="E189" s="96"/>
      <c r="F189" s="119"/>
      <c r="G189" s="93"/>
      <c r="H189" s="94" t="str">
        <f t="shared" si="2"/>
        <v/>
      </c>
    </row>
    <row r="190" spans="1:10" ht="14.25">
      <c r="A190" s="5">
        <v>1100</v>
      </c>
      <c r="B190" s="34" t="s">
        <v>228</v>
      </c>
      <c r="C190" s="27" t="s">
        <v>10</v>
      </c>
      <c r="E190" s="96"/>
      <c r="F190" s="119"/>
      <c r="G190" s="93"/>
      <c r="H190" s="94" t="str">
        <f t="shared" si="2"/>
        <v/>
      </c>
    </row>
    <row r="191" spans="1:10" ht="14.25">
      <c r="A191" s="5">
        <v>1485</v>
      </c>
      <c r="B191" s="34" t="s">
        <v>230</v>
      </c>
      <c r="C191" s="27" t="s">
        <v>10</v>
      </c>
      <c r="D191" t="s">
        <v>561</v>
      </c>
      <c r="E191" s="96" t="s">
        <v>520</v>
      </c>
      <c r="F191" s="119"/>
      <c r="G191" s="93"/>
      <c r="H191" s="94" t="str">
        <f t="shared" si="2"/>
        <v>Complete</v>
      </c>
      <c r="J191" t="s">
        <v>577</v>
      </c>
    </row>
    <row r="192" spans="1:10" ht="14.25">
      <c r="A192" s="5">
        <v>261</v>
      </c>
      <c r="B192" s="34" t="s">
        <v>232</v>
      </c>
      <c r="C192" s="27" t="s">
        <v>10</v>
      </c>
      <c r="E192" s="96"/>
      <c r="F192" s="119"/>
      <c r="G192" s="93"/>
      <c r="H192" s="94" t="str">
        <f t="shared" si="2"/>
        <v/>
      </c>
    </row>
    <row r="193" spans="1:10" ht="14.25">
      <c r="A193" s="5">
        <v>1101</v>
      </c>
      <c r="B193" s="34" t="s">
        <v>234</v>
      </c>
      <c r="C193" s="27" t="s">
        <v>10</v>
      </c>
      <c r="D193" t="s">
        <v>579</v>
      </c>
      <c r="E193" s="96" t="s">
        <v>520</v>
      </c>
      <c r="F193" s="119"/>
      <c r="G193" s="93"/>
      <c r="H193" s="94" t="str">
        <f t="shared" si="2"/>
        <v>Complete</v>
      </c>
      <c r="J193" t="s">
        <v>580</v>
      </c>
    </row>
    <row r="194" spans="1:10" ht="14.25">
      <c r="A194" s="5">
        <v>1506</v>
      </c>
      <c r="B194" s="34" t="s">
        <v>236</v>
      </c>
      <c r="C194" s="27" t="s">
        <v>10</v>
      </c>
      <c r="D194" t="s">
        <v>572</v>
      </c>
      <c r="E194" s="96" t="s">
        <v>520</v>
      </c>
      <c r="F194" s="119"/>
      <c r="G194" s="93"/>
      <c r="H194" s="94" t="str">
        <f t="shared" si="2"/>
        <v>Complete</v>
      </c>
      <c r="J194" t="s">
        <v>577</v>
      </c>
    </row>
    <row r="195" spans="1:10" ht="14.25">
      <c r="A195" s="5">
        <v>369</v>
      </c>
      <c r="B195" s="34" t="s">
        <v>238</v>
      </c>
      <c r="C195" s="27" t="s">
        <v>10</v>
      </c>
      <c r="D195" t="s">
        <v>557</v>
      </c>
      <c r="E195" s="96" t="s">
        <v>520</v>
      </c>
      <c r="F195" s="119"/>
      <c r="G195" s="93"/>
      <c r="H195" s="94" t="str">
        <f t="shared" si="2"/>
        <v>Complete</v>
      </c>
      <c r="J195" t="s">
        <v>578</v>
      </c>
    </row>
    <row r="196" spans="1:10" ht="14.25">
      <c r="A196" s="5">
        <v>1490</v>
      </c>
      <c r="B196" s="34" t="s">
        <v>240</v>
      </c>
      <c r="C196" s="27" t="s">
        <v>10</v>
      </c>
      <c r="D196" t="s">
        <v>574</v>
      </c>
      <c r="E196" s="96" t="s">
        <v>520</v>
      </c>
      <c r="F196" s="119"/>
      <c r="G196" s="93"/>
      <c r="H196" s="94" t="str">
        <f t="shared" ref="H196:H202" si="3">IF(OR(E196&lt;&gt;"",F196&lt;&gt;"",G196&lt;&gt;""),"Complete","")</f>
        <v>Complete</v>
      </c>
      <c r="I196" t="s">
        <v>576</v>
      </c>
      <c r="J196" t="s">
        <v>575</v>
      </c>
    </row>
    <row r="197" spans="1:10" ht="14.25">
      <c r="A197" s="5">
        <v>370</v>
      </c>
      <c r="B197" s="34" t="s">
        <v>242</v>
      </c>
      <c r="C197" s="27" t="s">
        <v>10</v>
      </c>
      <c r="D197" t="s">
        <v>571</v>
      </c>
      <c r="E197" s="96" t="s">
        <v>520</v>
      </c>
      <c r="F197" s="119"/>
      <c r="G197" s="93"/>
      <c r="H197" s="94" t="str">
        <f t="shared" si="3"/>
        <v>Complete</v>
      </c>
      <c r="J197" t="s">
        <v>573</v>
      </c>
    </row>
    <row r="198" spans="1:10" ht="14.25">
      <c r="A198" s="140">
        <v>510</v>
      </c>
      <c r="B198" s="141" t="s">
        <v>244</v>
      </c>
      <c r="C198" s="142" t="s">
        <v>10</v>
      </c>
      <c r="D198" s="143" t="s">
        <v>572</v>
      </c>
      <c r="E198" s="144" t="s">
        <v>520</v>
      </c>
      <c r="F198" s="145"/>
      <c r="G198" s="146"/>
      <c r="H198" s="147" t="str">
        <f t="shared" si="3"/>
        <v>Complete</v>
      </c>
      <c r="I198" s="143"/>
      <c r="J198" s="143" t="s">
        <v>570</v>
      </c>
    </row>
    <row r="199" spans="1:10" ht="14.25">
      <c r="A199" s="5">
        <v>1198</v>
      </c>
      <c r="B199" s="34" t="s">
        <v>246</v>
      </c>
      <c r="C199" s="27" t="s">
        <v>10</v>
      </c>
      <c r="D199" t="s">
        <v>568</v>
      </c>
      <c r="E199" s="96" t="s">
        <v>520</v>
      </c>
      <c r="F199" s="119"/>
      <c r="G199" s="93"/>
      <c r="H199" s="94" t="str">
        <f t="shared" si="3"/>
        <v>Complete</v>
      </c>
      <c r="J199" t="s">
        <v>569</v>
      </c>
    </row>
    <row r="200" spans="1:10" ht="14.25">
      <c r="A200" s="5">
        <v>487</v>
      </c>
      <c r="B200" s="34" t="s">
        <v>248</v>
      </c>
      <c r="C200" s="27" t="s">
        <v>10</v>
      </c>
      <c r="D200" t="s">
        <v>567</v>
      </c>
      <c r="E200" s="96" t="s">
        <v>520</v>
      </c>
      <c r="F200" s="119"/>
      <c r="G200" s="93"/>
      <c r="H200" s="94" t="str">
        <f t="shared" si="3"/>
        <v>Complete</v>
      </c>
      <c r="J200" t="s">
        <v>566</v>
      </c>
    </row>
    <row r="201" spans="1:10" ht="14.25">
      <c r="A201" s="5">
        <v>360</v>
      </c>
      <c r="B201" s="34" t="s">
        <v>251</v>
      </c>
      <c r="C201" s="27" t="s">
        <v>10</v>
      </c>
      <c r="D201" t="s">
        <v>552</v>
      </c>
      <c r="E201" s="96" t="s">
        <v>520</v>
      </c>
      <c r="F201" s="119"/>
      <c r="G201" s="93"/>
      <c r="H201" s="94" t="str">
        <f t="shared" si="3"/>
        <v>Complete</v>
      </c>
      <c r="I201" t="s">
        <v>565</v>
      </c>
      <c r="J201" t="s">
        <v>564</v>
      </c>
    </row>
    <row r="202" spans="1:10" ht="14.25">
      <c r="A202" s="5">
        <v>549</v>
      </c>
      <c r="B202" s="34" t="s">
        <v>253</v>
      </c>
      <c r="C202" s="27" t="s">
        <v>10</v>
      </c>
      <c r="D202" t="s">
        <v>561</v>
      </c>
      <c r="E202" s="96" t="s">
        <v>520</v>
      </c>
      <c r="F202" s="119"/>
      <c r="G202" s="93"/>
      <c r="H202" s="94" t="str">
        <f t="shared" si="3"/>
        <v>Complete</v>
      </c>
      <c r="J202" t="s">
        <v>564</v>
      </c>
    </row>
  </sheetData>
  <conditionalFormatting sqref="B3:B102">
    <cfRule type="duplicateValues" dxfId="26" priority="2"/>
  </conditionalFormatting>
  <conditionalFormatting sqref="B103:B202">
    <cfRule type="duplicateValues" dxfId="25" priority="1"/>
  </conditionalFormatting>
  <hyperlinks>
    <hyperlink ref="B3" r:id="rId1" xr:uid="{22F90BFE-B503-4779-9713-C1F6004DA634}"/>
    <hyperlink ref="B4" r:id="rId2" xr:uid="{25F33972-13A8-4434-9D0C-79024B6C5462}"/>
    <hyperlink ref="B5" r:id="rId3" xr:uid="{F0B89B0B-EF4D-44B2-9505-66344E91DB6A}"/>
    <hyperlink ref="B6" r:id="rId4" xr:uid="{F3E5C339-3A6E-41E6-8590-CCC4F7ACF297}"/>
    <hyperlink ref="B7" r:id="rId5" xr:uid="{3F392505-FFCC-4A2F-A5E5-BB255F86FD76}"/>
    <hyperlink ref="B8" r:id="rId6" xr:uid="{BC3D605C-6F90-4565-9E36-C7EDC4778398}"/>
    <hyperlink ref="B9" r:id="rId7" xr:uid="{6E0F8636-5DCF-4BE3-A43E-6C660359D03B}"/>
    <hyperlink ref="B10" r:id="rId8" xr:uid="{0AADB82A-514E-4899-8889-4B5A5794A3FD}"/>
    <hyperlink ref="B11" r:id="rId9" xr:uid="{885049A9-1B9F-4191-A8D9-0256DD6A34C5}"/>
    <hyperlink ref="B12" r:id="rId10" xr:uid="{32424BB8-D295-411B-8CCD-A04AC1F6EDA9}"/>
    <hyperlink ref="B13" r:id="rId11" xr:uid="{292205A2-6684-450C-9495-9F83732BBBEA}"/>
    <hyperlink ref="B14" r:id="rId12" xr:uid="{39D11DEB-DC42-486E-B8F3-6460227D85B0}"/>
    <hyperlink ref="B15" r:id="rId13" xr:uid="{8CCD3FA3-BB39-4D30-B7DA-3052A1A05081}"/>
    <hyperlink ref="B16" r:id="rId14" xr:uid="{FA775ABC-8188-4853-A126-C6B4E887F3DA}"/>
    <hyperlink ref="B17" r:id="rId15" xr:uid="{2D8C7992-044F-4474-9109-C3E96B0ECA4C}"/>
    <hyperlink ref="B18" r:id="rId16" xr:uid="{A367BDE6-16A7-433F-89AD-75C3794E1139}"/>
    <hyperlink ref="B19" r:id="rId17" xr:uid="{DF5FEAB3-CA42-413D-A58D-8900C98AE6EF}"/>
    <hyperlink ref="B20" r:id="rId18" xr:uid="{697CF64A-A8F2-450F-8853-E2CFEB7769B9}"/>
    <hyperlink ref="B21" r:id="rId19" xr:uid="{D054D7AF-2812-45B0-9A47-4FA8D7C216DE}"/>
    <hyperlink ref="B22" r:id="rId20" xr:uid="{0CC3529F-D49C-44C6-A539-8DFB052371F9}"/>
    <hyperlink ref="B23" r:id="rId21" xr:uid="{2D73D3BC-5651-42EA-AC53-A5C8373C830C}"/>
    <hyperlink ref="B24" r:id="rId22" xr:uid="{82F49028-FA1A-4B32-B362-12CB5C2EA5B8}"/>
    <hyperlink ref="B25" r:id="rId23" xr:uid="{6A3E6099-39F2-4C4B-8FCE-F9B93341FCE5}"/>
    <hyperlink ref="B26" r:id="rId24" xr:uid="{F1066A95-AE0E-411F-A48C-631F3FB24A37}"/>
    <hyperlink ref="B27" r:id="rId25" xr:uid="{8398AC60-9159-4E0C-B03D-183817C47672}"/>
    <hyperlink ref="B28" r:id="rId26" xr:uid="{972DCE13-DA23-43FC-97D6-1D38FC1C13D7}"/>
    <hyperlink ref="B29" r:id="rId27" xr:uid="{04F8BB36-4866-4B92-AB6D-7B17FDEDE1E2}"/>
    <hyperlink ref="B30" r:id="rId28" xr:uid="{FCF99D97-C8AC-4A46-A9E9-E228871A3645}"/>
    <hyperlink ref="B31" r:id="rId29" xr:uid="{69C1665B-2F01-46A8-9AC8-A891FD6E378F}"/>
    <hyperlink ref="B32" r:id="rId30" xr:uid="{6A030170-1A64-44FF-B9D9-453A8BFF2896}"/>
    <hyperlink ref="B33" r:id="rId31" xr:uid="{73CD3CF4-2C4B-4461-AD29-F3C8F38466EE}"/>
    <hyperlink ref="B34" r:id="rId32" xr:uid="{486A8695-672D-4DC6-ACBC-1FD913511597}"/>
    <hyperlink ref="B35" r:id="rId33" xr:uid="{264E3E96-531C-4492-A1E8-51DB2623BE4A}"/>
    <hyperlink ref="B36" r:id="rId34" xr:uid="{29A3370E-195C-4BB9-B713-F9C48F934C6F}"/>
    <hyperlink ref="B37" r:id="rId35" xr:uid="{51544B09-64D7-4EB3-B51D-AA93368A522D}"/>
    <hyperlink ref="B38" r:id="rId36" xr:uid="{4C7A5F10-5EA0-4CA9-8F31-96F9A2DF14F9}"/>
    <hyperlink ref="B39" r:id="rId37" xr:uid="{43959B2A-8B75-48F1-BD10-EADFFA9BAF59}"/>
    <hyperlink ref="B40" r:id="rId38" xr:uid="{D3E67FB4-00BE-4348-AB59-5B963AD7F136}"/>
    <hyperlink ref="B41" r:id="rId39" xr:uid="{AE57DBAB-CED7-462E-A8EC-4E16CE97E52D}"/>
    <hyperlink ref="B42" r:id="rId40" xr:uid="{36D763D9-A634-4E1B-A871-48713294A13C}"/>
    <hyperlink ref="B43" r:id="rId41" xr:uid="{30AD786F-3D33-4732-8D6F-B7D17AF9FD82}"/>
    <hyperlink ref="B44" r:id="rId42" xr:uid="{E0044456-C696-46EF-9546-752AEB14FB7C}"/>
    <hyperlink ref="B45" r:id="rId43" xr:uid="{61D54ED3-BCAB-4EC1-AACE-9DAF4195104B}"/>
    <hyperlink ref="B46" r:id="rId44" xr:uid="{65F0FDF4-645E-4A80-B29C-643A3C558692}"/>
    <hyperlink ref="B47" r:id="rId45" xr:uid="{37BFAC51-2155-4508-A66B-54621F287924}"/>
    <hyperlink ref="B48" r:id="rId46" xr:uid="{2D14FCAD-693E-4682-951D-5E8F538322DE}"/>
    <hyperlink ref="B49" r:id="rId47" xr:uid="{173C6FA3-0356-4B99-A2C4-72F35B739E1F}"/>
    <hyperlink ref="B50" r:id="rId48" xr:uid="{B02BDCE5-C95F-4514-8386-7DED2B4F2E4A}"/>
    <hyperlink ref="B51" r:id="rId49" xr:uid="{D761BD66-5ECD-4EE5-A1F1-864FD5AAE9F5}"/>
    <hyperlink ref="B52" r:id="rId50" xr:uid="{4B36DAC4-76E0-4CBD-B93E-7BA3C731B4E6}"/>
    <hyperlink ref="B53" r:id="rId51" xr:uid="{738936A9-DC0E-46F2-ABD5-A4E364EB4889}"/>
    <hyperlink ref="B54" r:id="rId52" xr:uid="{3FD12D50-2155-47A6-83AE-067142B04492}"/>
    <hyperlink ref="B55" r:id="rId53" xr:uid="{72B7A588-E93B-41A1-8AD8-DDDE89AB9B52}"/>
    <hyperlink ref="B56" r:id="rId54" xr:uid="{15423D22-B35B-4A61-ACC7-16B52F6BB30E}"/>
    <hyperlink ref="B57" r:id="rId55" xr:uid="{18A1CE77-D776-47BE-B91B-6D9CD357D818}"/>
    <hyperlink ref="B58" r:id="rId56" xr:uid="{46AC139E-559C-4EA5-B7E3-9E4A17AB4AB8}"/>
    <hyperlink ref="B59" r:id="rId57" xr:uid="{D5B07AC9-4C4E-4FB2-9B53-3AE83ADA4CB6}"/>
    <hyperlink ref="B60" r:id="rId58" xr:uid="{0F22619E-B8E1-454E-81EE-7BD33188F776}"/>
    <hyperlink ref="B61" r:id="rId59" xr:uid="{43AB7381-77A1-4B98-8A62-8633D60857F6}"/>
    <hyperlink ref="B62" r:id="rId60" xr:uid="{8D6AF30C-D22B-401C-A749-1A3180048267}"/>
    <hyperlink ref="B63" r:id="rId61" xr:uid="{D1F8DEE4-EF69-43C6-AD2C-4C880ABB6D04}"/>
    <hyperlink ref="B64" r:id="rId62" xr:uid="{755318E2-3E65-4749-B575-62F29282CF7F}"/>
    <hyperlink ref="B65" r:id="rId63" xr:uid="{44DB86F9-6BFE-4418-AA47-01F0AFBD052F}"/>
    <hyperlink ref="B66" r:id="rId64" xr:uid="{FD685572-F7A2-4688-9785-7F9D58715C0A}"/>
    <hyperlink ref="B67" r:id="rId65" xr:uid="{F4BB252D-2C3D-41A7-A5CF-D7F5C40B1C90}"/>
    <hyperlink ref="B68" r:id="rId66" xr:uid="{9917F47A-93CB-4820-82FD-64DCEEC83797}"/>
    <hyperlink ref="B69" r:id="rId67" xr:uid="{ADD37F06-F257-4422-AEF2-B3A53B7C3BE8}"/>
    <hyperlink ref="B70" r:id="rId68" xr:uid="{BFD76725-C436-45CF-803E-D4442B947699}"/>
    <hyperlink ref="B71" r:id="rId69" xr:uid="{BC6E37F9-0E70-4C3A-A06C-232CC7D6BCAD}"/>
    <hyperlink ref="B72" r:id="rId70" xr:uid="{452E588F-9DA3-4FEC-BCA8-A384ABF229BB}"/>
    <hyperlink ref="B73" r:id="rId71" xr:uid="{7815682B-4FB0-4A70-AB6C-9AE5C2FB9341}"/>
    <hyperlink ref="B74" r:id="rId72" xr:uid="{ACF55444-01FC-4BFC-8DBB-CCE5C7971AC9}"/>
    <hyperlink ref="B75" r:id="rId73" xr:uid="{B6958A45-B18A-4DE8-ADC6-C44BE5B5191D}"/>
    <hyperlink ref="B76" r:id="rId74" xr:uid="{D0112C96-26F2-4819-9D3B-25476641F647}"/>
    <hyperlink ref="B77" r:id="rId75" xr:uid="{F2C05E5F-CE45-440B-8AA3-7C510F0DD17A}"/>
    <hyperlink ref="B78" r:id="rId76" xr:uid="{CB5AB80F-C800-423A-9632-06242FEFCE45}"/>
    <hyperlink ref="B79" r:id="rId77" xr:uid="{39410F37-5B99-49DB-83CB-00C807148B32}"/>
    <hyperlink ref="B80" r:id="rId78" xr:uid="{0089859B-DFB4-4CCF-8D28-363B6688F01F}"/>
    <hyperlink ref="B81" r:id="rId79" xr:uid="{FEB8C99A-28A1-42BD-8976-74F0FFE893B8}"/>
    <hyperlink ref="B82" r:id="rId80" xr:uid="{EB3FBBCE-54D6-495B-A82E-5786FFA7EC88}"/>
    <hyperlink ref="B83" r:id="rId81" xr:uid="{8BA32AD6-F2AE-44D3-A447-6040597CB7EC}"/>
    <hyperlink ref="B84" r:id="rId82" xr:uid="{02EB2366-9C8D-48AD-A1B7-50CCB7E14545}"/>
    <hyperlink ref="B85" r:id="rId83" xr:uid="{29F6E507-2123-4A2C-9E2E-FD232B7EA212}"/>
    <hyperlink ref="B86" r:id="rId84" xr:uid="{222E9142-E9BC-47DE-864D-6F749B51D8FF}"/>
    <hyperlink ref="B87" r:id="rId85" xr:uid="{E94EDB42-48D3-48B9-9849-D103280C037B}"/>
    <hyperlink ref="B88" r:id="rId86" xr:uid="{B83901F9-88C3-43B0-95A2-F49063BE1007}"/>
    <hyperlink ref="B89" r:id="rId87" xr:uid="{B8FD644D-A47C-44F8-AB5C-61BD91407D11}"/>
    <hyperlink ref="B90" r:id="rId88" xr:uid="{5860E8DD-F6D2-48C1-A44E-13BBBCE7E6AF}"/>
    <hyperlink ref="B91" r:id="rId89" xr:uid="{53AA1D01-49D0-416C-BB03-099C2E452E70}"/>
    <hyperlink ref="B92" r:id="rId90" xr:uid="{12B9235C-5529-4B47-866E-175401044C46}"/>
    <hyperlink ref="B93" r:id="rId91" xr:uid="{310C3BE3-6A30-4369-8381-C4FBD45A7695}"/>
    <hyperlink ref="B94" r:id="rId92" xr:uid="{FE701234-4D61-4587-AFCA-DC7462F2D580}"/>
    <hyperlink ref="B95" r:id="rId93" xr:uid="{44024C63-F672-41E8-8641-412FCFEBB8AA}"/>
    <hyperlink ref="B96" r:id="rId94" xr:uid="{866E5CD0-E75A-48E5-B902-7B889042DC6D}"/>
    <hyperlink ref="B97" r:id="rId95" xr:uid="{8F9EDC13-B2D1-4006-AFBD-60332A3CFAC6}"/>
    <hyperlink ref="B98" r:id="rId96" xr:uid="{0FE20A38-33AE-41B8-894A-FF1FBA8C6728}"/>
    <hyperlink ref="B99" r:id="rId97" xr:uid="{9325F081-C0C9-4AB7-8E27-59634C612061}"/>
    <hyperlink ref="B100" r:id="rId98" xr:uid="{873DDAAF-CE9B-4D78-9103-56CC9381775C}"/>
    <hyperlink ref="B101" r:id="rId99" xr:uid="{8E605FBB-41E9-4E3B-9805-0A1DA1000F8A}"/>
    <hyperlink ref="B102" r:id="rId100" xr:uid="{E8EC8915-C6FC-46BB-80F6-EA574975521C}"/>
    <hyperlink ref="B103" r:id="rId101" xr:uid="{1862349F-1AB7-4926-91A5-76BD8633C203}"/>
    <hyperlink ref="B104" r:id="rId102" xr:uid="{467A6E81-1351-43FB-A366-FEB9397471B9}"/>
    <hyperlink ref="B105" r:id="rId103" xr:uid="{965D132D-416F-474B-B60A-2ABD708CA07D}"/>
    <hyperlink ref="B106" r:id="rId104" xr:uid="{53C1CA5A-B925-409D-8652-9500C8AB5D6B}"/>
    <hyperlink ref="B107" r:id="rId105" xr:uid="{408C4896-CBFF-4E6C-A7FB-FC9E5C309F40}"/>
    <hyperlink ref="B108" r:id="rId106" xr:uid="{6ACF1FD6-2A37-4B5A-B4DF-9F5402CC6718}"/>
    <hyperlink ref="B109" r:id="rId107" xr:uid="{140DF594-F6ED-4BB2-BB04-37D6BA5BAFA6}"/>
    <hyperlink ref="B110" r:id="rId108" xr:uid="{44E0DE6A-556C-46AD-A50C-D2B858B6C6E0}"/>
    <hyperlink ref="B111" r:id="rId109" xr:uid="{4ED9A8FC-E10F-408E-B1BB-62CB38BABC4E}"/>
    <hyperlink ref="B112" r:id="rId110" xr:uid="{C429624C-DB7A-46DB-A05B-9AD5D2332288}"/>
    <hyperlink ref="B113" r:id="rId111" xr:uid="{668DECB0-1240-418A-BD8C-C36E6F1F9273}"/>
    <hyperlink ref="B114" r:id="rId112" xr:uid="{8EC4B17F-C0FF-45C0-BC52-F5827E2A64DB}"/>
    <hyperlink ref="B115" r:id="rId113" xr:uid="{80662D36-6DF0-4AD7-B17D-E6CE2716DF0B}"/>
    <hyperlink ref="B116" r:id="rId114" xr:uid="{82916805-2758-4382-9ACA-CFBD5E761589}"/>
    <hyperlink ref="B117" r:id="rId115" xr:uid="{843172A6-DF1A-41E1-B09F-54BB26A82F26}"/>
    <hyperlink ref="B118" r:id="rId116" xr:uid="{337204AB-6B66-428C-B713-7F7495AA4552}"/>
    <hyperlink ref="B119" r:id="rId117" xr:uid="{C07D9B25-9318-42F7-9482-2A23DC4D6313}"/>
    <hyperlink ref="B120" r:id="rId118" xr:uid="{BC11D57E-FB6D-4003-A9EF-E0B8120291EF}"/>
    <hyperlink ref="B121" r:id="rId119" xr:uid="{A9CB0562-FF1E-48B5-8513-630BFF147F79}"/>
    <hyperlink ref="B122" r:id="rId120" xr:uid="{BF7F4DB7-07FE-47B1-A681-BB25D9842148}"/>
    <hyperlink ref="B123" r:id="rId121" xr:uid="{09C0782D-14CD-4DD9-858E-AEAA77768AC6}"/>
    <hyperlink ref="B124" r:id="rId122" xr:uid="{89D01D8B-C0CE-43A4-86B3-571F20C1FDFA}"/>
    <hyperlink ref="B125" r:id="rId123" xr:uid="{BF2A9B40-B41B-4498-B3FB-7B4F0B51807E}"/>
    <hyperlink ref="B126" r:id="rId124" xr:uid="{BA6056BF-A0D2-44BC-8588-9AAA44047437}"/>
    <hyperlink ref="B127" r:id="rId125" xr:uid="{10CE30B0-A6B2-496E-BEB8-C3D2E13BE7E9}"/>
    <hyperlink ref="B128" r:id="rId126" xr:uid="{4FBE65D4-74C9-4D0D-8CC3-CEAC4782141F}"/>
    <hyperlink ref="B129" r:id="rId127" xr:uid="{E0083020-01AD-4888-9B87-5ED8D8E0D3E9}"/>
    <hyperlink ref="B130" r:id="rId128" xr:uid="{A523B6AB-6263-431A-92A8-C09C063AE2DC}"/>
    <hyperlink ref="B131" r:id="rId129" xr:uid="{3CF529B3-6A0B-42EE-9E16-10686C3197A7}"/>
    <hyperlink ref="B132" r:id="rId130" xr:uid="{35DB808A-C272-46C3-AA43-D970BDB7195B}"/>
    <hyperlink ref="B133" r:id="rId131" xr:uid="{9AFEBF06-4752-49F5-A002-31AF60328A20}"/>
    <hyperlink ref="B134" r:id="rId132" xr:uid="{70F3D678-CA6A-45DC-AAF2-E6AA12D91A56}"/>
    <hyperlink ref="B135" r:id="rId133" xr:uid="{4521C0B5-B0BA-418D-824C-009583843D87}"/>
    <hyperlink ref="B136" r:id="rId134" xr:uid="{6A475658-8310-4CF4-A614-FA2494AC2AF9}"/>
    <hyperlink ref="B137" r:id="rId135" xr:uid="{8C5CC1AE-83E7-4C91-8F07-A8D4517BA4C3}"/>
    <hyperlink ref="B138" r:id="rId136" xr:uid="{ED7D573C-EE9F-4E82-A8F5-91FC4BEF0371}"/>
    <hyperlink ref="B139" r:id="rId137" xr:uid="{DA67FD67-C676-4473-8D51-6BBC6B22A543}"/>
    <hyperlink ref="B140" r:id="rId138" xr:uid="{7DB01443-A691-48B6-871D-BCECC8444106}"/>
    <hyperlink ref="B141" r:id="rId139" xr:uid="{F769FDC6-B8BC-4AEF-B721-7B74703739EE}"/>
    <hyperlink ref="B142" r:id="rId140" xr:uid="{B37D2094-6183-490B-94E2-DCB19186D36C}"/>
    <hyperlink ref="B143" r:id="rId141" xr:uid="{4DB2F676-2424-45B0-8BCC-80AAF232E633}"/>
    <hyperlink ref="B144" r:id="rId142" xr:uid="{A6F1ED75-3DC0-469D-892B-36C6A052B503}"/>
    <hyperlink ref="B145" r:id="rId143" xr:uid="{BE93865A-2B11-4234-9956-FAC3955BFD29}"/>
    <hyperlink ref="B146" r:id="rId144" xr:uid="{771042AD-0FAB-403F-B983-72383A69123E}"/>
    <hyperlink ref="B147" r:id="rId145" xr:uid="{17226A43-7197-41D7-AC88-437AA1D1A239}"/>
    <hyperlink ref="B148" r:id="rId146" xr:uid="{44E11F56-EA74-47E1-9CED-D13A7A8B3B24}"/>
    <hyperlink ref="B149" r:id="rId147" xr:uid="{B8FF7219-81E0-44DF-B203-B68E8EC4FD96}"/>
    <hyperlink ref="B150" r:id="rId148" xr:uid="{728DEE79-1136-4948-AF79-1F500DC36B7D}"/>
    <hyperlink ref="B151" r:id="rId149" xr:uid="{5C65ECD5-6729-4F89-8939-E1C71C4B33C9}"/>
    <hyperlink ref="B152" r:id="rId150" xr:uid="{D680E393-BA02-4EC8-B5D0-A2302F2F8529}"/>
    <hyperlink ref="B153" r:id="rId151" xr:uid="{F17D1A7E-E6EB-4A6F-8E1C-950159173F5E}"/>
    <hyperlink ref="B154" r:id="rId152" xr:uid="{028F5F23-84EE-4E9C-B582-B7A1CB3506EB}"/>
    <hyperlink ref="B155" r:id="rId153" xr:uid="{C229FDB6-2E63-4520-B2F6-9BEAB21FA75B}"/>
    <hyperlink ref="B156" r:id="rId154" xr:uid="{5B6960B6-6495-4108-BEB0-5B8E6CC9DA85}"/>
    <hyperlink ref="B157" r:id="rId155" xr:uid="{C003288F-69FE-4360-9CE3-D705F18094DF}"/>
    <hyperlink ref="B158" r:id="rId156" xr:uid="{9F4104DD-E281-4387-8267-425DF2502595}"/>
    <hyperlink ref="B159" r:id="rId157" xr:uid="{CEE010A3-9569-4D1F-B388-284FC7F5774E}"/>
    <hyperlink ref="B160" r:id="rId158" xr:uid="{8D56BC47-D7CA-4CEF-BE8F-711E907B6597}"/>
    <hyperlink ref="B161" r:id="rId159" xr:uid="{7AC32BD6-7017-402B-B28A-7E5708A55B37}"/>
    <hyperlink ref="B162" r:id="rId160" xr:uid="{48049D0C-6BE6-4292-82B6-0AF9C695F790}"/>
    <hyperlink ref="B163" r:id="rId161" xr:uid="{36286D04-0646-40BF-861D-902AEE7470C4}"/>
    <hyperlink ref="B164" r:id="rId162" xr:uid="{E366AEF0-480F-45D0-8F61-4C9A99547710}"/>
    <hyperlink ref="B165" r:id="rId163" xr:uid="{4334779B-2381-4443-B894-E19AE9BEAAA3}"/>
    <hyperlink ref="B166" r:id="rId164" xr:uid="{7DEAC274-D95B-4921-886F-C85E0D159986}"/>
    <hyperlink ref="B167" r:id="rId165" xr:uid="{530E7AE7-01F3-4F50-B95B-1CA318201914}"/>
    <hyperlink ref="B168" r:id="rId166" xr:uid="{4261CD00-FE66-4A51-BF73-9C65ADF8B93D}"/>
    <hyperlink ref="B169" r:id="rId167" xr:uid="{ACE57B33-98AD-4B9C-9C50-3333F3E5BF56}"/>
    <hyperlink ref="B170" r:id="rId168" xr:uid="{0ED26314-EB19-4992-A93B-1A86B6E8036F}"/>
    <hyperlink ref="B171" r:id="rId169" xr:uid="{83C7F7FA-4863-4599-A907-5DD109AADE10}"/>
    <hyperlink ref="B172" r:id="rId170" xr:uid="{63831852-8E19-43AE-AB03-5003250E024C}"/>
    <hyperlink ref="B173" r:id="rId171" xr:uid="{5C13FA8A-6D78-452B-9A79-F8B19DDBA573}"/>
    <hyperlink ref="B174" r:id="rId172" xr:uid="{EFBC5592-BF5B-4BD8-A69F-82539DF5872D}"/>
    <hyperlink ref="B175" r:id="rId173" xr:uid="{12327462-4CF8-4909-81D7-D5A80DB6C817}"/>
    <hyperlink ref="B176" r:id="rId174" xr:uid="{5E438356-0B96-40F0-A8A6-E2D555166539}"/>
    <hyperlink ref="B177" r:id="rId175" xr:uid="{7D4EE2F5-FEA5-45F3-90BD-BF71E20A734A}"/>
    <hyperlink ref="B178" r:id="rId176" xr:uid="{92C7AF87-6A39-480D-A6C0-8B92CB245BE9}"/>
    <hyperlink ref="B179" r:id="rId177" xr:uid="{A0207BAE-669B-45F5-BD8A-EFF3CE5C78EB}"/>
    <hyperlink ref="B180" r:id="rId178" xr:uid="{A5543AF3-AA22-4F2C-AAD7-C35C438A52DF}"/>
    <hyperlink ref="B181" r:id="rId179" xr:uid="{C9CE043A-7E4A-4A51-B866-E5FBF6278A60}"/>
    <hyperlink ref="B182" r:id="rId180" xr:uid="{9F5CDF33-885A-4CEE-8830-FADA553DAC9A}"/>
    <hyperlink ref="B183" r:id="rId181" xr:uid="{119B02A1-0330-49D9-B022-23F94A8A43E4}"/>
    <hyperlink ref="B184" r:id="rId182" xr:uid="{1CFFCDE8-08F1-4B72-81BF-5AF4976199C8}"/>
    <hyperlink ref="B185" r:id="rId183" xr:uid="{0EB5D66D-F9A4-4295-AA00-ACAB3DFFBA12}"/>
    <hyperlink ref="B186" r:id="rId184" xr:uid="{FCE6E66A-018D-4470-A946-1375AC23D043}"/>
    <hyperlink ref="B187" r:id="rId185" xr:uid="{D8241BE7-BD5A-4517-B809-D497147F9917}"/>
    <hyperlink ref="B188" r:id="rId186" xr:uid="{EF8AB733-1A72-446D-B464-AE8EC7740A4C}"/>
    <hyperlink ref="B189" r:id="rId187" xr:uid="{B155E33A-E15E-449E-B984-BF43C0CA759C}"/>
    <hyperlink ref="B190" r:id="rId188" xr:uid="{96204A66-D2A0-4836-B92E-559B560DC9E2}"/>
    <hyperlink ref="B191" r:id="rId189" xr:uid="{215DE49C-F163-467D-B009-E858B1F9EF9E}"/>
    <hyperlink ref="B192" r:id="rId190" xr:uid="{69D4DCCF-D796-4AB5-97BE-10AE816EE7FA}"/>
    <hyperlink ref="B193" r:id="rId191" xr:uid="{D54B7CFE-F392-4ACE-8A14-D4DB43F1DB36}"/>
    <hyperlink ref="B194" r:id="rId192" xr:uid="{8605A9D6-BA8E-4613-B8C2-85525443509F}"/>
    <hyperlink ref="B195" r:id="rId193" xr:uid="{15DA3B3C-14D4-4F3B-A259-98AC734E979F}"/>
    <hyperlink ref="B196" r:id="rId194" xr:uid="{57C53B83-C0A4-4E5A-A5CE-B75175FE054A}"/>
    <hyperlink ref="B197" r:id="rId195" xr:uid="{34BEA036-9181-4279-AD74-7EFC57573528}"/>
    <hyperlink ref="B198" r:id="rId196" xr:uid="{B5E9BCB1-E0E7-4222-9688-74ECAE8E8F7E}"/>
    <hyperlink ref="B199" r:id="rId197" xr:uid="{2CBBFF75-B586-43D1-BF66-AC2F4CC78275}"/>
    <hyperlink ref="B200" r:id="rId198" xr:uid="{8610EB25-CFBD-43B9-9126-0759208FBB7F}"/>
    <hyperlink ref="B201" r:id="rId199" xr:uid="{B46EFBE8-ED07-4AED-9769-35790244FD7B}"/>
    <hyperlink ref="B202" r:id="rId200" xr:uid="{2729ACBB-92A8-4D0A-8B51-5BF7E0742B4B}"/>
  </hyperlinks>
  <pageMargins left="0.7" right="0.7" top="0.75" bottom="0.75" header="0.3" footer="0.3"/>
  <tableParts count="1"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1FC6-B11E-4FAC-A4AB-7B431492CE35}">
  <dimension ref="A2:D4"/>
  <sheetViews>
    <sheetView workbookViewId="0">
      <selection activeCell="B13" sqref="B13"/>
    </sheetView>
  </sheetViews>
  <sheetFormatPr defaultColWidth="8.875" defaultRowHeight="14.25"/>
  <cols>
    <col min="2" max="2" width="54.625" customWidth="1"/>
    <col min="3" max="3" width="13.375" customWidth="1"/>
  </cols>
  <sheetData>
    <row r="2" spans="1:4">
      <c r="A2" s="90" t="s">
        <v>0</v>
      </c>
      <c r="B2" s="90" t="s">
        <v>1</v>
      </c>
      <c r="C2" s="90" t="s">
        <v>5</v>
      </c>
      <c r="D2" s="90" t="s">
        <v>3</v>
      </c>
    </row>
    <row r="3" spans="1:4" ht="15" thickBot="1">
      <c r="A3" s="76">
        <v>46</v>
      </c>
      <c r="B3" s="91" t="s">
        <v>69</v>
      </c>
      <c r="C3" s="86" t="s">
        <v>539</v>
      </c>
      <c r="D3" s="81" t="s">
        <v>10</v>
      </c>
    </row>
    <row r="4" spans="1:4" ht="15" thickBot="1">
      <c r="A4" s="127">
        <v>149</v>
      </c>
      <c r="B4" s="129" t="s">
        <v>229</v>
      </c>
      <c r="C4" s="130" t="s">
        <v>546</v>
      </c>
      <c r="D4" s="128" t="s">
        <v>12</v>
      </c>
    </row>
  </sheetData>
  <conditionalFormatting sqref="B2">
    <cfRule type="duplicateValues" dxfId="16" priority="3"/>
  </conditionalFormatting>
  <conditionalFormatting sqref="B3">
    <cfRule type="duplicateValues" dxfId="15" priority="2"/>
  </conditionalFormatting>
  <conditionalFormatting sqref="B4">
    <cfRule type="duplicateValues" dxfId="14" priority="1"/>
  </conditionalFormatting>
  <hyperlinks>
    <hyperlink ref="B3" r:id="rId1" xr:uid="{2AD9E667-6F78-4521-8B65-7909838ED74D}"/>
    <hyperlink ref="B4" r:id="rId2" xr:uid="{F647FEE2-AE7D-8F46-AEC0-A8E346A6EE7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3222-54A3-4F7C-AED5-EB67E9796D2D}">
  <dimension ref="A2:F7"/>
  <sheetViews>
    <sheetView workbookViewId="0">
      <selection activeCell="C12" sqref="C12"/>
    </sheetView>
  </sheetViews>
  <sheetFormatPr defaultColWidth="8.875" defaultRowHeight="14.25"/>
  <cols>
    <col min="2" max="2" width="51.625" customWidth="1"/>
    <col min="3" max="3" width="12" customWidth="1"/>
    <col min="4" max="4" width="9.625" customWidth="1"/>
    <col min="5" max="5" width="10.125" customWidth="1"/>
    <col min="6" max="6" width="39.125" customWidth="1"/>
  </cols>
  <sheetData>
    <row r="2" spans="1:6">
      <c r="A2" s="114" t="s">
        <v>0</v>
      </c>
      <c r="B2" s="114" t="s">
        <v>1</v>
      </c>
      <c r="C2" s="114" t="s">
        <v>2</v>
      </c>
      <c r="D2" s="114" t="s">
        <v>3</v>
      </c>
      <c r="E2" s="114" t="s">
        <v>4</v>
      </c>
      <c r="F2" s="115" t="s">
        <v>542</v>
      </c>
    </row>
    <row r="3" spans="1:6" s="29" customFormat="1" ht="12.75">
      <c r="A3" s="100">
        <v>242</v>
      </c>
      <c r="B3" s="101" t="s">
        <v>252</v>
      </c>
      <c r="C3" s="102">
        <v>0.57499999999999996</v>
      </c>
      <c r="D3" s="103" t="s">
        <v>7</v>
      </c>
      <c r="E3" s="104"/>
      <c r="F3" s="98" t="s">
        <v>543</v>
      </c>
    </row>
    <row r="4" spans="1:6" ht="15" thickBot="1">
      <c r="A4" s="78">
        <v>49</v>
      </c>
      <c r="B4" s="24" t="s">
        <v>115</v>
      </c>
      <c r="C4" s="87">
        <v>0.57899999999999996</v>
      </c>
      <c r="D4" s="81" t="s">
        <v>10</v>
      </c>
      <c r="E4" s="99" t="s">
        <v>116</v>
      </c>
      <c r="F4" s="97" t="s">
        <v>252</v>
      </c>
    </row>
    <row r="5" spans="1:6" ht="15" thickBot="1">
      <c r="A5" s="106">
        <v>438</v>
      </c>
      <c r="B5" s="107" t="s">
        <v>345</v>
      </c>
      <c r="C5" s="108">
        <v>0.44</v>
      </c>
      <c r="D5" s="109" t="s">
        <v>10</v>
      </c>
      <c r="E5" s="110" t="s">
        <v>544</v>
      </c>
      <c r="F5" s="97" t="s">
        <v>252</v>
      </c>
    </row>
    <row r="6" spans="1:6" s="29" customFormat="1" ht="12.75">
      <c r="A6" s="111">
        <v>249</v>
      </c>
      <c r="B6" s="112" t="s">
        <v>55</v>
      </c>
      <c r="C6" s="113">
        <v>0.56299999999999994</v>
      </c>
      <c r="D6" s="118" t="s">
        <v>10</v>
      </c>
      <c r="F6" s="117" t="s">
        <v>115</v>
      </c>
    </row>
    <row r="7" spans="1:6">
      <c r="A7" s="76">
        <v>149</v>
      </c>
      <c r="B7" s="24" t="s">
        <v>229</v>
      </c>
      <c r="C7" s="86">
        <v>0.17100000000000001</v>
      </c>
      <c r="D7" s="83" t="s">
        <v>12</v>
      </c>
      <c r="E7" s="48"/>
      <c r="F7" s="112" t="s">
        <v>55</v>
      </c>
    </row>
  </sheetData>
  <conditionalFormatting sqref="B3">
    <cfRule type="duplicateValues" dxfId="13" priority="10"/>
  </conditionalFormatting>
  <conditionalFormatting sqref="B2">
    <cfRule type="duplicateValues" dxfId="12" priority="9"/>
  </conditionalFormatting>
  <conditionalFormatting sqref="B4">
    <cfRule type="duplicateValues" dxfId="11" priority="8"/>
  </conditionalFormatting>
  <conditionalFormatting sqref="F4">
    <cfRule type="duplicateValues" dxfId="10" priority="7"/>
  </conditionalFormatting>
  <conditionalFormatting sqref="B5">
    <cfRule type="duplicateValues" dxfId="9" priority="6"/>
  </conditionalFormatting>
  <conditionalFormatting sqref="F5">
    <cfRule type="duplicateValues" dxfId="8" priority="5"/>
  </conditionalFormatting>
  <conditionalFormatting sqref="B6">
    <cfRule type="duplicateValues" dxfId="7" priority="4"/>
  </conditionalFormatting>
  <conditionalFormatting sqref="F6">
    <cfRule type="duplicateValues" dxfId="6" priority="3"/>
  </conditionalFormatting>
  <conditionalFormatting sqref="B7">
    <cfRule type="duplicateValues" dxfId="5" priority="2"/>
  </conditionalFormatting>
  <conditionalFormatting sqref="F7">
    <cfRule type="duplicateValues" dxfId="4" priority="1"/>
  </conditionalFormatting>
  <hyperlinks>
    <hyperlink ref="B3" r:id="rId1" xr:uid="{CCC7DED9-E36F-4D4C-8589-B851D3F52295}"/>
    <hyperlink ref="B4" r:id="rId2" xr:uid="{7F5AEFF7-C356-4564-A612-825A98A0E6D0}"/>
    <hyperlink ref="F4" r:id="rId3" xr:uid="{B5ACB798-46F3-4CCD-B1A4-47F4E6F79F21}"/>
    <hyperlink ref="B5" r:id="rId4" xr:uid="{6F11364D-25E6-4372-A88E-F8E3D47D003F}"/>
    <hyperlink ref="F5" r:id="rId5" xr:uid="{C16C3304-9688-400F-B1B6-E7B7D0FE60CC}"/>
    <hyperlink ref="B6" r:id="rId6" xr:uid="{6AD32ECE-EAA9-4BB4-BD67-539656DACDAB}"/>
    <hyperlink ref="F6" r:id="rId7" xr:uid="{C2302C9A-787D-485C-9138-15B692F975DD}"/>
    <hyperlink ref="B7" r:id="rId8" xr:uid="{FB1ED6D8-3C4D-408F-B9C5-DCC9898FC29B}"/>
    <hyperlink ref="F7" r:id="rId9" xr:uid="{2291983E-D22E-43ED-95FF-1BEDF89BC5B2}"/>
  </hyperlinks>
  <pageMargins left="0.7" right="0.7" top="0.75" bottom="0.75" header="0.3" footer="0.3"/>
  <pageSetup orientation="portrait" horizontalDpi="4294967293" verticalDpi="0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LC_Most_Freq</vt:lpstr>
      <vt:lpstr>Practice_Tracker</vt:lpstr>
      <vt:lpstr>Hit_List</vt:lpstr>
      <vt:lpstr>Similar_Questions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</dc:creator>
  <cp:lastModifiedBy>kaush</cp:lastModifiedBy>
  <dcterms:created xsi:type="dcterms:W3CDTF">2020-10-24T15:06:27Z</dcterms:created>
  <dcterms:modified xsi:type="dcterms:W3CDTF">2020-11-13T06:54:35Z</dcterms:modified>
</cp:coreProperties>
</file>