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DF3A61D9-B0E2-4A15-8F66-18E78AE43362}" xr6:coauthVersionLast="45" xr6:coauthVersionMax="45" xr10:uidLastSave="{00000000-0000-0000-0000-000000000000}"/>
  <bookViews>
    <workbookView xWindow="7395" yWindow="975" windowWidth="26385" windowHeight="20865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F12" i="1" s="1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F19" i="1" s="1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F52" i="1" s="1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L24" i="1" s="1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L103" i="1" s="1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L86" i="1"/>
  <c r="F10" i="1"/>
  <c r="F18" i="1"/>
  <c r="F21" i="1"/>
  <c r="F26" i="1"/>
  <c r="F27" i="1"/>
  <c r="F34" i="1"/>
  <c r="F36" i="1"/>
  <c r="F42" i="1"/>
  <c r="F66" i="1"/>
  <c r="F69" i="1"/>
  <c r="F85" i="1"/>
  <c r="F106" i="1"/>
  <c r="F107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<sst xmlns="http://schemas.openxmlformats.org/spreadsheetml/2006/main" count="1458" uniqueCount="566">
  <si>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</si>
  <si>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</si>
  <si>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</si>
  <si>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</si>
  <si>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</si>
  <si>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</si>
  <si>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</si>
  <si>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</si>
  <si>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</si>
  <si>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</si>
  <si>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</si>
  <si>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</si>
  <si>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</si>
  <si>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</si>
  <si>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</si>
  <si>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</si>
  <si>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</si>
  <si>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</si>
  <si>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</si>
  <si>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</si>
  <si>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</si>
  <si>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</si>
  <si>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</si>
  <si>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</si>
  <si>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</si>
  <si>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</si>
  <si>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</si>
  <si>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</si>
  <si>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</si>
  <si>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</si>
  <si>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</si>
  <si>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</si>
  <si>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</si>
  <si>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</si>
  <si>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</si>
  <si>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</si>
  <si>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</si>
  <si>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</si>
  <si>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</si>
  <si>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</si>
  <si>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</si>
  <si>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</si>
  <si>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</si>
  <si>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</si>
  <si>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</si>
  <si>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</si>
  <si>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</si>
  <si>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</si>
  <si>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</si>
  <si>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</si>
  <si>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</si>
  <si>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</si>
  <si>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</si>
  <si>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</si>
  <si>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</si>
  <si>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</si>
  <si>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</si>
  <si>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</si>
  <si>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</si>
  <si>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</si>
  <si>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</si>
  <si>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</si>
  <si>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</si>
  <si>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</si>
  <si>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</si>
  <si>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</si>
  <si>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</si>
  <si>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</si>
  <si>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</si>
  <si>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</si>
  <si>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</si>
  <si>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</si>
  <si>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</si>
  <si>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</si>
  <si>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</si>
  <si>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</si>
  <si>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</si>
  <si>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</si>
  <si>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</si>
  <si>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</si>
  <si>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</si>
  <si>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</si>
  <si>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</si>
  <si>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</si>
  <si>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</si>
  <si>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</si>
  <si>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</si>
  <si>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</si>
  <si>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</si>
  <si>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</si>
  <si>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</si>
  <si>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</si>
  <si>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</si>
  <si>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</si>
  <si>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</si>
  <si>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</si>
  <si>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</si>
  <si>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</si>
  <si>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</si>
  <si>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</si>
  <si>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</si>
  <si>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</si>
  <si>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</si>
  <si>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</si>
  <si>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</si>
  <si>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</si>
  <si>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</si>
  <si>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</si>
  <si>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</si>
  <si>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</si>
  <si>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</si>
  <si>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</si>
  <si>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</si>
  <si>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</si>
  <si>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</si>
  <si>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</si>
  <si>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</si>
  <si>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</si>
  <si>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</si>
  <si>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</si>
  <si>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</si>
  <si>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</si>
  <si>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</si>
  <si>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</si>
  <si>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</si>
  <si>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</si>
  <si>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</si>
  <si>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</si>
  <si>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</si>
  <si>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</si>
  <si>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</si>
  <si>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</si>
  <si>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</si>
  <si>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</si>
  <si>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</si>
  <si>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</si>
  <si>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</si>
  <si>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</si>
  <si>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</si>
  <si>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</si>
  <si>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</si>
  <si>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</si>
  <si>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</si>
  <si>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</si>
  <si>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</si>
  <si>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</si>
  <si>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</si>
  <si>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</si>
  <si>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</si>
  <si>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</si>
  <si>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</si>
  <si>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</si>
  <si>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</si>
  <si>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</si>
  <si>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</si>
  <si>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</si>
  <si>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</si>
  <si>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</si>
  <si>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</si>
  <si>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</si>
  <si>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</si>
  <si>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</si>
  <si>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</si>
  <si>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</si>
  <si>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</si>
  <si>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</si>
  <si>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</si>
  <si>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</si>
  <si>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</si>
  <si>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</si>
  <si>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</si>
  <si>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</si>
  <si>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</si>
  <si>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</si>
  <si>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</si>
  <si>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</si>
  <si>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</si>
  <si>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</si>
  <si>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</si>
  <si>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</si>
  <si>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</si>
  <si>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</si>
  <si>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</si>
  <si>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</si>
  <si>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</si>
  <si>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</si>
  <si>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</si>
  <si>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</si>
  <si>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</si>
  <si>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</si>
  <si>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</si>
  <si>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</si>
  <si>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</si>
  <si>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</si>
  <si>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</si>
  <si>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</si>
  <si>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</si>
  <si>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</si>
  <si>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</si>
  <si>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</si>
  <si>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</si>
  <si>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</si>
  <si>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</si>
  <si>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</si>
  <si>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</si>
  <si>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</si>
  <si>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</si>
  <si>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</si>
  <si>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</si>
  <si>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</si>
  <si>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</si>
  <si>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</si>
  <si>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</si>
  <si>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</si>
  <si>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</si>
  <si>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</si>
  <si>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</si>
  <si>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</si>
  <si>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</si>
  <si>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</si>
  <si>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</si>
  <si>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</si>
  <si>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</si>
  <si>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</si>
  <si>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</si>
  <si>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</si>
  <si>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</si>
  <si>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</si>
  <si>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</si>
  <si>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</si>
  <si>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</si>
  <si>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</si>
  <si>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</si>
  <si>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</si>
  <si>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</si>
  <si>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</si>
  <si>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</si>
  <si>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</si>
  <si>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</si>
  <si>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</si>
  <si>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</si>
  <si>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</si>
  <si>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</si>
  <si>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</si>
  <si>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</si>
  <si>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</si>
  <si>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</si>
  <si>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</si>
  <si>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</si>
  <si>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</si>
  <si>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</si>
  <si>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</si>
  <si>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</si>
  <si>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</si>
  <si>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</si>
  <si>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</si>
  <si>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</si>
  <si>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</si>
  <si>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</si>
  <si>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</si>
  <si>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</si>
  <si>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</si>
  <si>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</si>
  <si>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</si>
  <si>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</si>
  <si>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</si>
  <si>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</si>
  <si>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</si>
  <si>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</si>
  <si>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</si>
  <si>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</si>
  <si>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</si>
  <si>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</si>
  <si>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</si>
  <si>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</si>
  <si>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</si>
  <si>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</si>
  <si>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</si>
  <si>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</si>
  <si>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</si>
  <si>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</si>
  <si>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</si>
  <si>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</si>
  <si>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</si>
  <si>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</si>
  <si>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</si>
  <si>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</si>
  <si>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</si>
  <si>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</si>
  <si>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</si>
  <si>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</si>
  <si>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</si>
  <si>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</si>
  <si>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</si>
  <si>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</si>
  <si>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</si>
  <si>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</si>
  <si>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</si>
  <si>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</si>
  <si>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</si>
  <si>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</si>
  <si>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</si>
  <si>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</si>
  <si>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</si>
  <si>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</si>
  <si>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</si>
  <si>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</si>
  <si>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</si>
  <si>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</si>
  <si>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</si>
  <si>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</si>
  <si>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</si>
  <si>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</si>
  <si>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</si>
  <si>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</si>
  <si>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</si>
  <si>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</si>
  <si>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</si>
  <si>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</si>
  <si>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</si>
  <si>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</si>
  <si>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</si>
  <si>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</si>
  <si>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</si>
  <si>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</si>
  <si>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</si>
  <si>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</si>
  <si>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</si>
  <si>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</si>
  <si>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</si>
  <si>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</si>
  <si>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</si>
  <si>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</si>
  <si>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</si>
  <si>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</si>
  <si>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</si>
  <si>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</si>
  <si>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</si>
  <si>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</si>
  <si>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</si>
  <si>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</si>
  <si>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</si>
  <si>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</si>
  <si>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</si>
  <si>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</si>
  <si>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</si>
  <si>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</si>
  <si>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</si>
  <si>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</si>
  <si>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</si>
  <si>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</si>
  <si>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</si>
  <si>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</si>
  <si>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</si>
  <si>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</si>
  <si>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</si>
  <si>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</si>
  <si>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</si>
  <si>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</si>
  <si>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</si>
  <si>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</si>
  <si>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</si>
  <si>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</si>
  <si>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</si>
  <si>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</si>
  <si>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</si>
  <si>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</si>
  <si>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</si>
  <si>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</si>
  <si>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</si>
  <si>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</si>
  <si>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</si>
  <si>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</si>
  <si>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</si>
  <si>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</si>
  <si>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</si>
  <si>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</si>
  <si>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</si>
  <si>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</si>
  <si>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</si>
  <si>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</si>
  <si>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</si>
  <si>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</si>
  <si>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</si>
  <si>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</si>
  <si>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</si>
  <si>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</si>
  <si>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</si>
  <si>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</si>
  <si>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</si>
  <si>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</si>
  <si>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</si>
  <si>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</si>
  <si>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</si>
  <si>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</si>
  <si>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</si>
  <si>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</si>
  <si>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</si>
  <si>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</si>
  <si>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</si>
  <si>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</si>
  <si>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</si>
  <si>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</si>
  <si>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</si>
  <si>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</si>
  <si>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</si>
  <si>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</si>
  <si>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</si>
  <si>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</si>
  <si>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</si>
  <si>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</si>
  <si>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</si>
  <si>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</si>
  <si>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</si>
  <si>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</si>
  <si>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</si>
  <si>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</si>
  <si>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</si>
  <si>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</si>
  <si>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</si>
  <si>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</si>
  <si>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</si>
  <si>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</si>
  <si>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</si>
  <si>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</si>
  <si>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</si>
  <si>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</si>
  <si>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</si>
  <si>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</si>
  <si>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</si>
  <si>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</si>
  <si>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</si>
  <si>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</si>
  <si>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</si>
  <si>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</si>
  <si>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</si>
  <si>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</si>
  <si>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</si>
  <si>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</si>
  <si>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</si>
  <si>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</si>
  <si>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</si>
  <si>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</si>
  <si>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</si>
  <si>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</si>
  <si>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</si>
  <si>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</si>
  <si>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</si>
  <si>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</si>
  <si>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</si>
  <si>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</si>
  <si>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</si>
  <si>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</si>
  <si>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</si>
  <si>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</si>
  <si>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</si>
  <si>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</si>
  <si>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</si>
  <si>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</si>
  <si>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</si>
  <si>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</si>
  <si>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</si>
  <si>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</si>
  <si>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</si>
  <si>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</si>
  <si>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</si>
  <si>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</si>
  <si>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</si>
  <si>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</si>
  <si>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</si>
  <si>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</si>
  <si>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</si>
  <si>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</si>
  <si>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</si>
  <si>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</si>
  <si>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</si>
  <si>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</si>
  <si>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</si>
  <si>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</si>
  <si>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</si>
  <si>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</si>
  <si>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</si>
  <si>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</si>
  <si>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</si>
  <si>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</si>
  <si>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</si>
  <si>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</si>
  <si>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</si>
  <si>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</si>
  <si>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</si>
  <si>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</si>
  <si>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</si>
  <si>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</si>
  <si>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</si>
  <si>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</si>
  <si>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</si>
  <si>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</si>
  <si>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</si>
  <si>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</si>
  <si>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</si>
  <si>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</si>
  <si>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</si>
  <si>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</si>
  <si>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</si>
  <si>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</si>
  <si>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</si>
  <si>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</si>
  <si>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</si>
  <si>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</si>
  <si>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</si>
  <si>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</si>
  <si>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</si>
  <si>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</si>
  <si>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</si>
  <si>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</si>
  <si>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</si>
  <si>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</si>
  <si>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</si>
  <si>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</si>
  <si>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</si>
  <si>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</si>
  <si>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</si>
  <si>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</si>
  <si>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</si>
  <si>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</si>
  <si>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</si>
  <si>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</si>
  <si>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</si>
  <si>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</si>
  <si>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</si>
  <si>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</si>
  <si>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</si>
  <si>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</si>
  <si>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</si>
  <si>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</si>
  <si>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</si>
  <si>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</si>
  <si>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</si>
  <si>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</si>
  <si>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</si>
  <si>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</si>
  <si>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</si>
  <si>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</si>
  <si>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</si>
  <si>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</si>
  <si>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</si>
  <si>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</si>
  <si>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</si>
  <si>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</si>
  <si>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</si>
  <si>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</si>
  <si>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</si>
  <si>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</si>
  <si>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</si>
  <si>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</si>
  <si>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</si>
  <si>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</si>
  <si>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</si>
  <si>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</si>
  <si>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</si>
  <si>
    <t>Permutations II; Permutation Sequence; Combinations</t>
  </si>
  <si>
    <t>Recursion</t>
  </si>
  <si>
    <t>T: O(n! * n); S: O(n!)</t>
  </si>
  <si>
    <t>T: O(3^n * 4^m); S: O(3^n * 4^m)</t>
  </si>
  <si>
    <t>T: O(n); S: O(n)</t>
  </si>
  <si>
    <t>Sqaures of a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</si>
</sst>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0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" fontId="51" fillId="0" borderId="10" xfId="0" applyNumberFormat="1" applyFont="1" applyBorder="1" applyAlignment="1">
      <alignment horizontal="center"/>
    </xf>
    <xf numFmtId="1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>
    <filterColumn colId="2">
      <filters>
        <filter val="Medium"/>
      </filters>
    </filterColumn>
  </autoFilter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="90" zoomScaleNormal="90" workbookViewId="0">
      <selection activeCell="F3" sqref="F3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44" t="s">
        <v>523</v>
      </c>
      <c r="B1" s="145"/>
      <c r="C1" s="44">
        <f>COUNTIF(L9:L108, "Complete") + COUNTIF(F9:F108, "Complete")</f>
        <v>77</v>
      </c>
      <c r="D1" s="45">
        <f>C1/(C2 + C1)</f>
        <v>0.38500000000000001</v>
      </c>
      <c r="K1" s="37"/>
    </row>
    <row r="2" spans="1:26" ht="15" customHeight="1">
      <c r="A2" s="144" t="s">
        <v>522</v>
      </c>
      <c r="B2" s="145"/>
      <c r="C2" s="46">
        <f>COUNTBLANK(F9:F108) + COUNTBLANK(L9:L108)</f>
        <v>123</v>
      </c>
      <c r="D2" s="47">
        <f>C2/(C1 + C2)</f>
        <v>0.61499999999999999</v>
      </c>
    </row>
    <row r="3" spans="1:26" ht="15" customHeight="1">
      <c r="A3" s="144" t="s">
        <v>530</v>
      </c>
      <c r="B3" s="145"/>
      <c r="C3" s="142">
        <f ca="1">(C2)/C5</f>
        <v>2.3653846153846154</v>
      </c>
      <c r="D3" s="143"/>
    </row>
    <row r="4" spans="1:26" ht="15" customHeight="1">
      <c r="A4" s="146" t="s">
        <v>528</v>
      </c>
      <c r="B4" s="147"/>
      <c r="C4" s="140">
        <v>44196</v>
      </c>
      <c r="D4" s="140"/>
    </row>
    <row r="5" spans="1:26" ht="15" customHeight="1">
      <c r="A5" s="148" t="s">
        <v>529</v>
      </c>
      <c r="B5" s="149"/>
      <c r="C5" s="141">
        <f ca="1">C4-TODAY()</f>
        <v>52</v>
      </c>
      <c r="D5" s="141"/>
      <c r="I5" s="39"/>
      <c r="J5" s="42"/>
    </row>
    <row r="6" spans="1:26" ht="15" customHeight="1" thickBot="1">
      <c r="A6" s="148"/>
      <c r="B6" s="149"/>
      <c r="C6" s="141"/>
      <c r="D6" s="141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>Complete</v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>Complete</v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>Complete</v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/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/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/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/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/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/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>Complete</v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>Complete</v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156" zoomScale="90" zoomScaleNormal="90" workbookViewId="0">
      <selection activeCell="B204" sqref="B204"/>
    </sheetView>
  </sheetViews>
  <sheetFormatPr defaultColWidth="8.875" defaultRowHeight="15"/>
  <cols>
    <col min="2" max="2" width="54.625" style="29" customWidth="1"/>
    <col min="3" max="3" width="7.625" customWidth="1"/>
    <col min="4" max="4" width="9.8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46.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hidden="1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hidden="1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D9" t="s">
        <v>561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hidden="1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hidden="1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hidden="1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hidden="1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10" hidden="1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10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10" hidden="1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10" hidden="1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10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10" hidden="1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10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10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10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10" thickBot="1">
      <c r="A26" s="8">
        <v>17</v>
      </c>
      <c r="B26" s="30" t="s">
        <v>67</v>
      </c>
      <c r="C26" s="11" t="s">
        <v>10</v>
      </c>
      <c r="D26" t="s">
        <v>561</v>
      </c>
      <c r="E26" s="95" t="s">
        <v>520</v>
      </c>
      <c r="F26" s="119"/>
      <c r="G26" s="93"/>
      <c r="H26" s="94" t="str">
        <f t="shared" si="0"/>
        <v>Complete</v>
      </c>
      <c r="J26" t="s">
        <v>563</v>
      </c>
    </row>
    <row r="27" spans="1:10" thickBot="1">
      <c r="A27" s="2">
        <v>46</v>
      </c>
      <c r="B27" s="30" t="s">
        <v>69</v>
      </c>
      <c r="C27" s="11" t="s">
        <v>10</v>
      </c>
      <c r="D27" t="s">
        <v>561</v>
      </c>
      <c r="E27" s="95" t="s">
        <v>520</v>
      </c>
      <c r="F27" s="119"/>
      <c r="G27" s="93"/>
      <c r="H27" s="94" t="str">
        <f t="shared" si="0"/>
        <v>Complete</v>
      </c>
      <c r="I27" t="s">
        <v>560</v>
      </c>
      <c r="J27" t="s">
        <v>562</v>
      </c>
    </row>
    <row r="28" spans="1:10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10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10" hidden="1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10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10" hidden="1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hidden="1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hidden="1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hidden="1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hidden="1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hidden="1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hidden="1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hidden="1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hidden="1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hidden="1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hidden="1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hidden="1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hidden="1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hidden="1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hidden="1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hidden="1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hidden="1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hidden="1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hidden="1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hidden="1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hidden="1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hidden="1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hidden="1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hidden="1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hidden="1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hidden="1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hidden="1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hidden="1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hidden="1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hidden="1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hidden="1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hidden="1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hidden="1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hidden="1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 hidden="1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 hidden="1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 hidden="1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 hidden="1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 hidden="1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 ht="14.25" hidden="1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 ht="14.25" hidden="1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8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 ht="14.25" hidden="1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 ht="14.25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 ht="14.25" hidden="1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 hidden="1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 hidden="1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 hidden="1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 hidden="1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10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10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10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10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10" ht="14.25" hidden="1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10" ht="14.25" hidden="1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10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10" ht="14.25" hidden="1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10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10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10" ht="14.25">
      <c r="A187" s="5">
        <v>298</v>
      </c>
      <c r="B187" s="34" t="s">
        <v>220</v>
      </c>
      <c r="C187" s="27" t="s">
        <v>10</v>
      </c>
      <c r="D187" t="s">
        <v>561</v>
      </c>
      <c r="E187" s="96" t="s">
        <v>520</v>
      </c>
      <c r="F187" s="119"/>
      <c r="G187" s="93"/>
      <c r="H187" s="94" t="str">
        <f t="shared" si="2"/>
        <v>Complete</v>
      </c>
      <c r="J187" t="s">
        <v>564</v>
      </c>
    </row>
    <row r="188" spans="1:10" ht="14.25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10" ht="14.25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10" ht="14.25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10" ht="14.25">
      <c r="A191" s="5">
        <v>1485</v>
      </c>
      <c r="B191" s="34" t="s">
        <v>230</v>
      </c>
      <c r="C191" s="27" t="s">
        <v>10</v>
      </c>
      <c r="E191" s="96"/>
      <c r="F191" s="119"/>
      <c r="G191" s="93"/>
      <c r="H191" s="94" t="str">
        <f t="shared" si="2"/>
        <v/>
      </c>
    </row>
    <row r="192" spans="1:10" ht="14.25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10" ht="14.25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10" ht="14.25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10" ht="14.25">
      <c r="A195" s="5">
        <v>369</v>
      </c>
      <c r="B195" s="34" t="s">
        <v>238</v>
      </c>
      <c r="C195" s="27" t="s">
        <v>10</v>
      </c>
      <c r="E195" s="96"/>
      <c r="F195" s="119"/>
      <c r="G195" s="93"/>
      <c r="H195" s="94" t="str">
        <f t="shared" si="2"/>
        <v/>
      </c>
    </row>
    <row r="196" spans="1:10" ht="14.25">
      <c r="A196" s="5">
        <v>1490</v>
      </c>
      <c r="B196" s="34" t="s">
        <v>240</v>
      </c>
      <c r="C196" s="27" t="s">
        <v>10</v>
      </c>
      <c r="E196" s="96"/>
      <c r="F196" s="119"/>
      <c r="G196" s="93"/>
      <c r="H196" s="94" t="str">
        <f t="shared" ref="H196:H202" si="3">IF(OR(E196&lt;&gt;"",F196&lt;&gt;"",G196&lt;&gt;""),"Complete","")</f>
        <v/>
      </c>
    </row>
    <row r="197" spans="1:10" ht="14.25">
      <c r="A197" s="5">
        <v>370</v>
      </c>
      <c r="B197" s="34" t="s">
        <v>242</v>
      </c>
      <c r="C197" s="27" t="s">
        <v>10</v>
      </c>
      <c r="E197" s="96"/>
      <c r="F197" s="119"/>
      <c r="G197" s="93"/>
      <c r="H197" s="94" t="str">
        <f t="shared" si="3"/>
        <v/>
      </c>
    </row>
    <row r="198" spans="1:10" ht="14.25">
      <c r="A198" s="5">
        <v>510</v>
      </c>
      <c r="B198" s="34" t="s">
        <v>244</v>
      </c>
      <c r="C198" s="27" t="s">
        <v>10</v>
      </c>
      <c r="E198" s="96"/>
      <c r="F198" s="119"/>
      <c r="G198" s="93"/>
      <c r="H198" s="94" t="str">
        <f t="shared" si="3"/>
        <v/>
      </c>
    </row>
    <row r="199" spans="1:10" ht="14.25">
      <c r="A199" s="5">
        <v>1198</v>
      </c>
      <c r="B199" s="34" t="s">
        <v>246</v>
      </c>
      <c r="C199" s="27" t="s">
        <v>10</v>
      </c>
      <c r="E199" s="96"/>
      <c r="F199" s="119"/>
      <c r="G199" s="93"/>
      <c r="H199" s="94" t="str">
        <f t="shared" si="3"/>
        <v/>
      </c>
    </row>
    <row r="200" spans="1:10" ht="14.25">
      <c r="A200" s="5">
        <v>487</v>
      </c>
      <c r="B200" s="34" t="s">
        <v>248</v>
      </c>
      <c r="C200" s="27" t="s">
        <v>10</v>
      </c>
      <c r="E200" s="96"/>
      <c r="F200" s="119"/>
      <c r="G200" s="93"/>
      <c r="H200" s="94" t="str">
        <f t="shared" si="3"/>
        <v/>
      </c>
    </row>
    <row r="201" spans="1:10" ht="14.25">
      <c r="A201" s="5">
        <v>360</v>
      </c>
      <c r="B201" s="34" t="s">
        <v>251</v>
      </c>
      <c r="C201" s="27" t="s">
        <v>10</v>
      </c>
      <c r="D201" t="s">
        <v>552</v>
      </c>
      <c r="E201" s="96" t="s">
        <v>520</v>
      </c>
      <c r="F201" s="119"/>
      <c r="G201" s="93"/>
      <c r="H201" s="94" t="str">
        <f t="shared" si="3"/>
        <v>Complete</v>
      </c>
      <c r="I201" t="s">
        <v>565</v>
      </c>
      <c r="J201" t="s">
        <v>564</v>
      </c>
    </row>
    <row r="202" spans="1:10" ht="14.25">
      <c r="A202" s="5">
        <v>549</v>
      </c>
      <c r="B202" s="34" t="s">
        <v>253</v>
      </c>
      <c r="C202" s="27" t="s">
        <v>10</v>
      </c>
      <c r="D202" t="s">
        <v>561</v>
      </c>
      <c r="E202" s="96" t="s">
        <v>520</v>
      </c>
      <c r="F202" s="119"/>
      <c r="G202" s="93"/>
      <c r="H202" s="94" t="str">
        <f t="shared" si="3"/>
        <v>Complete</v>
      </c>
      <c r="J202" t="s">
        <v>564</v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2020-11-09T05:26:03Z</dcterms:modified>
</cp:coreProperties>
</file>