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kaushikbhimraj/Desktop/Code/01_Algorithms/01_LeetCode/04_LeetCode_Most_Freq/"/>
    </mc:Choice>
  </mc:AlternateContent>
  <xr:revisionPtr revIDLastSave="0" documentId="13_ncr:1_{8A3C60F4-5B15-214E-BBE5-16DFCF25BA43}" xr6:coauthVersionLast="36" xr6:coauthVersionMax="45" xr10:uidLastSave="{00000000-0000-0000-0000-000000000000}"/>
  <bookViews>
    <workbookView xWindow="23840" yWindow="16300" windowWidth="28480" windowHeight="19560" xr2:uid="{00000000-000D-0000-FFFF-FFFF00000000}"/>
  </bookViews>
  <sheets>
    <sheet name="LC_Most_Freq" sheetId="1" r:id="rId1"/>
    <sheet name="Practice_Tracker" sheetId="2" r:id="rId2"/>
    <sheet name="Hit_List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62913"/>
</workbook>
</file>

<file path=xl/calcChain.xml><?xml version="1.0" encoding="utf-8"?>
<calcChain xmlns="http://schemas.openxmlformats.org/spreadsheetml/2006/main">
  <c r="C5" i="1" l="1"/>
  <c r="H4" i="2"/>
  <c r="H5" i="2"/>
  <c r="F11" i="1" s="1"/>
  <c r="H6" i="2"/>
  <c r="H7" i="2"/>
  <c r="F13" i="1" s="1"/>
  <c r="H8" i="2"/>
  <c r="F14" i="1" s="1"/>
  <c r="H9" i="2"/>
  <c r="F15" i="1" s="1"/>
  <c r="H10" i="2"/>
  <c r="F16" i="1" s="1"/>
  <c r="H11" i="2"/>
  <c r="F17" i="1" s="1"/>
  <c r="H12" i="2"/>
  <c r="H13" i="2"/>
  <c r="H14" i="2"/>
  <c r="F20" i="1" s="1"/>
  <c r="H15" i="2"/>
  <c r="H16" i="2"/>
  <c r="F22" i="1" s="1"/>
  <c r="H17" i="2"/>
  <c r="F23" i="1" s="1"/>
  <c r="H18" i="2"/>
  <c r="F24" i="1" s="1"/>
  <c r="H19" i="2"/>
  <c r="F25" i="1" s="1"/>
  <c r="H20" i="2"/>
  <c r="H21" i="2"/>
  <c r="H22" i="2"/>
  <c r="F28" i="1" s="1"/>
  <c r="H23" i="2"/>
  <c r="F29" i="1" s="1"/>
  <c r="H24" i="2"/>
  <c r="F30" i="1" s="1"/>
  <c r="H25" i="2"/>
  <c r="F31" i="1" s="1"/>
  <c r="H26" i="2"/>
  <c r="F32" i="1" s="1"/>
  <c r="H27" i="2"/>
  <c r="F33" i="1" s="1"/>
  <c r="H28" i="2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H37" i="2"/>
  <c r="F43" i="1" s="1"/>
  <c r="H38" i="2"/>
  <c r="F44" i="1" s="1"/>
  <c r="H39" i="2"/>
  <c r="F45" i="1" s="1"/>
  <c r="H40" i="2"/>
  <c r="F46" i="1" s="1"/>
  <c r="H41" i="2"/>
  <c r="F47" i="1" s="1"/>
  <c r="H42" i="2"/>
  <c r="F48" i="1" s="1"/>
  <c r="H43" i="2"/>
  <c r="F49" i="1" s="1"/>
  <c r="H44" i="2"/>
  <c r="H45" i="2"/>
  <c r="F51" i="1" s="1"/>
  <c r="H46" i="2"/>
  <c r="H47" i="2"/>
  <c r="F53" i="1" s="1"/>
  <c r="H48" i="2"/>
  <c r="F54" i="1" s="1"/>
  <c r="H49" i="2"/>
  <c r="F55" i="1" s="1"/>
  <c r="H50" i="2"/>
  <c r="F56" i="1" s="1"/>
  <c r="H51" i="2"/>
  <c r="F57" i="1" s="1"/>
  <c r="H52" i="2"/>
  <c r="H53" i="2"/>
  <c r="F59" i="1" s="1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H61" i="2"/>
  <c r="F67" i="1" s="1"/>
  <c r="H62" i="2"/>
  <c r="F68" i="1" s="1"/>
  <c r="H63" i="2"/>
  <c r="H64" i="2"/>
  <c r="F70" i="1" s="1"/>
  <c r="H65" i="2"/>
  <c r="F71" i="1" s="1"/>
  <c r="H66" i="2"/>
  <c r="F72" i="1" s="1"/>
  <c r="H67" i="2"/>
  <c r="F73" i="1" s="1"/>
  <c r="H68" i="2"/>
  <c r="H69" i="2"/>
  <c r="F75" i="1" s="1"/>
  <c r="H70" i="2"/>
  <c r="F76" i="1" s="1"/>
  <c r="H71" i="2"/>
  <c r="F77" i="1" s="1"/>
  <c r="H72" i="2"/>
  <c r="F78" i="1" s="1"/>
  <c r="H73" i="2"/>
  <c r="F79" i="1" s="1"/>
  <c r="H74" i="2"/>
  <c r="F80" i="1" s="1"/>
  <c r="H75" i="2"/>
  <c r="F81" i="1" s="1"/>
  <c r="H76" i="2"/>
  <c r="H77" i="2"/>
  <c r="F83" i="1" s="1"/>
  <c r="H78" i="2"/>
  <c r="H79" i="2"/>
  <c r="H80" i="2"/>
  <c r="F86" i="1" s="1"/>
  <c r="H81" i="2"/>
  <c r="F87" i="1" s="1"/>
  <c r="H82" i="2"/>
  <c r="F88" i="1" s="1"/>
  <c r="H83" i="2"/>
  <c r="F89" i="1" s="1"/>
  <c r="H84" i="2"/>
  <c r="H85" i="2"/>
  <c r="F91" i="1" s="1"/>
  <c r="H86" i="2"/>
  <c r="F92" i="1" s="1"/>
  <c r="H87" i="2"/>
  <c r="F93" i="1" s="1"/>
  <c r="H88" i="2"/>
  <c r="F94" i="1" s="1"/>
  <c r="H89" i="2"/>
  <c r="F95" i="1" s="1"/>
  <c r="H90" i="2"/>
  <c r="F96" i="1" s="1"/>
  <c r="H91" i="2"/>
  <c r="F97" i="1" s="1"/>
  <c r="H92" i="2"/>
  <c r="H93" i="2"/>
  <c r="F99" i="1" s="1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L14" i="1" s="1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H116" i="2"/>
  <c r="L22" i="1" s="1"/>
  <c r="H117" i="2"/>
  <c r="L23" i="1" s="1"/>
  <c r="H118" i="2"/>
  <c r="H119" i="2"/>
  <c r="L25" i="1" s="1"/>
  <c r="H120" i="2"/>
  <c r="L26" i="1" s="1"/>
  <c r="H121" i="2"/>
  <c r="L27" i="1" s="1"/>
  <c r="H122" i="2"/>
  <c r="L28" i="1" s="1"/>
  <c r="H123" i="2"/>
  <c r="L29" i="1" s="1"/>
  <c r="H124" i="2"/>
  <c r="L30" i="1" s="1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L38" i="1" s="1"/>
  <c r="H133" i="2"/>
  <c r="L39" i="1" s="1"/>
  <c r="H134" i="2"/>
  <c r="L40" i="1" s="1"/>
  <c r="H135" i="2"/>
  <c r="L41" i="1" s="1"/>
  <c r="H136" i="2"/>
  <c r="L42" i="1" s="1"/>
  <c r="H137" i="2"/>
  <c r="L43" i="1" s="1"/>
  <c r="H138" i="2"/>
  <c r="L44" i="1" s="1"/>
  <c r="H139" i="2"/>
  <c r="L45" i="1" s="1"/>
  <c r="H140" i="2"/>
  <c r="L46" i="1" s="1"/>
  <c r="H141" i="2"/>
  <c r="L47" i="1" s="1"/>
  <c r="H142" i="2"/>
  <c r="L48" i="1" s="1"/>
  <c r="H143" i="2"/>
  <c r="L49" i="1" s="1"/>
  <c r="H144" i="2"/>
  <c r="L50" i="1" s="1"/>
  <c r="H145" i="2"/>
  <c r="L51" i="1" s="1"/>
  <c r="H146" i="2"/>
  <c r="L52" i="1" s="1"/>
  <c r="H147" i="2"/>
  <c r="L53" i="1" s="1"/>
  <c r="H148" i="2"/>
  <c r="H149" i="2"/>
  <c r="L55" i="1" s="1"/>
  <c r="H150" i="2"/>
  <c r="L56" i="1" s="1"/>
  <c r="H151" i="2"/>
  <c r="L57" i="1" s="1"/>
  <c r="H152" i="2"/>
  <c r="L58" i="1" s="1"/>
  <c r="H153" i="2"/>
  <c r="L59" i="1" s="1"/>
  <c r="H154" i="2"/>
  <c r="L60" i="1" s="1"/>
  <c r="H155" i="2"/>
  <c r="L61" i="1" s="1"/>
  <c r="H156" i="2"/>
  <c r="L62" i="1" s="1"/>
  <c r="H157" i="2"/>
  <c r="L63" i="1" s="1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H173" i="2"/>
  <c r="L79" i="1" s="1"/>
  <c r="H174" i="2"/>
  <c r="L80" i="1" s="1"/>
  <c r="H175" i="2"/>
  <c r="L81" i="1" s="1"/>
  <c r="H176" i="2"/>
  <c r="L82" i="1" s="1"/>
  <c r="H177" i="2"/>
  <c r="L83" i="1" s="1"/>
  <c r="H178" i="2"/>
  <c r="L84" i="1" s="1"/>
  <c r="H179" i="2"/>
  <c r="L85" i="1" s="1"/>
  <c r="H180" i="2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L94" i="1" s="1"/>
  <c r="H189" i="2"/>
  <c r="L95" i="1" s="1"/>
  <c r="H190" i="2"/>
  <c r="L96" i="1" s="1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H197" i="2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L21" i="1"/>
  <c r="L24" i="1"/>
  <c r="L54" i="1"/>
  <c r="L78" i="1"/>
  <c r="L86" i="1"/>
  <c r="L102" i="1"/>
  <c r="L103" i="1"/>
  <c r="F10" i="1"/>
  <c r="F12" i="1"/>
  <c r="F18" i="1"/>
  <c r="F19" i="1"/>
  <c r="F21" i="1"/>
  <c r="F26" i="1"/>
  <c r="F27" i="1"/>
  <c r="F34" i="1"/>
  <c r="F36" i="1"/>
  <c r="F42" i="1"/>
  <c r="F50" i="1"/>
  <c r="F52" i="1"/>
  <c r="F58" i="1"/>
  <c r="F66" i="1"/>
  <c r="F69" i="1"/>
  <c r="F74" i="1"/>
  <c r="F82" i="1"/>
  <c r="F84" i="1"/>
  <c r="F85" i="1"/>
  <c r="F90" i="1"/>
  <c r="F98" i="1"/>
  <c r="F106" i="1"/>
  <c r="F107" i="1"/>
  <c r="C1" i="1" l="1"/>
  <c r="C3" i="1" s="1"/>
  <c r="C2" i="1"/>
  <c r="D1" i="1" l="1"/>
  <c r="D2" i="1"/>
</calcChain>
</file>

<file path=xl/sharedStrings.xml><?xml version="1.0" encoding="utf-8"?>
<sst xmlns="http://schemas.openxmlformats.org/spreadsheetml/2006/main" count="1425" uniqueCount="553">
  <si>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</si>
  <si>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</si>
  <si>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</si>
  <si>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</si>
  <si>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</si>
  <si>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</si>
  <si>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</si>
  <si>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</si>
  <si>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</si>
  <si>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</si>
  <si>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</si>
  <si>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</si>
  <si>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</si>
  <si>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</si>
  <si>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</si>
  <si>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</si>
  <si>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</si>
  <si>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</si>
  <si>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</si>
  <si>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</si>
  <si>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</si>
  <si>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</si>
  <si>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</si>
  <si>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</si>
  <si>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</si>
  <si>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</si>
  <si>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</si>
  <si>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</si>
  <si>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</si>
  <si>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</si>
  <si>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</si>
  <si>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</si>
  <si>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</si>
  <si>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</si>
  <si>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</si>
  <si>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</si>
  <si>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</si>
  <si>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</si>
  <si>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</si>
  <si>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</si>
  <si>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</si>
  <si>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</si>
  <si>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</si>
  <si>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</si>
  <si>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</si>
  <si>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</si>
  <si>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</si>
  <si>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</si>
  <si>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</si>
  <si>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</si>
  <si>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</si>
  <si>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</si>
  <si>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</si>
  <si>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</si>
  <si>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</si>
  <si>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</si>
  <si>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</si>
  <si>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</si>
  <si>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</si>
  <si>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</si>
  <si>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</si>
  <si>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</si>
  <si>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</si>
  <si>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</si>
  <si>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</si>
  <si>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</si>
  <si>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</si>
  <si>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</si>
  <si>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</si>
  <si>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</si>
  <si>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</si>
  <si>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</si>
  <si>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</si>
  <si>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</si>
  <si>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</si>
  <si>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</si>
  <si>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</si>
  <si>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</si>
  <si>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</si>
  <si>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</si>
  <si>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</si>
  <si>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</si>
  <si>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</si>
  <si>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</si>
  <si>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</si>
  <si>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</si>
  <si>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</si>
  <si>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</si>
  <si>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</si>
  <si>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</si>
  <si>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</si>
  <si>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</si>
  <si>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</si>
  <si>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</si>
  <si>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</si>
  <si>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</si>
  <si>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</si>
  <si>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</si>
  <si>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</si>
  <si>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</si>
  <si>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</si>
  <si>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</si>
  <si>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</si>
  <si>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</si>
  <si>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</si>
  <si>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</si>
  <si>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</si>
  <si>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</si>
  <si>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</si>
  <si>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</si>
  <si>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</si>
  <si>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</si>
  <si>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</si>
  <si>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</si>
  <si>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</si>
  <si>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</si>
  <si>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</si>
  <si>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</si>
  <si>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</si>
  <si>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</si>
  <si>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</si>
  <si>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</si>
  <si>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</si>
  <si>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</si>
  <si>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</si>
  <si>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</si>
  <si>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</si>
  <si>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</si>
  <si>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</si>
  <si>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</si>
  <si>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</si>
  <si>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</si>
  <si>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</si>
  <si>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</si>
  <si>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</si>
  <si>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</si>
  <si>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</si>
  <si>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</si>
  <si>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</si>
  <si>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</si>
  <si>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</si>
  <si>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</si>
  <si>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</si>
  <si>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</si>
  <si>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</si>
  <si>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</si>
  <si>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</si>
  <si>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</si>
  <si>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</si>
  <si>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</si>
  <si>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</si>
  <si>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</si>
  <si>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</si>
  <si>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</si>
  <si>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</si>
  <si>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</si>
  <si>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</si>
  <si>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</si>
  <si>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</si>
  <si>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</si>
  <si>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</si>
  <si>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</si>
  <si>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</si>
  <si>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</si>
  <si>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</si>
  <si>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</si>
  <si>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</si>
  <si>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</si>
  <si>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</si>
  <si>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</si>
  <si>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</si>
  <si>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</si>
  <si>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</si>
  <si>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</si>
  <si>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</si>
  <si>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</si>
  <si>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</si>
  <si>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</si>
  <si>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</si>
  <si>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</si>
  <si>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</si>
  <si>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</si>
  <si>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</si>
  <si>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</si>
  <si>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</si>
  <si>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</si>
  <si>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</si>
  <si>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</si>
  <si>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</si>
  <si>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</si>
  <si>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</si>
  <si>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</si>
  <si>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</si>
  <si>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</si>
  <si>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</si>
  <si>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</si>
  <si>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</si>
  <si>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</si>
  <si>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</si>
  <si>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</si>
  <si>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</si>
  <si>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</si>
  <si>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</si>
  <si>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</si>
  <si>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</si>
  <si>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</si>
  <si>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</si>
  <si>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</si>
  <si>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</si>
  <si>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</si>
  <si>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</si>
  <si>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</si>
  <si>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</si>
  <si>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</si>
  <si>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</si>
  <si>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</si>
  <si>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</si>
  <si>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</si>
  <si>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</si>
  <si>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</si>
  <si>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</si>
  <si>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</si>
  <si>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</si>
  <si>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</si>
  <si>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</si>
  <si>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</si>
  <si>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</si>
  <si>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</si>
  <si>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</si>
  <si>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</si>
  <si>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</si>
  <si>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</si>
  <si>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</si>
  <si>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</si>
  <si>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</si>
  <si>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</si>
  <si>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</si>
  <si>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</si>
  <si>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</si>
  <si>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</si>
  <si>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</si>
  <si>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</si>
  <si>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</si>
  <si>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</si>
  <si>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</si>
  <si>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</si>
  <si>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</si>
  <si>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</si>
  <si>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</si>
  <si>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</si>
  <si>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</si>
  <si>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</si>
  <si>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</si>
  <si>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</si>
  <si>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</si>
  <si>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</si>
  <si>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</si>
  <si>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</si>
  <si>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</si>
  <si>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</si>
  <si>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</si>
  <si>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</si>
  <si>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</si>
  <si>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</si>
  <si>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</si>
  <si>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</si>
  <si>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</si>
  <si>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</si>
  <si>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</si>
  <si>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</si>
  <si>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</si>
  <si>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</si>
  <si>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</si>
  <si>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</si>
  <si>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</si>
  <si>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</si>
  <si>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</si>
  <si>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</si>
  <si>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</si>
  <si>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</si>
  <si>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</si>
  <si>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</si>
  <si>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</si>
  <si>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</si>
  <si>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</si>
  <si>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</si>
  <si>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</si>
  <si>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</si>
  <si>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</si>
  <si>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</si>
  <si>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</si>
  <si>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</si>
  <si>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</si>
  <si>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</si>
  <si>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</si>
  <si>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</si>
  <si>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</si>
  <si>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</si>
  <si>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</si>
  <si>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</si>
  <si>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</si>
  <si>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</si>
  <si>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</si>
  <si>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</si>
  <si>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</si>
  <si>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</si>
  <si>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</si>
  <si>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</si>
  <si>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</si>
  <si>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</si>
  <si>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</si>
  <si>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</si>
  <si>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</si>
  <si>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</si>
  <si>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</si>
  <si>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</si>
  <si>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</si>
  <si>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</si>
  <si>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</si>
  <si>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</si>
  <si>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</si>
  <si>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</si>
  <si>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</si>
  <si>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</si>
  <si>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</si>
  <si>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</si>
  <si>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</si>
  <si>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</si>
  <si>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</si>
  <si>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</si>
  <si>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</si>
  <si>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</si>
  <si>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</si>
  <si>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</si>
  <si>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</si>
  <si>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</si>
  <si>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</si>
  <si>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</si>
  <si>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</si>
  <si>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</si>
  <si>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</si>
  <si>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</si>
  <si>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</si>
  <si>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</si>
  <si>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</si>
  <si>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</si>
  <si>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</si>
  <si>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</si>
  <si>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</si>
  <si>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</si>
  <si>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</si>
  <si>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</si>
  <si>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</si>
  <si>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</si>
  <si>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</si>
  <si>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</si>
  <si>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</si>
  <si>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</si>
  <si>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</si>
  <si>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</si>
  <si>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</si>
  <si>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</si>
  <si>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</si>
  <si>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</si>
  <si>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</si>
  <si>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</si>
  <si>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</si>
  <si>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</si>
  <si>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</si>
  <si>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</si>
  <si>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</si>
  <si>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</si>
  <si>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</si>
  <si>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</si>
  <si>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</si>
  <si>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</si>
  <si>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</si>
  <si>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</si>
  <si>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</si>
  <si>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</si>
  <si>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</si>
  <si>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</si>
  <si>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</si>
  <si>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</si>
  <si>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</si>
  <si>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</si>
  <si>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</si>
  <si>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</si>
  <si>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</si>
  <si>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</si>
  <si>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</si>
  <si>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</si>
  <si>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</si>
  <si>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</si>
  <si>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</si>
  <si>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</si>
  <si>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</si>
  <si>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</si>
  <si>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</si>
  <si>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</si>
  <si>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</si>
  <si>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</si>
  <si>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</si>
  <si>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</si>
  <si>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</si>
  <si>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</si>
  <si>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</si>
  <si>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</si>
  <si>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</si>
  <si>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</si>
  <si>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</si>
  <si>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</si>
  <si>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</si>
  <si>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</si>
  <si>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</si>
  <si>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</si>
  <si>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</si>
  <si>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</si>
  <si>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</si>
  <si>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</si>
  <si>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</si>
  <si>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</si>
  <si>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</si>
  <si>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</si>
  <si>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</si>
  <si>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</si>
  <si>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</si>
  <si>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</si>
  <si>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</si>
  <si>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</si>
  <si>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</si>
  <si>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</si>
  <si>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</si>
  <si>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</si>
  <si>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</si>
  <si>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</si>
  <si>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</si>
  <si>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</si>
  <si>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</si>
  <si>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</si>
  <si>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</si>
  <si>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</si>
  <si>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</si>
  <si>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</si>
  <si>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</si>
  <si>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</si>
  <si>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</si>
  <si>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</si>
  <si>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</si>
  <si>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</si>
  <si>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</si>
  <si>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</si>
  <si>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</si>
  <si>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</si>
  <si>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</si>
  <si>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</si>
  <si>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</si>
  <si>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</si>
  <si>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</si>
  <si>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</si>
  <si>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</si>
  <si>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</si>
  <si>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</si>
  <si>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</si>
  <si>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</si>
  <si>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</si>
  <si>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</si>
  <si>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</si>
  <si>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</si>
  <si>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</si>
  <si>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</si>
  <si>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</si>
  <si>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</si>
  <si>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</si>
  <si>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</si>
  <si>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</si>
  <si>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</si>
  <si>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</si>
  <si>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</si>
  <si>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</si>
  <si>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</si>
  <si>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</si>
  <si>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</si>
  <si>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</si>
  <si>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</si>
  <si>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</si>
  <si>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</si>
  <si>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</si>
  <si>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</si>
  <si>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</si>
  <si>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</si>
  <si>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</si>
  <si>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</si>
  <si>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</si>
  <si>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</si>
  <si>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</si>
  <si>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</si>
  <si>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</si>
  <si>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</si>
  <si>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</si>
  <si>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</si>
  <si>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</si>
  <si>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</si>
  <si>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</si>
  <si>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</si>
  <si>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</si>
  <si>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</si>
  <si>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</si>
  <si>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</si>
  <si>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</si>
  <si>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</si>
  <si>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</si>
  <si>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</si>
  <si>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</si>
  <si>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</si>
  <si>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</si>
  <si>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</si>
  <si>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</si>
  <si>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</si>
  <si>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</si>
  <si>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</si>
  <si>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</si>
  <si>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</si>
  <si>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</si>
  <si>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</si>
  <si>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</si>
  <si>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</si>
  <si>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</si>
  <si>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</si>
  <si>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</si>
  <si>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</si>
  <si>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</si>
  <si>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</si>
  <si>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</si>
  <si>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</si>
  <si>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</si>
  <si>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</si>
  <si>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</si>
  <si>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</si>
  <si>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</si>
  <si>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</si>
  <si>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</si>
  <si>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</si>
  <si>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</si>
  <si>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</si>
  <si>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</si>
  <si>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</si>
  <si>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</si>
  <si>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</si>
  <si>
    <t xml:space="preserve">This problem definitely needs to be practiced more. </t>
  </si>
  <si>
    <t>Notes</t>
  </si>
  <si>
    <t>347. Top K Frequent Elements</t>
  </si>
  <si>
    <t>Heaps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</si>
</sst>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1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534F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37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1" fontId="27" fillId="0" borderId="10" xfId="0" applyNumberFormat="1" applyFont="1" applyBorder="1" applyAlignment="1">
      <alignment horizontal="center"/>
    </xf>
    <xf numFmtId="1" fontId="27" fillId="0" borderId="11" xfId="0" applyNumberFormat="1" applyFont="1" applyBorder="1" applyAlignment="1">
      <alignment horizontal="center"/>
    </xf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  <xf numFmtId="0" fontId="50" fillId="12" borderId="1" xfId="0" applyFont="1" applyFill="1" applyBorder="1" applyAlignment="1">
      <alignment vertical="top" wrapText="1"/>
    </xf>
    <xf numFmtId="0" fontId="9" fillId="13" borderId="1" xfId="0" applyFont="1" applyFill="1" applyBorder="1" applyAlignment="1">
      <alignment horizontal="center" wrapText="1"/>
    </xf>
    <xf numFmtId="0" fontId="0" fillId="12" borderId="0" xfId="0" applyFont="1" applyFill="1" applyAlignment="1"/>
    <xf numFmtId="0" fontId="33" fillId="12" borderId="3" xfId="0" applyFont="1" applyFill="1" applyBorder="1"/>
    <xf numFmtId="0" fontId="49" fillId="12" borderId="3" xfId="0" applyFont="1" applyFill="1" applyBorder="1" applyAlignment="1"/>
    <xf numFmtId="0" fontId="32" fillId="12" borderId="3" xfId="0" applyFont="1" applyFill="1" applyBorder="1" applyAlignment="1"/>
    <xf numFmtId="0" fontId="35" fillId="12" borderId="3" xfId="0" applyFont="1" applyFill="1" applyBorder="1" applyAlignment="1"/>
  </cellXfs>
  <cellStyles count="2">
    <cellStyle name="Normal" xfId="0" builtinId="0"/>
    <cellStyle name="Percent" xfId="1" builtinId="5"/>
  </cellStyles>
  <dxfs count="38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6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5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4"/>
    <tableColumn id="6" xr3:uid="{181548A4-1C9C-484A-8A9F-E0AD5F2B624F}" name="Status" dataDxfId="33">
      <calculatedColumnFormula>Practice_Tracker!H3</calculatedColumnFormula>
    </tableColumn>
    <tableColumn id="7" xr3:uid="{ECE63BD9-66A4-4111-9F49-08C1678A125A}" name="Method" dataDxfId="32"/>
    <tableColumn id="8" xr3:uid="{68116587-470E-4ABE-86D6-4CB83B61CFB6}" name="#2" dataDxfId="31"/>
    <tableColumn id="9" xr3:uid="{F84FF1A1-3A9C-4EA2-942A-D6A37F926BD2}" name="Title2" dataDxfId="30"/>
    <tableColumn id="10" xr3:uid="{069BB8AF-3FD7-4C5D-B4F6-2B792FD395A0}" name="Acceptance2" dataDxfId="29"/>
    <tableColumn id="11" xr3:uid="{CA4296D1-0A41-4F26-8C33-ED3B98004E84}" name="Difficulty2" dataDxfId="28"/>
    <tableColumn id="12" xr3:uid="{F6478D5D-502B-4D36-A788-25638B7C6AF3}" name="Status2" dataDxfId="27">
      <calculatedColumnFormula>Practice_Tracker!H103</calculatedColumnFormula>
    </tableColumn>
    <tableColumn id="13" xr3:uid="{E3094755-2998-4AAE-9783-9E32D8FE5DF7}" name="Method2" dataDxfId="2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J202" totalsRowShown="0" headerRowDxfId="23">
  <autoFilter ref="A2:J202" xr:uid="{3373B3F1-2A72-40EE-9FF9-4FE0B39B0635}"/>
  <tableColumns count="10">
    <tableColumn id="1" xr3:uid="{6079ACFA-2BB6-4616-88C5-648F31437B85}" name="#" dataDxfId="22"/>
    <tableColumn id="2" xr3:uid="{09807E12-8767-47D0-A05A-50013B923C50}" name="Title" dataDxfId="21"/>
    <tableColumn id="3" xr3:uid="{766612CD-485C-4139-BBB1-F31E59F02CB5}" name="Level" dataDxfId="20"/>
    <tableColumn id="4" xr3:uid="{DA544CD4-E465-42D4-8AE1-0C338E74CD46}" name="Type"/>
    <tableColumn id="5" xr3:uid="{3B8B5654-459F-48B9-BDD1-7EB9250BF488}" name="Practice 1" dataDxfId="19"/>
    <tableColumn id="6" xr3:uid="{02C3257A-8242-43EA-8D70-55A6D468E5A2}" name="Practice 2" dataDxfId="18"/>
    <tableColumn id="7" xr3:uid="{7F6B2BDF-1C4A-4C27-BB1E-4CB8E7FADF11}" name="Practice 3" dataDxfId="17"/>
    <tableColumn id="8" xr3:uid="{D75BD49A-9E34-4852-BC0C-BD8B89CA9DED}" name="Status" dataDxfId="16">
      <calculatedColumnFormula>IF(OR(E3&lt;&gt;"",F3&lt;&gt;"",G3&lt;&gt;""),"Complete","")</calculatedColumnFormula>
    </tableColumn>
    <tableColumn id="9" xr3:uid="{1EA37D65-8888-428C-A561-36C085B5AF7C}" name="Similar_Problems"/>
    <tableColumn id="10" xr3:uid="{D08748B0-D27E-FA42-AD7D-3920C0D93E0D}" name="Not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3" headerRowBorderDxfId="2" tableBorderDxfId="1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tabSelected="1" zoomScale="90" zoomScaleNormal="90" workbookViewId="0">
      <selection activeCell="F5" sqref="F5"/>
    </sheetView>
  </sheetViews>
  <sheetFormatPr baseColWidth="10" defaultColWidth="12.6640625" defaultRowHeight="15" customHeight="1"/>
  <cols>
    <col min="1" max="1" width="4.6640625" customWidth="1"/>
    <col min="2" max="2" width="54" customWidth="1"/>
    <col min="3" max="3" width="14" customWidth="1"/>
    <col min="4" max="4" width="9.6640625" customWidth="1"/>
    <col min="5" max="5" width="14" customWidth="1"/>
    <col min="6" max="6" width="14.6640625" customWidth="1"/>
    <col min="7" max="7" width="13.83203125" customWidth="1"/>
    <col min="8" max="8" width="7.6640625" customWidth="1"/>
    <col min="9" max="9" width="44.1640625" bestFit="1" customWidth="1"/>
    <col min="10" max="10" width="13.1640625" customWidth="1"/>
    <col min="11" max="11" width="10.5" customWidth="1"/>
    <col min="12" max="12" width="16" customWidth="1"/>
    <col min="13" max="13" width="13.8320312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124" t="s">
        <v>523</v>
      </c>
      <c r="B1" s="125"/>
      <c r="C1" s="44">
        <f>COUNTIF(L9:L108, "Complete") + COUNTIF(F9:F108, "Complete")</f>
        <v>68</v>
      </c>
      <c r="D1" s="45">
        <f>C1/(C2 + C1)</f>
        <v>0.34</v>
      </c>
      <c r="K1" s="37"/>
    </row>
    <row r="2" spans="1:26" ht="15" customHeight="1">
      <c r="A2" s="124" t="s">
        <v>522</v>
      </c>
      <c r="B2" s="125"/>
      <c r="C2" s="46">
        <f>COUNTBLANK(F9:F108) + COUNTBLANK(L9:L108)</f>
        <v>132</v>
      </c>
      <c r="D2" s="47">
        <f>C2/(C1 + C2)</f>
        <v>0.66</v>
      </c>
    </row>
    <row r="3" spans="1:26" ht="15" customHeight="1">
      <c r="A3" s="124" t="s">
        <v>530</v>
      </c>
      <c r="B3" s="125"/>
      <c r="C3" s="122">
        <f ca="1">(C1+C2)/C5</f>
        <v>3.1746031746031744</v>
      </c>
      <c r="D3" s="123"/>
    </row>
    <row r="4" spans="1:26" ht="15" customHeight="1">
      <c r="A4" s="126" t="s">
        <v>528</v>
      </c>
      <c r="B4" s="127"/>
      <c r="C4" s="120">
        <v>44196</v>
      </c>
      <c r="D4" s="120"/>
    </row>
    <row r="5" spans="1:26" ht="15" customHeight="1">
      <c r="A5" s="128" t="s">
        <v>529</v>
      </c>
      <c r="B5" s="129"/>
      <c r="C5" s="121">
        <f ca="1">C4-TODAY()</f>
        <v>63</v>
      </c>
      <c r="D5" s="121"/>
      <c r="I5" s="39"/>
      <c r="J5" s="42"/>
    </row>
    <row r="6" spans="1:26" ht="15" customHeight="1" thickBot="1">
      <c r="A6" s="128"/>
      <c r="B6" s="129"/>
      <c r="C6" s="121"/>
      <c r="D6" s="121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1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/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/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/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>Complete</v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66" t="s">
        <v>98</v>
      </c>
      <c r="J43" s="61">
        <v>0.56599999999999995</v>
      </c>
      <c r="K43" s="7" t="s">
        <v>10</v>
      </c>
      <c r="L43" s="52" t="str">
        <f>Practice_Tracker!H137</f>
        <v/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1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>Complete</v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/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/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/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/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/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/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/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/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/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/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/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>Complete</v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/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/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/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/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/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/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/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/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/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/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/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1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/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37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J202"/>
  <sheetViews>
    <sheetView topLeftCell="A27" zoomScale="130" zoomScaleNormal="130" workbookViewId="0">
      <selection activeCell="I48" sqref="I48"/>
    </sheetView>
  </sheetViews>
  <sheetFormatPr baseColWidth="10" defaultColWidth="8.83203125" defaultRowHeight="14"/>
  <cols>
    <col min="2" max="2" width="54.6640625" style="29" customWidth="1"/>
    <col min="3" max="3" width="7.6640625" customWidth="1"/>
    <col min="5" max="5" width="12.83203125" customWidth="1"/>
    <col min="6" max="6" width="12.6640625" customWidth="1"/>
    <col min="7" max="7" width="12.83203125" customWidth="1"/>
    <col min="8" max="8" width="11.5" style="35" bestFit="1" customWidth="1"/>
    <col min="9" max="9" width="47.6640625" bestFit="1" customWidth="1"/>
    <col min="10" max="10" width="46.5" bestFit="1" customWidth="1"/>
  </cols>
  <sheetData>
    <row r="2" spans="1:10" ht="1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  <c r="J2" s="35" t="s">
        <v>550</v>
      </c>
    </row>
    <row r="3" spans="1:10" ht="15" thickBot="1">
      <c r="A3" s="2">
        <v>1</v>
      </c>
      <c r="B3" s="30" t="s">
        <v>6</v>
      </c>
      <c r="C3" s="3" t="s">
        <v>7</v>
      </c>
      <c r="E3" s="92" t="s">
        <v>520</v>
      </c>
      <c r="F3" s="119"/>
      <c r="G3" s="93"/>
      <c r="H3" s="94" t="str">
        <f>IF(OR(E3&lt;&gt;"",F3&lt;&gt;"",G3&lt;&gt;""),"Complete","")</f>
        <v>Complete</v>
      </c>
    </row>
    <row r="4" spans="1:10" ht="15" thickBot="1">
      <c r="A4" s="8">
        <v>42</v>
      </c>
      <c r="B4" s="30" t="s">
        <v>11</v>
      </c>
      <c r="C4" s="9" t="s">
        <v>12</v>
      </c>
      <c r="E4" s="92" t="s">
        <v>520</v>
      </c>
      <c r="F4" s="119"/>
      <c r="G4" s="93"/>
      <c r="H4" s="94" t="str">
        <f t="shared" ref="H4:H67" si="0">IF(OR(E4&lt;&gt;"",F4&lt;&gt;"",G4&lt;&gt;""),"Complete","")</f>
        <v>Complete</v>
      </c>
    </row>
    <row r="5" spans="1:10" ht="15" thickBot="1">
      <c r="A5" s="2">
        <v>200</v>
      </c>
      <c r="B5" s="30" t="s">
        <v>15</v>
      </c>
      <c r="C5" s="10" t="s">
        <v>10</v>
      </c>
      <c r="E5" s="92" t="s">
        <v>520</v>
      </c>
      <c r="F5" s="119"/>
      <c r="G5" s="93"/>
      <c r="H5" s="94" t="str">
        <f t="shared" si="0"/>
        <v>Complete</v>
      </c>
    </row>
    <row r="6" spans="1:10" ht="15" thickBot="1">
      <c r="A6" s="8">
        <v>2</v>
      </c>
      <c r="B6" s="30" t="s">
        <v>18</v>
      </c>
      <c r="C6" s="11" t="s">
        <v>10</v>
      </c>
      <c r="E6" s="92" t="s">
        <v>520</v>
      </c>
      <c r="F6" s="119"/>
      <c r="G6" s="93"/>
      <c r="H6" s="94" t="str">
        <f t="shared" si="0"/>
        <v>Complete</v>
      </c>
    </row>
    <row r="7" spans="1:10" ht="15" thickBot="1">
      <c r="A7" s="2">
        <v>146</v>
      </c>
      <c r="B7" s="30" t="s">
        <v>21</v>
      </c>
      <c r="C7" s="11" t="s">
        <v>10</v>
      </c>
      <c r="E7" s="95"/>
      <c r="F7" s="119"/>
      <c r="G7" s="93"/>
      <c r="H7" s="94" t="str">
        <f t="shared" si="0"/>
        <v/>
      </c>
    </row>
    <row r="8" spans="1:10" ht="15" thickBot="1">
      <c r="A8" s="8">
        <v>5</v>
      </c>
      <c r="B8" s="30" t="s">
        <v>24</v>
      </c>
      <c r="C8" s="11" t="s">
        <v>10</v>
      </c>
      <c r="E8" s="92" t="s">
        <v>520</v>
      </c>
      <c r="F8" s="119"/>
      <c r="G8" s="93"/>
      <c r="H8" s="94" t="str">
        <f t="shared" si="0"/>
        <v>Complete</v>
      </c>
    </row>
    <row r="9" spans="1:10" ht="15" thickBot="1">
      <c r="A9" s="2">
        <v>91</v>
      </c>
      <c r="B9" s="30" t="s">
        <v>27</v>
      </c>
      <c r="C9" s="11" t="s">
        <v>10</v>
      </c>
      <c r="E9" s="92" t="s">
        <v>520</v>
      </c>
      <c r="F9" s="119"/>
      <c r="G9" s="93"/>
      <c r="H9" s="94" t="str">
        <f t="shared" si="0"/>
        <v>Complete</v>
      </c>
    </row>
    <row r="10" spans="1:10" ht="15" thickBot="1">
      <c r="A10" s="8">
        <v>3</v>
      </c>
      <c r="B10" s="30" t="s">
        <v>29</v>
      </c>
      <c r="C10" s="11" t="s">
        <v>10</v>
      </c>
      <c r="E10" s="92" t="s">
        <v>520</v>
      </c>
      <c r="F10" s="119"/>
      <c r="G10" s="93"/>
      <c r="H10" s="94" t="str">
        <f t="shared" si="0"/>
        <v>Complete</v>
      </c>
    </row>
    <row r="11" spans="1:10" ht="15" thickBot="1">
      <c r="A11" s="2">
        <v>53</v>
      </c>
      <c r="B11" s="30" t="s">
        <v>31</v>
      </c>
      <c r="C11" s="14" t="s">
        <v>7</v>
      </c>
      <c r="E11" s="92" t="s">
        <v>520</v>
      </c>
      <c r="F11" s="119"/>
      <c r="G11" s="93"/>
      <c r="H11" s="94" t="str">
        <f t="shared" si="0"/>
        <v>Complete</v>
      </c>
    </row>
    <row r="12" spans="1:10" ht="15" thickBot="1">
      <c r="A12" s="8">
        <v>4</v>
      </c>
      <c r="B12" s="30" t="s">
        <v>34</v>
      </c>
      <c r="C12" s="15" t="s">
        <v>12</v>
      </c>
      <c r="E12" s="95"/>
      <c r="F12" s="119"/>
      <c r="G12" s="93"/>
      <c r="H12" s="94" t="str">
        <f t="shared" si="0"/>
        <v/>
      </c>
    </row>
    <row r="13" spans="1:10" ht="15" thickBot="1">
      <c r="A13" s="2">
        <v>21</v>
      </c>
      <c r="B13" s="30" t="s">
        <v>36</v>
      </c>
      <c r="C13" s="14" t="s">
        <v>7</v>
      </c>
      <c r="E13" s="92" t="s">
        <v>520</v>
      </c>
      <c r="F13" s="119"/>
      <c r="G13" s="93"/>
      <c r="H13" s="94" t="str">
        <f t="shared" si="0"/>
        <v>Complete</v>
      </c>
    </row>
    <row r="14" spans="1:10" ht="15" thickBot="1">
      <c r="A14" s="8">
        <v>15</v>
      </c>
      <c r="B14" s="30" t="s">
        <v>39</v>
      </c>
      <c r="C14" s="11" t="s">
        <v>10</v>
      </c>
      <c r="E14" s="92" t="s">
        <v>520</v>
      </c>
      <c r="F14" s="119"/>
      <c r="G14" s="93"/>
      <c r="H14" s="94" t="str">
        <f t="shared" si="0"/>
        <v>Complete</v>
      </c>
    </row>
    <row r="15" spans="1:10" ht="15" thickBot="1">
      <c r="A15" s="2">
        <v>20</v>
      </c>
      <c r="B15" s="30" t="s">
        <v>41</v>
      </c>
      <c r="C15" s="14" t="s">
        <v>7</v>
      </c>
      <c r="E15" s="92" t="s">
        <v>520</v>
      </c>
      <c r="F15" s="119"/>
      <c r="G15" s="93"/>
      <c r="H15" s="94" t="str">
        <f t="shared" si="0"/>
        <v>Complete</v>
      </c>
    </row>
    <row r="16" spans="1:10" ht="15" thickBot="1">
      <c r="A16" s="8">
        <v>238</v>
      </c>
      <c r="B16" s="30" t="s">
        <v>43</v>
      </c>
      <c r="C16" s="11" t="s">
        <v>10</v>
      </c>
      <c r="E16" s="92" t="s">
        <v>520</v>
      </c>
      <c r="F16" s="119"/>
      <c r="G16" s="93"/>
      <c r="H16" s="94" t="str">
        <f t="shared" si="0"/>
        <v>Complete</v>
      </c>
    </row>
    <row r="17" spans="1:8" ht="15" thickBot="1">
      <c r="A17" s="2">
        <v>23</v>
      </c>
      <c r="B17" s="30" t="s">
        <v>46</v>
      </c>
      <c r="C17" s="15" t="s">
        <v>12</v>
      </c>
      <c r="E17" s="92" t="s">
        <v>520</v>
      </c>
      <c r="F17" s="119"/>
      <c r="G17" s="93"/>
      <c r="H17" s="94" t="str">
        <f t="shared" si="0"/>
        <v>Complete</v>
      </c>
    </row>
    <row r="18" spans="1:8" ht="15" thickBot="1">
      <c r="A18" s="8">
        <v>56</v>
      </c>
      <c r="B18" s="30" t="s">
        <v>49</v>
      </c>
      <c r="C18" s="11" t="s">
        <v>10</v>
      </c>
      <c r="E18" s="92" t="s">
        <v>520</v>
      </c>
      <c r="F18" s="119"/>
      <c r="G18" s="93"/>
      <c r="H18" s="94" t="str">
        <f t="shared" si="0"/>
        <v>Complete</v>
      </c>
    </row>
    <row r="19" spans="1:8" ht="15" thickBot="1">
      <c r="A19" s="2">
        <v>121</v>
      </c>
      <c r="B19" s="30" t="s">
        <v>52</v>
      </c>
      <c r="C19" s="14" t="s">
        <v>7</v>
      </c>
      <c r="E19" s="92" t="s">
        <v>520</v>
      </c>
      <c r="F19" s="119"/>
      <c r="G19" s="93"/>
      <c r="H19" s="94" t="str">
        <f t="shared" si="0"/>
        <v>Complete</v>
      </c>
    </row>
    <row r="20" spans="1:8" ht="15" thickBot="1">
      <c r="A20" s="8">
        <v>206</v>
      </c>
      <c r="B20" s="30" t="s">
        <v>54</v>
      </c>
      <c r="C20" s="14" t="s">
        <v>7</v>
      </c>
      <c r="E20" s="92" t="s">
        <v>520</v>
      </c>
      <c r="F20" s="119"/>
      <c r="G20" s="93"/>
      <c r="H20" s="94" t="str">
        <f t="shared" si="0"/>
        <v>Complete</v>
      </c>
    </row>
    <row r="21" spans="1:8" ht="15" thickBot="1">
      <c r="A21" s="2">
        <v>11</v>
      </c>
      <c r="B21" s="30" t="s">
        <v>56</v>
      </c>
      <c r="C21" s="11" t="s">
        <v>10</v>
      </c>
      <c r="E21" s="92" t="s">
        <v>520</v>
      </c>
      <c r="F21" s="119"/>
      <c r="G21" s="93"/>
      <c r="H21" s="94" t="str">
        <f t="shared" si="0"/>
        <v>Complete</v>
      </c>
    </row>
    <row r="22" spans="1:8" ht="15" thickBot="1">
      <c r="A22" s="8">
        <v>76</v>
      </c>
      <c r="B22" s="30" t="s">
        <v>58</v>
      </c>
      <c r="C22" s="15" t="s">
        <v>12</v>
      </c>
      <c r="E22" s="92"/>
      <c r="F22" s="119"/>
      <c r="G22" s="93"/>
      <c r="H22" s="94" t="str">
        <f t="shared" si="0"/>
        <v/>
      </c>
    </row>
    <row r="23" spans="1:8" ht="15" thickBot="1">
      <c r="A23" s="2">
        <v>322</v>
      </c>
      <c r="B23" s="30" t="s">
        <v>60</v>
      </c>
      <c r="C23" s="11" t="s">
        <v>10</v>
      </c>
      <c r="E23" s="92" t="s">
        <v>520</v>
      </c>
      <c r="F23" s="119"/>
      <c r="G23" s="93"/>
      <c r="H23" s="94" t="str">
        <f t="shared" si="0"/>
        <v>Complete</v>
      </c>
    </row>
    <row r="24" spans="1:8" ht="15" thickBot="1">
      <c r="A24" s="8">
        <v>22</v>
      </c>
      <c r="B24" s="30" t="s">
        <v>62</v>
      </c>
      <c r="C24" s="11" t="s">
        <v>10</v>
      </c>
      <c r="E24" s="92" t="s">
        <v>520</v>
      </c>
      <c r="F24" s="119"/>
      <c r="G24" s="93"/>
      <c r="H24" s="94" t="str">
        <f t="shared" si="0"/>
        <v>Complete</v>
      </c>
    </row>
    <row r="25" spans="1:8" ht="15" thickBot="1">
      <c r="A25" s="2">
        <v>54</v>
      </c>
      <c r="B25" s="30" t="s">
        <v>64</v>
      </c>
      <c r="C25" s="11" t="s">
        <v>10</v>
      </c>
      <c r="E25" s="92" t="s">
        <v>520</v>
      </c>
      <c r="F25" s="119"/>
      <c r="G25" s="93"/>
      <c r="H25" s="94" t="str">
        <f t="shared" si="0"/>
        <v>Complete</v>
      </c>
    </row>
    <row r="26" spans="1:8" ht="15" thickBot="1">
      <c r="A26" s="8">
        <v>17</v>
      </c>
      <c r="B26" s="30" t="s">
        <v>67</v>
      </c>
      <c r="C26" s="11" t="s">
        <v>10</v>
      </c>
      <c r="E26" s="95"/>
      <c r="F26" s="119"/>
      <c r="G26" s="93"/>
      <c r="H26" s="94" t="str">
        <f t="shared" si="0"/>
        <v/>
      </c>
    </row>
    <row r="27" spans="1:8" ht="15" thickBot="1">
      <c r="A27" s="2">
        <v>46</v>
      </c>
      <c r="B27" s="30" t="s">
        <v>69</v>
      </c>
      <c r="C27" s="11" t="s">
        <v>10</v>
      </c>
      <c r="E27" s="95"/>
      <c r="F27" s="119"/>
      <c r="G27" s="93"/>
      <c r="H27" s="94" t="str">
        <f t="shared" si="0"/>
        <v/>
      </c>
    </row>
    <row r="28" spans="1:8" ht="15" thickBot="1">
      <c r="A28" s="8">
        <v>380</v>
      </c>
      <c r="B28" s="30" t="s">
        <v>72</v>
      </c>
      <c r="C28" s="11" t="s">
        <v>10</v>
      </c>
      <c r="E28" s="92" t="s">
        <v>520</v>
      </c>
      <c r="F28" s="119"/>
      <c r="G28" s="93"/>
      <c r="H28" s="94" t="str">
        <f t="shared" si="0"/>
        <v>Complete</v>
      </c>
    </row>
    <row r="29" spans="1:8" ht="15" thickBot="1">
      <c r="A29" s="2">
        <v>79</v>
      </c>
      <c r="B29" s="30" t="s">
        <v>75</v>
      </c>
      <c r="C29" s="11" t="s">
        <v>10</v>
      </c>
      <c r="E29" s="92" t="s">
        <v>520</v>
      </c>
      <c r="F29" s="119"/>
      <c r="G29" s="93"/>
      <c r="H29" s="94" t="str">
        <f t="shared" si="0"/>
        <v>Complete</v>
      </c>
    </row>
    <row r="30" spans="1:8" ht="15" thickBot="1">
      <c r="A30" s="8">
        <v>7</v>
      </c>
      <c r="B30" s="30" t="s">
        <v>78</v>
      </c>
      <c r="C30" s="14" t="s">
        <v>7</v>
      </c>
      <c r="E30" s="92" t="s">
        <v>520</v>
      </c>
      <c r="F30" s="119"/>
      <c r="G30" s="93"/>
      <c r="H30" s="94" t="str">
        <f t="shared" si="0"/>
        <v>Complete</v>
      </c>
    </row>
    <row r="31" spans="1:8" ht="15" thickBot="1">
      <c r="A31" s="2">
        <v>253</v>
      </c>
      <c r="B31" s="30" t="s">
        <v>9</v>
      </c>
      <c r="C31" s="11" t="s">
        <v>10</v>
      </c>
      <c r="E31" s="92" t="s">
        <v>520</v>
      </c>
      <c r="F31" s="119"/>
      <c r="G31" s="93"/>
      <c r="H31" s="94" t="str">
        <f t="shared" si="0"/>
        <v>Complete</v>
      </c>
    </row>
    <row r="32" spans="1:8" ht="15" thickBot="1">
      <c r="A32" s="8">
        <v>88</v>
      </c>
      <c r="B32" s="30" t="s">
        <v>82</v>
      </c>
      <c r="C32" s="14" t="s">
        <v>7</v>
      </c>
      <c r="E32" s="92" t="s">
        <v>520</v>
      </c>
      <c r="F32" s="119"/>
      <c r="G32" s="93"/>
      <c r="H32" s="94" t="str">
        <f t="shared" si="0"/>
        <v>Complete</v>
      </c>
    </row>
    <row r="33" spans="1:9" ht="15" thickBot="1">
      <c r="A33" s="2">
        <v>239</v>
      </c>
      <c r="B33" s="30" t="s">
        <v>85</v>
      </c>
      <c r="C33" s="15" t="s">
        <v>12</v>
      </c>
      <c r="E33" s="95"/>
      <c r="F33" s="119"/>
      <c r="G33" s="93"/>
      <c r="H33" s="94" t="str">
        <f t="shared" si="0"/>
        <v/>
      </c>
    </row>
    <row r="34" spans="1:9" ht="15" thickBot="1">
      <c r="A34" s="8">
        <v>10</v>
      </c>
      <c r="B34" s="30" t="s">
        <v>88</v>
      </c>
      <c r="C34" s="15" t="s">
        <v>12</v>
      </c>
      <c r="E34" s="95"/>
      <c r="F34" s="119"/>
      <c r="G34" s="93"/>
      <c r="H34" s="94" t="str">
        <f t="shared" si="0"/>
        <v/>
      </c>
    </row>
    <row r="35" spans="1:9" ht="15" thickBot="1">
      <c r="A35" s="2">
        <v>215</v>
      </c>
      <c r="B35" s="30" t="s">
        <v>90</v>
      </c>
      <c r="C35" s="11" t="s">
        <v>10</v>
      </c>
      <c r="D35" t="s">
        <v>552</v>
      </c>
      <c r="E35" s="95" t="s">
        <v>520</v>
      </c>
      <c r="F35" s="119"/>
      <c r="G35" s="93"/>
      <c r="H35" s="94" t="str">
        <f t="shared" si="0"/>
        <v>Complete</v>
      </c>
      <c r="I35" t="s">
        <v>551</v>
      </c>
    </row>
    <row r="36" spans="1:9" ht="15" thickBot="1">
      <c r="A36" s="8">
        <v>127</v>
      </c>
      <c r="B36" s="30" t="s">
        <v>93</v>
      </c>
      <c r="C36" s="11" t="s">
        <v>10</v>
      </c>
      <c r="E36" s="95"/>
      <c r="F36" s="119"/>
      <c r="G36" s="93"/>
      <c r="H36" s="94" t="str">
        <f t="shared" si="0"/>
        <v/>
      </c>
    </row>
    <row r="37" spans="1:9" ht="15" thickBot="1">
      <c r="A37" s="2">
        <v>295</v>
      </c>
      <c r="B37" s="30" t="s">
        <v>96</v>
      </c>
      <c r="C37" s="15" t="s">
        <v>12</v>
      </c>
      <c r="E37" s="95"/>
      <c r="F37" s="119"/>
      <c r="G37" s="93"/>
      <c r="H37" s="94" t="str">
        <f t="shared" si="0"/>
        <v/>
      </c>
    </row>
    <row r="38" spans="1:9" ht="15" thickBot="1">
      <c r="A38" s="8">
        <v>33</v>
      </c>
      <c r="B38" s="30" t="s">
        <v>99</v>
      </c>
      <c r="C38" s="11" t="s">
        <v>10</v>
      </c>
      <c r="E38" s="92" t="s">
        <v>520</v>
      </c>
      <c r="F38" s="119"/>
      <c r="G38" s="93"/>
      <c r="H38" s="94" t="str">
        <f t="shared" si="0"/>
        <v>Complete</v>
      </c>
    </row>
    <row r="39" spans="1:9" ht="15" thickBot="1">
      <c r="A39" s="2">
        <v>138</v>
      </c>
      <c r="B39" s="30" t="s">
        <v>102</v>
      </c>
      <c r="C39" s="11" t="s">
        <v>10</v>
      </c>
      <c r="E39" s="92" t="s">
        <v>520</v>
      </c>
      <c r="F39" s="119"/>
      <c r="G39" s="93"/>
      <c r="H39" s="94" t="str">
        <f t="shared" si="0"/>
        <v>Complete</v>
      </c>
    </row>
    <row r="40" spans="1:9" ht="15" thickBot="1">
      <c r="A40" s="8">
        <v>269</v>
      </c>
      <c r="B40" s="30" t="s">
        <v>105</v>
      </c>
      <c r="C40" s="15" t="s">
        <v>12</v>
      </c>
      <c r="E40" s="95"/>
      <c r="F40" s="119"/>
      <c r="G40" s="93"/>
      <c r="H40" s="94" t="str">
        <f t="shared" si="0"/>
        <v/>
      </c>
    </row>
    <row r="41" spans="1:9" ht="15" thickBot="1">
      <c r="A41" s="2">
        <v>139</v>
      </c>
      <c r="B41" s="30" t="s">
        <v>108</v>
      </c>
      <c r="C41" s="11" t="s">
        <v>10</v>
      </c>
      <c r="E41" s="92" t="s">
        <v>520</v>
      </c>
      <c r="F41" s="119"/>
      <c r="G41" s="93"/>
      <c r="H41" s="94" t="str">
        <f t="shared" si="0"/>
        <v>Complete</v>
      </c>
    </row>
    <row r="42" spans="1:9" ht="15" thickBot="1">
      <c r="A42" s="8">
        <v>128</v>
      </c>
      <c r="B42" s="30" t="s">
        <v>110</v>
      </c>
      <c r="C42" s="15" t="s">
        <v>12</v>
      </c>
      <c r="E42" s="95"/>
      <c r="F42" s="119"/>
      <c r="G42" s="93"/>
      <c r="H42" s="94" t="str">
        <f t="shared" si="0"/>
        <v/>
      </c>
    </row>
    <row r="43" spans="1:9" ht="15" thickBot="1">
      <c r="A43" s="2">
        <v>297</v>
      </c>
      <c r="B43" s="30" t="s">
        <v>112</v>
      </c>
      <c r="C43" s="15" t="s">
        <v>12</v>
      </c>
      <c r="E43" s="95"/>
      <c r="F43" s="119"/>
      <c r="G43" s="93"/>
      <c r="H43" s="94" t="str">
        <f t="shared" si="0"/>
        <v/>
      </c>
    </row>
    <row r="44" spans="1:9" ht="15" thickBot="1">
      <c r="A44" s="8">
        <v>49</v>
      </c>
      <c r="B44" s="30" t="s">
        <v>115</v>
      </c>
      <c r="C44" s="11" t="s">
        <v>10</v>
      </c>
      <c r="E44" s="95" t="s">
        <v>520</v>
      </c>
      <c r="F44" s="119"/>
      <c r="G44" s="93"/>
      <c r="H44" s="94" t="str">
        <f t="shared" si="0"/>
        <v>Complete</v>
      </c>
      <c r="I44" s="105" t="s">
        <v>545</v>
      </c>
    </row>
    <row r="45" spans="1:9" ht="15" thickBot="1">
      <c r="A45" s="2">
        <v>152</v>
      </c>
      <c r="B45" s="30" t="s">
        <v>118</v>
      </c>
      <c r="C45" s="11" t="s">
        <v>10</v>
      </c>
      <c r="E45" s="92" t="s">
        <v>520</v>
      </c>
      <c r="F45" s="119"/>
      <c r="G45" s="93"/>
      <c r="H45" s="94" t="str">
        <f t="shared" si="0"/>
        <v>Complete</v>
      </c>
    </row>
    <row r="46" spans="1:9" ht="15" thickBot="1">
      <c r="A46" s="8">
        <v>124</v>
      </c>
      <c r="B46" s="30" t="s">
        <v>120</v>
      </c>
      <c r="C46" s="15" t="s">
        <v>12</v>
      </c>
      <c r="E46" s="95"/>
      <c r="F46" s="119"/>
      <c r="G46" s="93"/>
      <c r="H46" s="94" t="str">
        <f t="shared" si="0"/>
        <v/>
      </c>
    </row>
    <row r="47" spans="1:9" ht="15" thickBot="1">
      <c r="A47" s="2">
        <v>140</v>
      </c>
      <c r="B47" s="30" t="s">
        <v>123</v>
      </c>
      <c r="C47" s="15" t="s">
        <v>12</v>
      </c>
      <c r="E47" s="95"/>
      <c r="F47" s="119"/>
      <c r="G47" s="93"/>
      <c r="H47" s="94" t="str">
        <f t="shared" si="0"/>
        <v/>
      </c>
    </row>
    <row r="48" spans="1:9" ht="15" thickBot="1">
      <c r="A48" s="8">
        <v>347</v>
      </c>
      <c r="B48" s="30" t="s">
        <v>126</v>
      </c>
      <c r="C48" s="11" t="s">
        <v>10</v>
      </c>
      <c r="E48" s="95" t="s">
        <v>520</v>
      </c>
      <c r="F48" s="119"/>
      <c r="G48" s="93"/>
      <c r="H48" s="94" t="str">
        <f t="shared" si="0"/>
        <v>Complete</v>
      </c>
    </row>
    <row r="49" spans="1:8" ht="15" thickBot="1">
      <c r="A49" s="2">
        <v>227</v>
      </c>
      <c r="B49" s="30" t="s">
        <v>128</v>
      </c>
      <c r="C49" s="11" t="s">
        <v>10</v>
      </c>
      <c r="E49" s="95"/>
      <c r="F49" s="119"/>
      <c r="G49" s="93"/>
      <c r="H49" s="94" t="str">
        <f t="shared" si="0"/>
        <v/>
      </c>
    </row>
    <row r="50" spans="1:8" ht="15" thickBot="1">
      <c r="A50" s="8">
        <v>48</v>
      </c>
      <c r="B50" s="30" t="s">
        <v>131</v>
      </c>
      <c r="C50" s="11" t="s">
        <v>10</v>
      </c>
      <c r="E50" s="92" t="s">
        <v>520</v>
      </c>
      <c r="F50" s="119"/>
      <c r="G50" s="93"/>
      <c r="H50" s="94" t="str">
        <f t="shared" si="0"/>
        <v>Complete</v>
      </c>
    </row>
    <row r="51" spans="1:8" ht="15" thickBot="1">
      <c r="A51" s="2">
        <v>13</v>
      </c>
      <c r="B51" s="30" t="s">
        <v>134</v>
      </c>
      <c r="C51" s="14" t="s">
        <v>7</v>
      </c>
      <c r="E51" s="92" t="s">
        <v>520</v>
      </c>
      <c r="F51" s="119"/>
      <c r="G51" s="93"/>
      <c r="H51" s="94" t="str">
        <f t="shared" si="0"/>
        <v>Complete</v>
      </c>
    </row>
    <row r="52" spans="1:8" ht="15" thickBot="1">
      <c r="A52" s="8">
        <v>84</v>
      </c>
      <c r="B52" s="30" t="s">
        <v>136</v>
      </c>
      <c r="C52" s="15" t="s">
        <v>12</v>
      </c>
      <c r="E52" s="95"/>
      <c r="F52" s="119"/>
      <c r="G52" s="93"/>
      <c r="H52" s="94" t="str">
        <f t="shared" si="0"/>
        <v/>
      </c>
    </row>
    <row r="53" spans="1:8" ht="15" thickBot="1">
      <c r="A53" s="2">
        <v>234</v>
      </c>
      <c r="B53" s="30" t="s">
        <v>138</v>
      </c>
      <c r="C53" s="14" t="s">
        <v>7</v>
      </c>
      <c r="E53" s="95"/>
      <c r="F53" s="119"/>
      <c r="G53" s="93"/>
      <c r="H53" s="94" t="str">
        <f t="shared" si="0"/>
        <v/>
      </c>
    </row>
    <row r="54" spans="1:8" ht="15" thickBot="1">
      <c r="A54" s="8">
        <v>14</v>
      </c>
      <c r="B54" s="30" t="s">
        <v>140</v>
      </c>
      <c r="C54" s="14" t="s">
        <v>7</v>
      </c>
      <c r="E54" s="92" t="s">
        <v>520</v>
      </c>
      <c r="F54" s="119"/>
      <c r="G54" s="93"/>
      <c r="H54" s="94" t="str">
        <f t="shared" si="0"/>
        <v>Complete</v>
      </c>
    </row>
    <row r="55" spans="1:8" ht="15" thickBot="1">
      <c r="A55" s="2">
        <v>105</v>
      </c>
      <c r="B55" s="30" t="s">
        <v>142</v>
      </c>
      <c r="C55" s="11" t="s">
        <v>10</v>
      </c>
      <c r="E55" s="92" t="s">
        <v>520</v>
      </c>
      <c r="F55" s="119"/>
      <c r="G55" s="93"/>
      <c r="H55" s="94" t="str">
        <f t="shared" si="0"/>
        <v>Complete</v>
      </c>
    </row>
    <row r="56" spans="1:8" ht="15" thickBot="1">
      <c r="A56" s="8">
        <v>300</v>
      </c>
      <c r="B56" s="30" t="s">
        <v>145</v>
      </c>
      <c r="C56" s="11" t="s">
        <v>10</v>
      </c>
      <c r="E56" s="92" t="s">
        <v>520</v>
      </c>
      <c r="F56" s="119"/>
      <c r="G56" s="93"/>
      <c r="H56" s="94" t="str">
        <f t="shared" si="0"/>
        <v>Complete</v>
      </c>
    </row>
    <row r="57" spans="1:8" ht="15" thickBot="1">
      <c r="A57" s="2">
        <v>283</v>
      </c>
      <c r="B57" s="30" t="s">
        <v>147</v>
      </c>
      <c r="C57" s="14" t="s">
        <v>7</v>
      </c>
      <c r="E57" s="92" t="s">
        <v>520</v>
      </c>
      <c r="F57" s="119"/>
      <c r="G57" s="93"/>
      <c r="H57" s="94" t="str">
        <f t="shared" si="0"/>
        <v>Complete</v>
      </c>
    </row>
    <row r="58" spans="1:8" ht="15" thickBot="1">
      <c r="A58" s="8">
        <v>131</v>
      </c>
      <c r="B58" s="30" t="s">
        <v>149</v>
      </c>
      <c r="C58" s="11" t="s">
        <v>10</v>
      </c>
      <c r="E58" s="95"/>
      <c r="F58" s="119"/>
      <c r="G58" s="93"/>
      <c r="H58" s="94" t="str">
        <f t="shared" si="0"/>
        <v/>
      </c>
    </row>
    <row r="59" spans="1:8" ht="15" thickBot="1">
      <c r="A59" s="2">
        <v>155</v>
      </c>
      <c r="B59" s="30" t="s">
        <v>151</v>
      </c>
      <c r="C59" s="14" t="s">
        <v>7</v>
      </c>
      <c r="E59" s="95"/>
      <c r="F59" s="119"/>
      <c r="G59" s="93"/>
      <c r="H59" s="94" t="str">
        <f t="shared" si="0"/>
        <v/>
      </c>
    </row>
    <row r="60" spans="1:8" ht="15" thickBot="1">
      <c r="A60" s="8">
        <v>78</v>
      </c>
      <c r="B60" s="30" t="s">
        <v>153</v>
      </c>
      <c r="C60" s="11" t="s">
        <v>10</v>
      </c>
      <c r="E60" s="92" t="s">
        <v>520</v>
      </c>
      <c r="F60" s="119"/>
      <c r="G60" s="93"/>
      <c r="H60" s="94" t="str">
        <f t="shared" si="0"/>
        <v>Complete</v>
      </c>
    </row>
    <row r="61" spans="1:8" ht="15" thickBot="1">
      <c r="A61" s="2">
        <v>412</v>
      </c>
      <c r="B61" s="30" t="s">
        <v>155</v>
      </c>
      <c r="C61" s="14" t="s">
        <v>7</v>
      </c>
      <c r="E61" s="92" t="s">
        <v>520</v>
      </c>
      <c r="F61" s="119"/>
      <c r="G61" s="93"/>
      <c r="H61" s="94" t="str">
        <f t="shared" si="0"/>
        <v>Complete</v>
      </c>
    </row>
    <row r="62" spans="1:8" ht="15" thickBot="1">
      <c r="A62" s="8">
        <v>202</v>
      </c>
      <c r="B62" s="30" t="s">
        <v>157</v>
      </c>
      <c r="C62" s="14" t="s">
        <v>7</v>
      </c>
      <c r="E62" s="95"/>
      <c r="F62" s="119"/>
      <c r="G62" s="93"/>
      <c r="H62" s="94" t="str">
        <f t="shared" si="0"/>
        <v/>
      </c>
    </row>
    <row r="63" spans="1:8" ht="15" thickBot="1">
      <c r="A63" s="2">
        <v>8</v>
      </c>
      <c r="B63" s="30" t="s">
        <v>159</v>
      </c>
      <c r="C63" s="11" t="s">
        <v>10</v>
      </c>
      <c r="E63" s="92" t="s">
        <v>520</v>
      </c>
      <c r="F63" s="119"/>
      <c r="G63" s="93"/>
      <c r="H63" s="94" t="str">
        <f t="shared" si="0"/>
        <v>Complete</v>
      </c>
    </row>
    <row r="64" spans="1:8" ht="15" thickBot="1">
      <c r="A64" s="8">
        <v>212</v>
      </c>
      <c r="B64" s="30" t="s">
        <v>162</v>
      </c>
      <c r="C64" s="15" t="s">
        <v>12</v>
      </c>
      <c r="E64" s="95"/>
      <c r="F64" s="119"/>
      <c r="G64" s="93"/>
      <c r="H64" s="94" t="str">
        <f t="shared" si="0"/>
        <v/>
      </c>
    </row>
    <row r="65" spans="1:8" ht="15" thickBot="1">
      <c r="A65" s="2">
        <v>70</v>
      </c>
      <c r="B65" s="30" t="s">
        <v>165</v>
      </c>
      <c r="C65" s="14" t="s">
        <v>7</v>
      </c>
      <c r="E65" s="92" t="s">
        <v>520</v>
      </c>
      <c r="F65" s="119"/>
      <c r="G65" s="93"/>
      <c r="H65" s="94" t="str">
        <f t="shared" si="0"/>
        <v>Complete</v>
      </c>
    </row>
    <row r="66" spans="1:8" ht="15" thickBot="1">
      <c r="A66" s="8">
        <v>236</v>
      </c>
      <c r="B66" s="30" t="s">
        <v>167</v>
      </c>
      <c r="C66" s="11" t="s">
        <v>10</v>
      </c>
      <c r="E66" s="95"/>
      <c r="F66" s="119"/>
      <c r="G66" s="93"/>
      <c r="H66" s="94" t="str">
        <f t="shared" si="0"/>
        <v/>
      </c>
    </row>
    <row r="67" spans="1:8" ht="15" thickBot="1">
      <c r="A67" s="2">
        <v>34</v>
      </c>
      <c r="B67" s="30" t="s">
        <v>170</v>
      </c>
      <c r="C67" s="11" t="s">
        <v>10</v>
      </c>
      <c r="E67" s="92" t="s">
        <v>520</v>
      </c>
      <c r="F67" s="119"/>
      <c r="G67" s="93"/>
      <c r="H67" s="94" t="str">
        <f t="shared" si="0"/>
        <v>Complete</v>
      </c>
    </row>
    <row r="68" spans="1:8" ht="15" thickBot="1">
      <c r="A68" s="8">
        <v>103</v>
      </c>
      <c r="B68" s="30" t="s">
        <v>173</v>
      </c>
      <c r="C68" s="11" t="s">
        <v>10</v>
      </c>
      <c r="E68" s="95"/>
      <c r="F68" s="119"/>
      <c r="G68" s="93"/>
      <c r="H68" s="94" t="str">
        <f t="shared" ref="H68:H131" si="1">IF(OR(E68&lt;&gt;"",F68&lt;&gt;"",G68&lt;&gt;""),"Complete","")</f>
        <v/>
      </c>
    </row>
    <row r="69" spans="1:8" ht="15" thickBot="1">
      <c r="A69" s="2">
        <v>125</v>
      </c>
      <c r="B69" s="30" t="s">
        <v>176</v>
      </c>
      <c r="C69" s="14" t="s">
        <v>7</v>
      </c>
      <c r="E69" s="92" t="s">
        <v>520</v>
      </c>
      <c r="F69" s="119"/>
      <c r="G69" s="93"/>
      <c r="H69" s="94" t="str">
        <f t="shared" si="1"/>
        <v>Complete</v>
      </c>
    </row>
    <row r="70" spans="1:8" ht="15" thickBot="1">
      <c r="A70" s="8">
        <v>329</v>
      </c>
      <c r="B70" s="30" t="s">
        <v>179</v>
      </c>
      <c r="C70" s="15" t="s">
        <v>12</v>
      </c>
      <c r="E70" s="95"/>
      <c r="F70" s="119"/>
      <c r="G70" s="93"/>
      <c r="H70" s="94" t="str">
        <f t="shared" si="1"/>
        <v/>
      </c>
    </row>
    <row r="71" spans="1:8" ht="15" thickBot="1">
      <c r="A71" s="2">
        <v>98</v>
      </c>
      <c r="B71" s="30" t="s">
        <v>182</v>
      </c>
      <c r="C71" s="11" t="s">
        <v>10</v>
      </c>
      <c r="E71" s="95"/>
      <c r="F71" s="119"/>
      <c r="G71" s="93"/>
      <c r="H71" s="94" t="str">
        <f t="shared" si="1"/>
        <v/>
      </c>
    </row>
    <row r="72" spans="1:8" ht="15" thickBot="1">
      <c r="A72" s="8">
        <v>210</v>
      </c>
      <c r="B72" s="30" t="s">
        <v>185</v>
      </c>
      <c r="C72" s="11" t="s">
        <v>10</v>
      </c>
      <c r="E72" s="95"/>
      <c r="F72" s="119"/>
      <c r="G72" s="93"/>
      <c r="H72" s="94" t="str">
        <f t="shared" si="1"/>
        <v/>
      </c>
    </row>
    <row r="73" spans="1:8" ht="15" thickBot="1">
      <c r="A73" s="2">
        <v>279</v>
      </c>
      <c r="B73" s="30" t="s">
        <v>188</v>
      </c>
      <c r="C73" s="11" t="s">
        <v>10</v>
      </c>
      <c r="E73" s="95"/>
      <c r="F73" s="119"/>
      <c r="G73" s="93"/>
      <c r="H73" s="94" t="str">
        <f t="shared" si="1"/>
        <v/>
      </c>
    </row>
    <row r="74" spans="1:8" ht="15" thickBot="1">
      <c r="A74" s="8">
        <v>387</v>
      </c>
      <c r="B74" s="30" t="s">
        <v>190</v>
      </c>
      <c r="C74" s="14" t="s">
        <v>7</v>
      </c>
      <c r="E74" s="95"/>
      <c r="F74" s="119"/>
      <c r="G74" s="93"/>
      <c r="H74" s="94" t="str">
        <f t="shared" si="1"/>
        <v/>
      </c>
    </row>
    <row r="75" spans="1:8" ht="15" thickBot="1">
      <c r="A75" s="2">
        <v>348</v>
      </c>
      <c r="B75" s="30" t="s">
        <v>23</v>
      </c>
      <c r="C75" s="11" t="s">
        <v>10</v>
      </c>
      <c r="E75" s="92" t="s">
        <v>520</v>
      </c>
      <c r="F75" s="119"/>
      <c r="G75" s="93"/>
      <c r="H75" s="94" t="str">
        <f t="shared" si="1"/>
        <v>Complete</v>
      </c>
    </row>
    <row r="76" spans="1:8" ht="15" thickBot="1">
      <c r="A76" s="8">
        <v>41</v>
      </c>
      <c r="B76" s="30" t="s">
        <v>194</v>
      </c>
      <c r="C76" s="15" t="s">
        <v>12</v>
      </c>
      <c r="E76" s="95"/>
      <c r="F76" s="119"/>
      <c r="G76" s="93"/>
      <c r="H76" s="94" t="str">
        <f t="shared" si="1"/>
        <v/>
      </c>
    </row>
    <row r="77" spans="1:8" ht="15" thickBot="1">
      <c r="A77" s="2">
        <v>204</v>
      </c>
      <c r="B77" s="30" t="s">
        <v>196</v>
      </c>
      <c r="C77" s="14" t="s">
        <v>7</v>
      </c>
      <c r="E77" s="95"/>
      <c r="F77" s="119"/>
      <c r="G77" s="93"/>
      <c r="H77" s="94" t="str">
        <f t="shared" si="1"/>
        <v/>
      </c>
    </row>
    <row r="78" spans="1:8" ht="15" thickBot="1">
      <c r="A78" s="8">
        <v>198</v>
      </c>
      <c r="B78" s="30" t="s">
        <v>198</v>
      </c>
      <c r="C78" s="14" t="s">
        <v>7</v>
      </c>
      <c r="E78" s="95"/>
      <c r="F78" s="119"/>
      <c r="G78" s="93"/>
      <c r="H78" s="94" t="str">
        <f t="shared" si="1"/>
        <v/>
      </c>
    </row>
    <row r="79" spans="1:8" ht="15" thickBot="1">
      <c r="A79" s="2">
        <v>75</v>
      </c>
      <c r="B79" s="30" t="s">
        <v>200</v>
      </c>
      <c r="C79" s="11" t="s">
        <v>10</v>
      </c>
      <c r="E79" s="92" t="s">
        <v>520</v>
      </c>
      <c r="F79" s="119"/>
      <c r="G79" s="93"/>
      <c r="H79" s="94" t="str">
        <f t="shared" si="1"/>
        <v>Complete</v>
      </c>
    </row>
    <row r="80" spans="1:8" ht="15" thickBot="1">
      <c r="A80" s="8">
        <v>289</v>
      </c>
      <c r="B80" s="30" t="s">
        <v>202</v>
      </c>
      <c r="C80" s="11" t="s">
        <v>10</v>
      </c>
      <c r="E80" s="92" t="s">
        <v>520</v>
      </c>
      <c r="F80" s="119"/>
      <c r="G80" s="93"/>
      <c r="H80" s="94" t="str">
        <f t="shared" si="1"/>
        <v>Complete</v>
      </c>
    </row>
    <row r="81" spans="1:10" ht="15" thickBot="1">
      <c r="A81" s="2">
        <v>287</v>
      </c>
      <c r="B81" s="30" t="s">
        <v>204</v>
      </c>
      <c r="C81" s="11" t="s">
        <v>10</v>
      </c>
      <c r="E81" s="92" t="s">
        <v>520</v>
      </c>
      <c r="F81" s="119"/>
      <c r="G81" s="93"/>
      <c r="H81" s="94" t="str">
        <f t="shared" si="1"/>
        <v>Complete</v>
      </c>
    </row>
    <row r="82" spans="1:10" ht="15" thickBot="1">
      <c r="A82" s="8">
        <v>50</v>
      </c>
      <c r="B82" s="30" t="s">
        <v>206</v>
      </c>
      <c r="C82" s="11" t="s">
        <v>10</v>
      </c>
      <c r="E82" s="95"/>
      <c r="F82" s="119"/>
      <c r="G82" s="93"/>
      <c r="H82" s="94" t="str">
        <f t="shared" si="1"/>
        <v/>
      </c>
    </row>
    <row r="83" spans="1:10" ht="15" thickBot="1">
      <c r="A83" s="2">
        <v>218</v>
      </c>
      <c r="B83" s="30" t="s">
        <v>209</v>
      </c>
      <c r="C83" s="15" t="s">
        <v>12</v>
      </c>
      <c r="E83" s="95"/>
      <c r="F83" s="119"/>
      <c r="G83" s="93"/>
      <c r="H83" s="94" t="str">
        <f t="shared" si="1"/>
        <v/>
      </c>
    </row>
    <row r="84" spans="1:10" ht="15" thickBot="1">
      <c r="A84" s="8">
        <v>240</v>
      </c>
      <c r="B84" s="30" t="s">
        <v>212</v>
      </c>
      <c r="C84" s="11" t="s">
        <v>10</v>
      </c>
      <c r="E84" s="95"/>
      <c r="F84" s="119"/>
      <c r="G84" s="93"/>
      <c r="H84" s="94" t="str">
        <f t="shared" si="1"/>
        <v/>
      </c>
    </row>
    <row r="85" spans="1:10" ht="15" thickBot="1">
      <c r="A85" s="2">
        <v>44</v>
      </c>
      <c r="B85" s="30" t="s">
        <v>215</v>
      </c>
      <c r="C85" s="15" t="s">
        <v>12</v>
      </c>
      <c r="E85" s="95"/>
      <c r="F85" s="119"/>
      <c r="G85" s="93"/>
      <c r="H85" s="94" t="str">
        <f t="shared" si="1"/>
        <v/>
      </c>
    </row>
    <row r="86" spans="1:10" ht="15" thickBot="1">
      <c r="A86" s="8">
        <v>268</v>
      </c>
      <c r="B86" s="30" t="s">
        <v>217</v>
      </c>
      <c r="C86" s="14" t="s">
        <v>7</v>
      </c>
      <c r="E86" s="92" t="s">
        <v>520</v>
      </c>
      <c r="F86" s="119"/>
      <c r="G86" s="93"/>
      <c r="H86" s="94" t="str">
        <f t="shared" si="1"/>
        <v>Complete</v>
      </c>
    </row>
    <row r="87" spans="1:10" ht="15" thickBot="1">
      <c r="A87" s="2">
        <v>341</v>
      </c>
      <c r="B87" s="30" t="s">
        <v>219</v>
      </c>
      <c r="C87" s="11" t="s">
        <v>10</v>
      </c>
      <c r="E87" s="95"/>
      <c r="F87" s="119"/>
      <c r="G87" s="93"/>
      <c r="H87" s="94" t="str">
        <f t="shared" si="1"/>
        <v/>
      </c>
    </row>
    <row r="88" spans="1:10" ht="15" thickBot="1">
      <c r="A88" s="8">
        <v>19</v>
      </c>
      <c r="B88" s="30" t="s">
        <v>221</v>
      </c>
      <c r="C88" s="11" t="s">
        <v>10</v>
      </c>
      <c r="E88" s="92" t="s">
        <v>520</v>
      </c>
      <c r="F88" s="119"/>
      <c r="G88" s="93"/>
      <c r="H88" s="94" t="str">
        <f t="shared" si="1"/>
        <v>Complete</v>
      </c>
    </row>
    <row r="89" spans="1:10" ht="15" thickBot="1">
      <c r="A89" s="2">
        <v>55</v>
      </c>
      <c r="B89" s="30" t="s">
        <v>224</v>
      </c>
      <c r="C89" s="11" t="s">
        <v>10</v>
      </c>
      <c r="E89" s="92" t="s">
        <v>520</v>
      </c>
      <c r="F89" s="119"/>
      <c r="G89" s="93"/>
      <c r="H89" s="94" t="str">
        <f t="shared" si="1"/>
        <v>Complete</v>
      </c>
    </row>
    <row r="90" spans="1:10" ht="15" thickBot="1">
      <c r="A90" s="8">
        <v>166</v>
      </c>
      <c r="B90" s="30" t="s">
        <v>227</v>
      </c>
      <c r="C90" s="11" t="s">
        <v>10</v>
      </c>
      <c r="E90" s="95"/>
      <c r="F90" s="119"/>
      <c r="G90" s="93"/>
      <c r="H90" s="94" t="str">
        <f t="shared" si="1"/>
        <v/>
      </c>
    </row>
    <row r="91" spans="1:10" ht="15" thickBot="1">
      <c r="A91" s="2">
        <v>149</v>
      </c>
      <c r="B91" s="130" t="s">
        <v>229</v>
      </c>
      <c r="C91" s="131" t="s">
        <v>12</v>
      </c>
      <c r="D91" s="132"/>
      <c r="E91" s="133" t="s">
        <v>520</v>
      </c>
      <c r="F91" s="134"/>
      <c r="G91" s="135"/>
      <c r="H91" s="136" t="str">
        <f t="shared" si="1"/>
        <v>Complete</v>
      </c>
      <c r="I91" s="132"/>
      <c r="J91" t="s">
        <v>549</v>
      </c>
    </row>
    <row r="92" spans="1:10" ht="15" thickBot="1">
      <c r="A92" s="8">
        <v>395</v>
      </c>
      <c r="B92" s="30" t="s">
        <v>231</v>
      </c>
      <c r="C92" s="11" t="s">
        <v>10</v>
      </c>
      <c r="E92" s="95"/>
      <c r="F92" s="119"/>
      <c r="G92" s="93"/>
      <c r="H92" s="94" t="str">
        <f t="shared" si="1"/>
        <v/>
      </c>
    </row>
    <row r="93" spans="1:10" ht="15" thickBot="1">
      <c r="A93" s="2">
        <v>207</v>
      </c>
      <c r="B93" s="30" t="s">
        <v>233</v>
      </c>
      <c r="C93" s="11" t="s">
        <v>10</v>
      </c>
      <c r="E93" s="95"/>
      <c r="F93" s="119"/>
      <c r="G93" s="93"/>
      <c r="H93" s="94" t="str">
        <f t="shared" si="1"/>
        <v/>
      </c>
    </row>
    <row r="94" spans="1:10" ht="15" thickBot="1">
      <c r="A94" s="8">
        <v>169</v>
      </c>
      <c r="B94" s="30" t="s">
        <v>235</v>
      </c>
      <c r="C94" s="14" t="s">
        <v>7</v>
      </c>
      <c r="E94" s="95"/>
      <c r="F94" s="119"/>
      <c r="G94" s="93"/>
      <c r="H94" s="94" t="str">
        <f t="shared" si="1"/>
        <v/>
      </c>
    </row>
    <row r="95" spans="1:10" ht="15" thickBot="1">
      <c r="A95" s="2">
        <v>136</v>
      </c>
      <c r="B95" s="30" t="s">
        <v>237</v>
      </c>
      <c r="C95" s="14" t="s">
        <v>7</v>
      </c>
      <c r="E95" s="95"/>
      <c r="F95" s="119"/>
      <c r="G95" s="93"/>
      <c r="H95" s="94" t="str">
        <f t="shared" si="1"/>
        <v/>
      </c>
    </row>
    <row r="96" spans="1:10" ht="15" thickBot="1">
      <c r="A96" s="8">
        <v>378</v>
      </c>
      <c r="B96" s="30" t="s">
        <v>239</v>
      </c>
      <c r="C96" s="11" t="s">
        <v>10</v>
      </c>
      <c r="E96" s="95"/>
      <c r="F96" s="119"/>
      <c r="G96" s="93"/>
      <c r="H96" s="94" t="str">
        <f t="shared" si="1"/>
        <v/>
      </c>
    </row>
    <row r="97" spans="1:9" ht="15" thickBot="1">
      <c r="A97" s="2">
        <v>38</v>
      </c>
      <c r="B97" s="30" t="s">
        <v>241</v>
      </c>
      <c r="C97" s="14" t="s">
        <v>7</v>
      </c>
      <c r="E97" s="95"/>
      <c r="F97" s="119"/>
      <c r="G97" s="93"/>
      <c r="H97" s="94" t="str">
        <f t="shared" si="1"/>
        <v/>
      </c>
    </row>
    <row r="98" spans="1:9" ht="15" thickBot="1">
      <c r="A98" s="8">
        <v>101</v>
      </c>
      <c r="B98" s="30" t="s">
        <v>243</v>
      </c>
      <c r="C98" s="14" t="s">
        <v>7</v>
      </c>
      <c r="E98" s="95"/>
      <c r="F98" s="119"/>
      <c r="G98" s="93"/>
      <c r="H98" s="94" t="str">
        <f t="shared" si="1"/>
        <v/>
      </c>
    </row>
    <row r="99" spans="1:9" ht="15" thickBot="1">
      <c r="A99" s="2">
        <v>315</v>
      </c>
      <c r="B99" s="30" t="s">
        <v>245</v>
      </c>
      <c r="C99" s="15" t="s">
        <v>12</v>
      </c>
      <c r="E99" s="95"/>
      <c r="F99" s="119"/>
      <c r="G99" s="93"/>
      <c r="H99" s="94" t="str">
        <f t="shared" si="1"/>
        <v/>
      </c>
    </row>
    <row r="100" spans="1:9" ht="15" thickBot="1">
      <c r="A100" s="8">
        <v>371</v>
      </c>
      <c r="B100" s="30" t="s">
        <v>247</v>
      </c>
      <c r="C100" s="11" t="s">
        <v>10</v>
      </c>
      <c r="E100" s="95"/>
      <c r="F100" s="119"/>
      <c r="G100" s="93"/>
      <c r="H100" s="94" t="str">
        <f t="shared" si="1"/>
        <v/>
      </c>
    </row>
    <row r="101" spans="1:9" ht="15" thickBot="1">
      <c r="A101" s="2">
        <v>29</v>
      </c>
      <c r="B101" s="30" t="s">
        <v>249</v>
      </c>
      <c r="C101" s="11" t="s">
        <v>10</v>
      </c>
      <c r="E101" s="95"/>
      <c r="F101" s="119"/>
      <c r="G101" s="93"/>
      <c r="H101" s="94" t="str">
        <f t="shared" si="1"/>
        <v/>
      </c>
    </row>
    <row r="102" spans="1:9">
      <c r="A102" s="17">
        <v>242</v>
      </c>
      <c r="B102" s="31" t="s">
        <v>252</v>
      </c>
      <c r="C102" s="18" t="s">
        <v>7</v>
      </c>
      <c r="D102" s="105" t="s">
        <v>546</v>
      </c>
      <c r="E102" s="95" t="s">
        <v>520</v>
      </c>
      <c r="F102" s="119"/>
      <c r="G102" s="93"/>
      <c r="H102" s="94" t="str">
        <f t="shared" si="1"/>
        <v>Complete</v>
      </c>
      <c r="I102" t="s">
        <v>540</v>
      </c>
    </row>
    <row r="103" spans="1:9">
      <c r="A103" s="5">
        <v>253</v>
      </c>
      <c r="B103" s="32" t="s">
        <v>9</v>
      </c>
      <c r="C103" s="27" t="s">
        <v>10</v>
      </c>
      <c r="E103" s="92" t="s">
        <v>520</v>
      </c>
      <c r="F103" s="119"/>
      <c r="G103" s="93"/>
      <c r="H103" s="94" t="str">
        <f t="shared" si="1"/>
        <v>Complete</v>
      </c>
    </row>
    <row r="104" spans="1:9">
      <c r="A104" s="5">
        <v>1428</v>
      </c>
      <c r="B104" s="32" t="s">
        <v>14</v>
      </c>
      <c r="C104" s="27" t="s">
        <v>10</v>
      </c>
      <c r="E104" s="92" t="s">
        <v>520</v>
      </c>
      <c r="F104" s="119"/>
      <c r="G104" s="93"/>
      <c r="H104" s="94" t="str">
        <f t="shared" si="1"/>
        <v>Complete</v>
      </c>
    </row>
    <row r="105" spans="1:9">
      <c r="A105" s="5">
        <v>362</v>
      </c>
      <c r="B105" s="32" t="s">
        <v>17</v>
      </c>
      <c r="C105" s="27" t="s">
        <v>10</v>
      </c>
      <c r="E105" s="92" t="s">
        <v>520</v>
      </c>
      <c r="F105" s="119"/>
      <c r="G105" s="93"/>
      <c r="H105" s="94" t="str">
        <f t="shared" si="1"/>
        <v>Complete</v>
      </c>
    </row>
    <row r="106" spans="1:9">
      <c r="A106" s="5">
        <v>1197</v>
      </c>
      <c r="B106" s="32" t="s">
        <v>20</v>
      </c>
      <c r="C106" s="27" t="s">
        <v>10</v>
      </c>
      <c r="E106" s="92" t="s">
        <v>520</v>
      </c>
      <c r="F106" s="119"/>
      <c r="G106" s="93"/>
      <c r="H106" s="94" t="str">
        <f t="shared" si="1"/>
        <v>Complete</v>
      </c>
    </row>
    <row r="107" spans="1:9">
      <c r="A107" s="5">
        <v>348</v>
      </c>
      <c r="B107" s="32" t="s">
        <v>23</v>
      </c>
      <c r="C107" s="27" t="s">
        <v>10</v>
      </c>
      <c r="E107" s="92" t="s">
        <v>520</v>
      </c>
      <c r="F107" s="119"/>
      <c r="G107" s="93"/>
      <c r="H107" s="94" t="str">
        <f t="shared" si="1"/>
        <v>Complete</v>
      </c>
    </row>
    <row r="108" spans="1:9">
      <c r="A108" s="5">
        <v>314</v>
      </c>
      <c r="B108" s="32" t="s">
        <v>26</v>
      </c>
      <c r="C108" s="27" t="s">
        <v>10</v>
      </c>
      <c r="E108" s="92" t="s">
        <v>520</v>
      </c>
      <c r="F108" s="119"/>
      <c r="G108" s="93"/>
      <c r="H108" s="94" t="str">
        <f t="shared" si="1"/>
        <v>Complete</v>
      </c>
    </row>
    <row r="109" spans="1:9">
      <c r="A109" s="5">
        <v>1086</v>
      </c>
      <c r="B109" s="32" t="s">
        <v>28</v>
      </c>
      <c r="C109" s="28" t="s">
        <v>7</v>
      </c>
      <c r="E109" s="92" t="s">
        <v>520</v>
      </c>
      <c r="F109" s="119"/>
      <c r="G109" s="93"/>
      <c r="H109" s="94" t="str">
        <f t="shared" si="1"/>
        <v>Complete</v>
      </c>
    </row>
    <row r="110" spans="1:9">
      <c r="A110" s="13">
        <v>1060</v>
      </c>
      <c r="B110" s="32" t="s">
        <v>30</v>
      </c>
      <c r="C110" s="27" t="s">
        <v>10</v>
      </c>
      <c r="E110" s="92" t="s">
        <v>520</v>
      </c>
      <c r="F110" s="119"/>
      <c r="G110" s="93"/>
      <c r="H110" s="94" t="str">
        <f t="shared" si="1"/>
        <v>Complete</v>
      </c>
    </row>
    <row r="111" spans="1:9">
      <c r="A111" s="13">
        <v>311</v>
      </c>
      <c r="B111" s="32" t="s">
        <v>33</v>
      </c>
      <c r="C111" s="27" t="s">
        <v>10</v>
      </c>
      <c r="E111" s="92" t="s">
        <v>520</v>
      </c>
      <c r="F111" s="119"/>
      <c r="G111" s="93"/>
      <c r="H111" s="94" t="str">
        <f t="shared" si="1"/>
        <v>Complete</v>
      </c>
    </row>
    <row r="112" spans="1:9">
      <c r="A112" s="5">
        <v>359</v>
      </c>
      <c r="B112" s="32" t="s">
        <v>35</v>
      </c>
      <c r="C112" s="28" t="s">
        <v>7</v>
      </c>
      <c r="E112" s="92" t="s">
        <v>520</v>
      </c>
      <c r="F112" s="119"/>
      <c r="G112" s="93"/>
      <c r="H112" s="94" t="str">
        <f t="shared" si="1"/>
        <v>Complete</v>
      </c>
    </row>
    <row r="113" spans="1:9">
      <c r="A113" s="5">
        <v>1229</v>
      </c>
      <c r="B113" s="32" t="s">
        <v>38</v>
      </c>
      <c r="C113" s="27" t="s">
        <v>10</v>
      </c>
      <c r="E113" s="92" t="s">
        <v>520</v>
      </c>
      <c r="F113" s="119"/>
      <c r="G113" s="93"/>
      <c r="H113" s="94" t="str">
        <f t="shared" si="1"/>
        <v>Complete</v>
      </c>
    </row>
    <row r="114" spans="1:9">
      <c r="A114" s="5">
        <v>353</v>
      </c>
      <c r="B114" s="32" t="s">
        <v>40</v>
      </c>
      <c r="C114" s="27" t="s">
        <v>10</v>
      </c>
      <c r="E114" s="92" t="s">
        <v>520</v>
      </c>
      <c r="F114" s="119"/>
      <c r="G114" s="93"/>
      <c r="H114" s="94" t="str">
        <f t="shared" si="1"/>
        <v>Complete</v>
      </c>
    </row>
    <row r="115" spans="1:9">
      <c r="A115" s="5">
        <v>694</v>
      </c>
      <c r="B115" s="32" t="s">
        <v>42</v>
      </c>
      <c r="C115" s="27" t="s">
        <v>10</v>
      </c>
      <c r="E115" s="92" t="s">
        <v>520</v>
      </c>
      <c r="F115" s="119"/>
      <c r="G115" s="93"/>
      <c r="H115" s="94" t="str">
        <f t="shared" si="1"/>
        <v>Complete</v>
      </c>
    </row>
    <row r="116" spans="1:9">
      <c r="A116" s="5">
        <v>277</v>
      </c>
      <c r="B116" s="32" t="s">
        <v>45</v>
      </c>
      <c r="C116" s="27" t="s">
        <v>10</v>
      </c>
      <c r="E116" s="92" t="s">
        <v>520</v>
      </c>
      <c r="F116" s="119"/>
      <c r="G116" s="93"/>
      <c r="H116" s="94" t="str">
        <f t="shared" si="1"/>
        <v>Complete</v>
      </c>
    </row>
    <row r="117" spans="1:9">
      <c r="A117" s="5">
        <v>545</v>
      </c>
      <c r="B117" s="32" t="s">
        <v>48</v>
      </c>
      <c r="C117" s="27" t="s">
        <v>10</v>
      </c>
      <c r="E117" s="96"/>
      <c r="F117" s="119"/>
      <c r="G117" s="93"/>
      <c r="H117" s="94" t="str">
        <f t="shared" si="1"/>
        <v/>
      </c>
    </row>
    <row r="118" spans="1:9">
      <c r="A118" s="5">
        <v>286</v>
      </c>
      <c r="B118" s="33" t="s">
        <v>51</v>
      </c>
      <c r="C118" s="27" t="s">
        <v>10</v>
      </c>
      <c r="E118" s="96"/>
      <c r="F118" s="119"/>
      <c r="G118" s="93"/>
      <c r="H118" s="94" t="str">
        <f t="shared" si="1"/>
        <v/>
      </c>
    </row>
    <row r="119" spans="1:9">
      <c r="A119" s="5">
        <v>339</v>
      </c>
      <c r="B119" s="34" t="s">
        <v>53</v>
      </c>
      <c r="C119" s="28" t="s">
        <v>7</v>
      </c>
      <c r="E119" s="96"/>
      <c r="F119" s="119"/>
      <c r="G119" s="93"/>
      <c r="H119" s="94" t="str">
        <f t="shared" si="1"/>
        <v/>
      </c>
    </row>
    <row r="120" spans="1:9">
      <c r="A120" s="5">
        <v>249</v>
      </c>
      <c r="B120" s="34" t="s">
        <v>55</v>
      </c>
      <c r="C120" s="27" t="s">
        <v>10</v>
      </c>
      <c r="D120" s="105" t="s">
        <v>546</v>
      </c>
      <c r="E120" s="96" t="s">
        <v>520</v>
      </c>
      <c r="F120" s="119" t="s">
        <v>547</v>
      </c>
      <c r="G120" s="93"/>
      <c r="H120" s="94" t="str">
        <f t="shared" si="1"/>
        <v>Complete</v>
      </c>
      <c r="I120" s="105" t="s">
        <v>548</v>
      </c>
    </row>
    <row r="121" spans="1:9">
      <c r="A121" s="5">
        <v>1236</v>
      </c>
      <c r="B121" s="34" t="s">
        <v>57</v>
      </c>
      <c r="C121" s="27" t="s">
        <v>10</v>
      </c>
      <c r="E121" s="96"/>
      <c r="F121" s="119"/>
      <c r="G121" s="93"/>
      <c r="H121" s="94" t="str">
        <f t="shared" si="1"/>
        <v/>
      </c>
    </row>
    <row r="122" spans="1:9">
      <c r="A122" s="5">
        <v>723</v>
      </c>
      <c r="B122" s="34" t="s">
        <v>59</v>
      </c>
      <c r="C122" s="27" t="s">
        <v>10</v>
      </c>
      <c r="E122" s="96"/>
      <c r="F122" s="119"/>
      <c r="G122" s="93"/>
      <c r="H122" s="94" t="str">
        <f t="shared" si="1"/>
        <v/>
      </c>
    </row>
    <row r="123" spans="1:9">
      <c r="A123" s="5">
        <v>346</v>
      </c>
      <c r="B123" s="34" t="s">
        <v>61</v>
      </c>
      <c r="C123" s="28" t="s">
        <v>7</v>
      </c>
      <c r="E123" s="96"/>
      <c r="F123" s="119"/>
      <c r="G123" s="93"/>
      <c r="H123" s="94" t="str">
        <f t="shared" si="1"/>
        <v/>
      </c>
    </row>
    <row r="124" spans="1:9">
      <c r="A124" s="5">
        <v>426</v>
      </c>
      <c r="B124" s="34" t="s">
        <v>63</v>
      </c>
      <c r="C124" s="27" t="s">
        <v>10</v>
      </c>
      <c r="E124" s="96"/>
      <c r="F124" s="119"/>
      <c r="G124" s="93"/>
      <c r="H124" s="94" t="str">
        <f t="shared" si="1"/>
        <v/>
      </c>
    </row>
    <row r="125" spans="1:9">
      <c r="A125" s="5">
        <v>256</v>
      </c>
      <c r="B125" s="34" t="s">
        <v>66</v>
      </c>
      <c r="C125" s="27" t="s">
        <v>10</v>
      </c>
      <c r="E125" s="96"/>
      <c r="F125" s="119"/>
      <c r="G125" s="93"/>
      <c r="H125" s="94" t="str">
        <f t="shared" si="1"/>
        <v/>
      </c>
    </row>
    <row r="126" spans="1:9">
      <c r="A126" s="5">
        <v>366</v>
      </c>
      <c r="B126" s="34" t="s">
        <v>68</v>
      </c>
      <c r="C126" s="27" t="s">
        <v>10</v>
      </c>
      <c r="E126" s="96"/>
      <c r="F126" s="119"/>
      <c r="G126" s="93"/>
      <c r="H126" s="94" t="str">
        <f t="shared" si="1"/>
        <v/>
      </c>
    </row>
    <row r="127" spans="1:9">
      <c r="A127" s="5">
        <v>1244</v>
      </c>
      <c r="B127" s="34" t="s">
        <v>71</v>
      </c>
      <c r="C127" s="27" t="s">
        <v>10</v>
      </c>
      <c r="E127" s="96"/>
      <c r="F127" s="119"/>
      <c r="G127" s="93"/>
      <c r="H127" s="94" t="str">
        <f t="shared" si="1"/>
        <v/>
      </c>
    </row>
    <row r="128" spans="1:9">
      <c r="A128" s="5">
        <v>1167</v>
      </c>
      <c r="B128" s="34" t="s">
        <v>74</v>
      </c>
      <c r="C128" s="27" t="s">
        <v>10</v>
      </c>
      <c r="E128" s="96"/>
      <c r="F128" s="119"/>
      <c r="G128" s="93"/>
      <c r="H128" s="94" t="str">
        <f t="shared" si="1"/>
        <v/>
      </c>
    </row>
    <row r="129" spans="1:8">
      <c r="A129" s="5">
        <v>270</v>
      </c>
      <c r="B129" s="34" t="s">
        <v>77</v>
      </c>
      <c r="C129" s="28" t="s">
        <v>7</v>
      </c>
      <c r="E129" s="96"/>
      <c r="F129" s="119"/>
      <c r="G129" s="93"/>
      <c r="H129" s="94" t="str">
        <f t="shared" si="1"/>
        <v/>
      </c>
    </row>
    <row r="130" spans="1:8">
      <c r="A130" s="5">
        <v>616</v>
      </c>
      <c r="B130" s="34" t="s">
        <v>79</v>
      </c>
      <c r="C130" s="27" t="s">
        <v>10</v>
      </c>
      <c r="E130" s="96"/>
      <c r="F130" s="119"/>
      <c r="G130" s="93"/>
      <c r="H130" s="94" t="str">
        <f t="shared" si="1"/>
        <v/>
      </c>
    </row>
    <row r="131" spans="1:8">
      <c r="A131" s="5">
        <v>333</v>
      </c>
      <c r="B131" s="34" t="s">
        <v>81</v>
      </c>
      <c r="C131" s="27" t="s">
        <v>10</v>
      </c>
      <c r="E131" s="96"/>
      <c r="F131" s="119"/>
      <c r="G131" s="93"/>
      <c r="H131" s="94" t="str">
        <f t="shared" si="1"/>
        <v/>
      </c>
    </row>
    <row r="132" spans="1:8">
      <c r="A132" s="5">
        <v>490</v>
      </c>
      <c r="B132" s="34" t="s">
        <v>84</v>
      </c>
      <c r="C132" s="27" t="s">
        <v>10</v>
      </c>
      <c r="E132" s="96"/>
      <c r="F132" s="119"/>
      <c r="G132" s="93"/>
      <c r="H132" s="94" t="str">
        <f t="shared" ref="H132:H195" si="2">IF(OR(E132&lt;&gt;"",F132&lt;&gt;"",G132&lt;&gt;""),"Complete","")</f>
        <v/>
      </c>
    </row>
    <row r="133" spans="1:8">
      <c r="A133" s="5">
        <v>716</v>
      </c>
      <c r="B133" s="34" t="s">
        <v>87</v>
      </c>
      <c r="C133" s="28" t="s">
        <v>7</v>
      </c>
      <c r="E133" s="96"/>
      <c r="F133" s="119"/>
      <c r="G133" s="93"/>
      <c r="H133" s="94" t="str">
        <f t="shared" si="2"/>
        <v/>
      </c>
    </row>
    <row r="134" spans="1:8">
      <c r="A134" s="5">
        <v>1057</v>
      </c>
      <c r="B134" s="34" t="s">
        <v>89</v>
      </c>
      <c r="C134" s="27" t="s">
        <v>10</v>
      </c>
      <c r="E134" s="96"/>
      <c r="F134" s="119"/>
      <c r="G134" s="93"/>
      <c r="H134" s="94" t="str">
        <f t="shared" si="2"/>
        <v/>
      </c>
    </row>
    <row r="135" spans="1:8">
      <c r="A135" s="5">
        <v>157</v>
      </c>
      <c r="B135" s="34" t="s">
        <v>92</v>
      </c>
      <c r="C135" s="28" t="s">
        <v>7</v>
      </c>
      <c r="E135" s="96"/>
      <c r="F135" s="119"/>
      <c r="G135" s="93"/>
      <c r="H135" s="94" t="str">
        <f t="shared" si="2"/>
        <v/>
      </c>
    </row>
    <row r="136" spans="1:8">
      <c r="A136" s="5">
        <v>259</v>
      </c>
      <c r="B136" s="34" t="s">
        <v>95</v>
      </c>
      <c r="C136" s="27" t="s">
        <v>10</v>
      </c>
      <c r="E136" s="96"/>
      <c r="F136" s="119"/>
      <c r="G136" s="93"/>
      <c r="H136" s="94" t="str">
        <f t="shared" si="2"/>
        <v/>
      </c>
    </row>
    <row r="137" spans="1:8">
      <c r="A137" s="5">
        <v>323</v>
      </c>
      <c r="B137" s="34" t="s">
        <v>98</v>
      </c>
      <c r="C137" s="27" t="s">
        <v>10</v>
      </c>
      <c r="E137" s="96"/>
      <c r="F137" s="119"/>
      <c r="G137" s="93"/>
      <c r="H137" s="94" t="str">
        <f t="shared" si="2"/>
        <v/>
      </c>
    </row>
    <row r="138" spans="1:8">
      <c r="A138" s="5">
        <v>247</v>
      </c>
      <c r="B138" s="34" t="s">
        <v>101</v>
      </c>
      <c r="C138" s="27" t="s">
        <v>10</v>
      </c>
      <c r="E138" s="96"/>
      <c r="F138" s="119"/>
      <c r="G138" s="93"/>
      <c r="H138" s="94" t="str">
        <f t="shared" si="2"/>
        <v/>
      </c>
    </row>
    <row r="139" spans="1:8">
      <c r="A139" s="5">
        <v>1429</v>
      </c>
      <c r="B139" s="34" t="s">
        <v>104</v>
      </c>
      <c r="C139" s="27" t="s">
        <v>10</v>
      </c>
      <c r="E139" s="96"/>
      <c r="F139" s="119"/>
      <c r="G139" s="93"/>
      <c r="H139" s="94" t="str">
        <f t="shared" si="2"/>
        <v/>
      </c>
    </row>
    <row r="140" spans="1:8">
      <c r="A140" s="5">
        <v>163</v>
      </c>
      <c r="B140" s="34" t="s">
        <v>107</v>
      </c>
      <c r="C140" s="27" t="s">
        <v>10</v>
      </c>
      <c r="E140" s="96"/>
      <c r="F140" s="119"/>
      <c r="G140" s="93"/>
      <c r="H140" s="94" t="str">
        <f t="shared" si="2"/>
        <v/>
      </c>
    </row>
    <row r="141" spans="1:8">
      <c r="A141" s="5">
        <v>159</v>
      </c>
      <c r="B141" s="34" t="s">
        <v>109</v>
      </c>
      <c r="C141" s="27" t="s">
        <v>10</v>
      </c>
      <c r="E141" s="96"/>
      <c r="F141" s="119"/>
      <c r="G141" s="93"/>
      <c r="H141" s="94" t="str">
        <f t="shared" si="2"/>
        <v/>
      </c>
    </row>
    <row r="142" spans="1:8">
      <c r="A142" s="5">
        <v>250</v>
      </c>
      <c r="B142" s="34" t="s">
        <v>111</v>
      </c>
      <c r="C142" s="27" t="s">
        <v>10</v>
      </c>
      <c r="E142" s="96"/>
      <c r="F142" s="119"/>
      <c r="G142" s="93"/>
      <c r="H142" s="94" t="str">
        <f t="shared" si="2"/>
        <v/>
      </c>
    </row>
    <row r="143" spans="1:8">
      <c r="A143" s="5">
        <v>285</v>
      </c>
      <c r="B143" s="34" t="s">
        <v>114</v>
      </c>
      <c r="C143" s="27" t="s">
        <v>10</v>
      </c>
      <c r="E143" s="96"/>
      <c r="F143" s="119"/>
      <c r="G143" s="93"/>
      <c r="H143" s="94" t="str">
        <f t="shared" si="2"/>
        <v/>
      </c>
    </row>
    <row r="144" spans="1:8">
      <c r="A144" s="5">
        <v>252</v>
      </c>
      <c r="B144" s="34" t="s">
        <v>117</v>
      </c>
      <c r="C144" s="28" t="s">
        <v>7</v>
      </c>
      <c r="E144" s="96"/>
      <c r="F144" s="119"/>
      <c r="G144" s="93"/>
      <c r="H144" s="94" t="str">
        <f t="shared" si="2"/>
        <v/>
      </c>
    </row>
    <row r="145" spans="1:8">
      <c r="A145" s="5">
        <v>280</v>
      </c>
      <c r="B145" s="34" t="s">
        <v>119</v>
      </c>
      <c r="C145" s="27" t="s">
        <v>10</v>
      </c>
      <c r="E145" s="96"/>
      <c r="F145" s="119"/>
      <c r="G145" s="93"/>
      <c r="H145" s="94" t="str">
        <f t="shared" si="2"/>
        <v/>
      </c>
    </row>
    <row r="146" spans="1:8">
      <c r="A146" s="5">
        <v>1166</v>
      </c>
      <c r="B146" s="34" t="s">
        <v>122</v>
      </c>
      <c r="C146" s="27" t="s">
        <v>10</v>
      </c>
      <c r="E146" s="96"/>
      <c r="F146" s="119"/>
      <c r="G146" s="93"/>
      <c r="H146" s="94" t="str">
        <f t="shared" si="2"/>
        <v/>
      </c>
    </row>
    <row r="147" spans="1:8">
      <c r="A147" s="5">
        <v>742</v>
      </c>
      <c r="B147" s="34" t="s">
        <v>125</v>
      </c>
      <c r="C147" s="27" t="s">
        <v>10</v>
      </c>
      <c r="E147" s="96"/>
      <c r="F147" s="119"/>
      <c r="G147" s="93"/>
      <c r="H147" s="94" t="str">
        <f t="shared" si="2"/>
        <v/>
      </c>
    </row>
    <row r="148" spans="1:8">
      <c r="A148" s="5">
        <v>635</v>
      </c>
      <c r="B148" s="34" t="s">
        <v>127</v>
      </c>
      <c r="C148" s="27" t="s">
        <v>10</v>
      </c>
      <c r="E148" s="96"/>
      <c r="F148" s="119"/>
      <c r="G148" s="93"/>
      <c r="H148" s="94" t="str">
        <f t="shared" si="2"/>
        <v/>
      </c>
    </row>
    <row r="149" spans="1:8">
      <c r="A149" s="5">
        <v>361</v>
      </c>
      <c r="B149" s="34" t="s">
        <v>130</v>
      </c>
      <c r="C149" s="27" t="s">
        <v>10</v>
      </c>
      <c r="E149" s="96"/>
      <c r="F149" s="119"/>
      <c r="G149" s="93"/>
      <c r="H149" s="94" t="str">
        <f t="shared" si="2"/>
        <v/>
      </c>
    </row>
    <row r="150" spans="1:8">
      <c r="A150" s="5">
        <v>281</v>
      </c>
      <c r="B150" s="34" t="s">
        <v>133</v>
      </c>
      <c r="C150" s="27" t="s">
        <v>10</v>
      </c>
      <c r="E150" s="96"/>
      <c r="F150" s="119"/>
      <c r="G150" s="93"/>
      <c r="H150" s="94" t="str">
        <f t="shared" si="2"/>
        <v/>
      </c>
    </row>
    <row r="151" spans="1:8">
      <c r="A151" s="5">
        <v>243</v>
      </c>
      <c r="B151" s="34" t="s">
        <v>135</v>
      </c>
      <c r="C151" s="28" t="s">
        <v>7</v>
      </c>
      <c r="E151" s="96"/>
      <c r="F151" s="119"/>
      <c r="G151" s="93"/>
      <c r="H151" s="94" t="str">
        <f t="shared" si="2"/>
        <v/>
      </c>
    </row>
    <row r="152" spans="1:8">
      <c r="A152" s="5">
        <v>271</v>
      </c>
      <c r="B152" s="34" t="s">
        <v>137</v>
      </c>
      <c r="C152" s="27" t="s">
        <v>10</v>
      </c>
      <c r="E152" s="96"/>
      <c r="F152" s="119"/>
      <c r="G152" s="93"/>
      <c r="H152" s="94" t="str">
        <f t="shared" si="2"/>
        <v/>
      </c>
    </row>
    <row r="153" spans="1:8">
      <c r="A153" s="5">
        <v>1066</v>
      </c>
      <c r="B153" s="34" t="s">
        <v>139</v>
      </c>
      <c r="C153" s="27" t="s">
        <v>10</v>
      </c>
      <c r="E153" s="96"/>
      <c r="F153" s="119"/>
      <c r="G153" s="93"/>
      <c r="H153" s="94" t="str">
        <f t="shared" si="2"/>
        <v/>
      </c>
    </row>
    <row r="154" spans="1:8">
      <c r="A154" s="5">
        <v>161</v>
      </c>
      <c r="B154" s="34" t="s">
        <v>141</v>
      </c>
      <c r="C154" s="27" t="s">
        <v>10</v>
      </c>
      <c r="E154" s="96"/>
      <c r="F154" s="119"/>
      <c r="G154" s="93"/>
      <c r="H154" s="94" t="str">
        <f t="shared" si="2"/>
        <v/>
      </c>
    </row>
    <row r="155" spans="1:8">
      <c r="A155" s="5">
        <v>266</v>
      </c>
      <c r="B155" s="34" t="s">
        <v>144</v>
      </c>
      <c r="C155" s="28" t="s">
        <v>7</v>
      </c>
      <c r="E155" s="96"/>
      <c r="F155" s="119"/>
      <c r="G155" s="93"/>
      <c r="H155" s="94" t="str">
        <f t="shared" si="2"/>
        <v/>
      </c>
    </row>
    <row r="156" spans="1:8">
      <c r="A156" s="5">
        <v>320</v>
      </c>
      <c r="B156" s="34" t="s">
        <v>146</v>
      </c>
      <c r="C156" s="27" t="s">
        <v>10</v>
      </c>
      <c r="E156" s="96"/>
      <c r="F156" s="119"/>
      <c r="G156" s="93"/>
      <c r="H156" s="94" t="str">
        <f t="shared" si="2"/>
        <v/>
      </c>
    </row>
    <row r="157" spans="1:8">
      <c r="A157" s="5">
        <v>1245</v>
      </c>
      <c r="B157" s="34" t="s">
        <v>148</v>
      </c>
      <c r="C157" s="27" t="s">
        <v>10</v>
      </c>
      <c r="E157" s="96"/>
      <c r="F157" s="119"/>
      <c r="G157" s="93"/>
      <c r="H157" s="94" t="str">
        <f t="shared" si="2"/>
        <v/>
      </c>
    </row>
    <row r="158" spans="1:8">
      <c r="A158" s="5">
        <v>505</v>
      </c>
      <c r="B158" s="34" t="s">
        <v>150</v>
      </c>
      <c r="C158" s="27" t="s">
        <v>10</v>
      </c>
      <c r="E158" s="96"/>
      <c r="F158" s="119"/>
      <c r="G158" s="93"/>
      <c r="H158" s="94" t="str">
        <f t="shared" si="2"/>
        <v/>
      </c>
    </row>
    <row r="159" spans="1:8">
      <c r="A159" s="5">
        <v>364</v>
      </c>
      <c r="B159" s="34" t="s">
        <v>152</v>
      </c>
      <c r="C159" s="27" t="s">
        <v>10</v>
      </c>
      <c r="E159" s="96"/>
      <c r="F159" s="119"/>
      <c r="G159" s="93"/>
      <c r="H159" s="94" t="str">
        <f t="shared" si="2"/>
        <v/>
      </c>
    </row>
    <row r="160" spans="1:8">
      <c r="A160" s="5">
        <v>562</v>
      </c>
      <c r="B160" s="34" t="s">
        <v>154</v>
      </c>
      <c r="C160" s="27" t="s">
        <v>10</v>
      </c>
      <c r="E160" s="96"/>
      <c r="F160" s="119"/>
      <c r="G160" s="93"/>
      <c r="H160" s="94" t="str">
        <f t="shared" si="2"/>
        <v/>
      </c>
    </row>
    <row r="161" spans="1:8">
      <c r="A161" s="5">
        <v>1102</v>
      </c>
      <c r="B161" s="34" t="s">
        <v>156</v>
      </c>
      <c r="C161" s="27" t="s">
        <v>10</v>
      </c>
      <c r="E161" s="96"/>
      <c r="F161" s="119"/>
      <c r="G161" s="93"/>
      <c r="H161" s="94" t="str">
        <f t="shared" si="2"/>
        <v/>
      </c>
    </row>
    <row r="162" spans="1:8">
      <c r="A162" s="5">
        <v>1180</v>
      </c>
      <c r="B162" s="34" t="s">
        <v>158</v>
      </c>
      <c r="C162" s="28" t="s">
        <v>7</v>
      </c>
      <c r="E162" s="96"/>
      <c r="F162" s="119"/>
      <c r="G162" s="93"/>
      <c r="H162" s="94" t="str">
        <f t="shared" si="2"/>
        <v/>
      </c>
    </row>
    <row r="163" spans="1:8">
      <c r="A163" s="5">
        <v>1151</v>
      </c>
      <c r="B163" s="34" t="s">
        <v>161</v>
      </c>
      <c r="C163" s="27" t="s">
        <v>10</v>
      </c>
      <c r="E163" s="96"/>
      <c r="F163" s="119"/>
      <c r="G163" s="93"/>
      <c r="H163" s="94" t="str">
        <f t="shared" si="2"/>
        <v/>
      </c>
    </row>
    <row r="164" spans="1:8">
      <c r="A164" s="5">
        <v>536</v>
      </c>
      <c r="B164" s="34" t="s">
        <v>164</v>
      </c>
      <c r="C164" s="27" t="s">
        <v>10</v>
      </c>
      <c r="E164" s="96"/>
      <c r="F164" s="119"/>
      <c r="G164" s="93"/>
      <c r="H164" s="94" t="str">
        <f t="shared" si="2"/>
        <v/>
      </c>
    </row>
    <row r="165" spans="1:8">
      <c r="A165" s="5">
        <v>186</v>
      </c>
      <c r="B165" s="34" t="s">
        <v>166</v>
      </c>
      <c r="C165" s="27" t="s">
        <v>10</v>
      </c>
      <c r="E165" s="96"/>
      <c r="F165" s="119"/>
      <c r="G165" s="93"/>
      <c r="H165" s="94" t="str">
        <f t="shared" si="2"/>
        <v/>
      </c>
    </row>
    <row r="166" spans="1:8">
      <c r="A166" s="5">
        <v>1120</v>
      </c>
      <c r="B166" s="34" t="s">
        <v>169</v>
      </c>
      <c r="C166" s="27" t="s">
        <v>10</v>
      </c>
      <c r="E166" s="96"/>
      <c r="F166" s="119"/>
      <c r="G166" s="93"/>
      <c r="H166" s="94" t="str">
        <f t="shared" si="2"/>
        <v/>
      </c>
    </row>
    <row r="167" spans="1:8">
      <c r="A167" s="5">
        <v>244</v>
      </c>
      <c r="B167" s="34" t="s">
        <v>172</v>
      </c>
      <c r="C167" s="27" t="s">
        <v>10</v>
      </c>
      <c r="E167" s="96"/>
      <c r="F167" s="119"/>
      <c r="G167" s="93"/>
      <c r="H167" s="94" t="str">
        <f t="shared" si="2"/>
        <v/>
      </c>
    </row>
    <row r="168" spans="1:8">
      <c r="A168" s="5">
        <v>1087</v>
      </c>
      <c r="B168" s="34" t="s">
        <v>175</v>
      </c>
      <c r="C168" s="27" t="s">
        <v>10</v>
      </c>
      <c r="E168" s="96"/>
      <c r="F168" s="119"/>
      <c r="G168" s="93"/>
      <c r="H168" s="94" t="str">
        <f t="shared" si="2"/>
        <v/>
      </c>
    </row>
    <row r="169" spans="1:8">
      <c r="A169" s="5">
        <v>737</v>
      </c>
      <c r="B169" s="34" t="s">
        <v>178</v>
      </c>
      <c r="C169" s="27" t="s">
        <v>10</v>
      </c>
      <c r="E169" s="96"/>
      <c r="F169" s="119"/>
      <c r="G169" s="93"/>
      <c r="H169" s="94" t="str">
        <f t="shared" si="2"/>
        <v/>
      </c>
    </row>
    <row r="170" spans="1:8">
      <c r="A170" s="5">
        <v>1062</v>
      </c>
      <c r="B170" s="34" t="s">
        <v>181</v>
      </c>
      <c r="C170" s="27" t="s">
        <v>10</v>
      </c>
      <c r="E170" s="96"/>
      <c r="F170" s="119"/>
      <c r="G170" s="93"/>
      <c r="H170" s="94" t="str">
        <f t="shared" si="2"/>
        <v/>
      </c>
    </row>
    <row r="171" spans="1:8">
      <c r="A171" s="5">
        <v>484</v>
      </c>
      <c r="B171" s="34" t="s">
        <v>184</v>
      </c>
      <c r="C171" s="27" t="s">
        <v>10</v>
      </c>
      <c r="E171" s="96"/>
      <c r="F171" s="119"/>
      <c r="G171" s="93"/>
      <c r="H171" s="94" t="str">
        <f t="shared" si="2"/>
        <v/>
      </c>
    </row>
    <row r="172" spans="1:8">
      <c r="A172" s="5">
        <v>1213</v>
      </c>
      <c r="B172" s="34" t="s">
        <v>187</v>
      </c>
      <c r="C172" s="28" t="s">
        <v>7</v>
      </c>
      <c r="E172" s="96"/>
      <c r="F172" s="119"/>
      <c r="G172" s="93"/>
      <c r="H172" s="94" t="str">
        <f t="shared" si="2"/>
        <v/>
      </c>
    </row>
    <row r="173" spans="1:8">
      <c r="A173" s="5">
        <v>267</v>
      </c>
      <c r="B173" s="34" t="s">
        <v>189</v>
      </c>
      <c r="C173" s="27" t="s">
        <v>10</v>
      </c>
      <c r="E173" s="96"/>
      <c r="F173" s="119"/>
      <c r="G173" s="93"/>
      <c r="H173" s="94" t="str">
        <f t="shared" si="2"/>
        <v/>
      </c>
    </row>
    <row r="174" spans="1:8">
      <c r="A174" s="5">
        <v>702</v>
      </c>
      <c r="B174" s="34" t="s">
        <v>191</v>
      </c>
      <c r="C174" s="27" t="s">
        <v>10</v>
      </c>
      <c r="E174" s="96"/>
      <c r="F174" s="119"/>
      <c r="G174" s="93"/>
      <c r="H174" s="94" t="str">
        <f t="shared" si="2"/>
        <v/>
      </c>
    </row>
    <row r="175" spans="1:8">
      <c r="A175" s="5">
        <v>325</v>
      </c>
      <c r="B175" s="34" t="s">
        <v>193</v>
      </c>
      <c r="C175" s="27" t="s">
        <v>10</v>
      </c>
      <c r="E175" s="96"/>
      <c r="F175" s="119"/>
      <c r="G175" s="93"/>
      <c r="H175" s="94" t="str">
        <f t="shared" si="2"/>
        <v/>
      </c>
    </row>
    <row r="176" spans="1:8">
      <c r="A176" s="5">
        <v>1059</v>
      </c>
      <c r="B176" s="34" t="s">
        <v>195</v>
      </c>
      <c r="C176" s="27" t="s">
        <v>10</v>
      </c>
      <c r="E176" s="96"/>
      <c r="F176" s="119"/>
      <c r="G176" s="93"/>
      <c r="H176" s="94" t="str">
        <f t="shared" si="2"/>
        <v/>
      </c>
    </row>
    <row r="177" spans="1:8">
      <c r="A177" s="5">
        <v>708</v>
      </c>
      <c r="B177" s="34" t="s">
        <v>197</v>
      </c>
      <c r="C177" s="27" t="s">
        <v>10</v>
      </c>
      <c r="E177" s="96"/>
      <c r="F177" s="119"/>
      <c r="G177" s="93"/>
      <c r="H177" s="94" t="str">
        <f t="shared" si="2"/>
        <v/>
      </c>
    </row>
    <row r="178" spans="1:8">
      <c r="A178" s="5">
        <v>651</v>
      </c>
      <c r="B178" s="34" t="s">
        <v>199</v>
      </c>
      <c r="C178" s="27" t="s">
        <v>10</v>
      </c>
      <c r="E178" s="96"/>
      <c r="F178" s="119"/>
      <c r="G178" s="93"/>
      <c r="H178" s="94" t="str">
        <f t="shared" si="2"/>
        <v/>
      </c>
    </row>
    <row r="179" spans="1:8">
      <c r="A179" s="5">
        <v>582</v>
      </c>
      <c r="B179" s="34" t="s">
        <v>201</v>
      </c>
      <c r="C179" s="27" t="s">
        <v>10</v>
      </c>
      <c r="E179" s="96"/>
      <c r="F179" s="119"/>
      <c r="G179" s="93"/>
      <c r="H179" s="94" t="str">
        <f t="shared" si="2"/>
        <v/>
      </c>
    </row>
    <row r="180" spans="1:8">
      <c r="A180" s="5">
        <v>1522</v>
      </c>
      <c r="B180" s="34" t="s">
        <v>203</v>
      </c>
      <c r="C180" s="27" t="s">
        <v>10</v>
      </c>
      <c r="E180" s="96"/>
      <c r="F180" s="119"/>
      <c r="G180" s="93"/>
      <c r="H180" s="94" t="str">
        <f t="shared" si="2"/>
        <v/>
      </c>
    </row>
    <row r="181" spans="1:8">
      <c r="A181" s="5">
        <v>1427</v>
      </c>
      <c r="B181" s="34" t="s">
        <v>205</v>
      </c>
      <c r="C181" s="28" t="s">
        <v>7</v>
      </c>
      <c r="E181" s="96"/>
      <c r="F181" s="119"/>
      <c r="G181" s="93"/>
      <c r="H181" s="94" t="str">
        <f t="shared" si="2"/>
        <v/>
      </c>
    </row>
    <row r="182" spans="1:8">
      <c r="A182" s="5">
        <v>276</v>
      </c>
      <c r="B182" s="34" t="s">
        <v>208</v>
      </c>
      <c r="C182" s="28" t="s">
        <v>7</v>
      </c>
      <c r="E182" s="96"/>
      <c r="F182" s="119"/>
      <c r="G182" s="93"/>
      <c r="H182" s="94" t="str">
        <f t="shared" si="2"/>
        <v/>
      </c>
    </row>
    <row r="183" spans="1:8">
      <c r="A183" s="5">
        <v>1265</v>
      </c>
      <c r="B183" s="34" t="s">
        <v>211</v>
      </c>
      <c r="C183" s="27" t="s">
        <v>10</v>
      </c>
      <c r="E183" s="96"/>
      <c r="F183" s="119"/>
      <c r="G183" s="93"/>
      <c r="H183" s="94" t="str">
        <f t="shared" si="2"/>
        <v/>
      </c>
    </row>
    <row r="184" spans="1:8">
      <c r="A184" s="5">
        <v>1228</v>
      </c>
      <c r="B184" s="34" t="s">
        <v>214</v>
      </c>
      <c r="C184" s="28" t="s">
        <v>7</v>
      </c>
      <c r="E184" s="96"/>
      <c r="F184" s="119"/>
      <c r="G184" s="93"/>
      <c r="H184" s="94" t="str">
        <f t="shared" si="2"/>
        <v/>
      </c>
    </row>
    <row r="185" spans="1:8">
      <c r="A185" s="5">
        <v>1135</v>
      </c>
      <c r="B185" s="34" t="s">
        <v>216</v>
      </c>
      <c r="C185" s="27" t="s">
        <v>10</v>
      </c>
      <c r="E185" s="96"/>
      <c r="F185" s="119"/>
      <c r="G185" s="93"/>
      <c r="H185" s="94" t="str">
        <f t="shared" si="2"/>
        <v/>
      </c>
    </row>
    <row r="186" spans="1:8">
      <c r="A186" s="5">
        <v>1055</v>
      </c>
      <c r="B186" s="34" t="s">
        <v>218</v>
      </c>
      <c r="C186" s="27" t="s">
        <v>10</v>
      </c>
      <c r="E186" s="96"/>
      <c r="F186" s="119"/>
      <c r="G186" s="93"/>
      <c r="H186" s="94" t="str">
        <f t="shared" si="2"/>
        <v/>
      </c>
    </row>
    <row r="187" spans="1:8">
      <c r="A187" s="5">
        <v>298</v>
      </c>
      <c r="B187" s="34" t="s">
        <v>220</v>
      </c>
      <c r="C187" s="27" t="s">
        <v>10</v>
      </c>
      <c r="E187" s="96"/>
      <c r="F187" s="119"/>
      <c r="G187" s="93"/>
      <c r="H187" s="94" t="str">
        <f t="shared" si="2"/>
        <v/>
      </c>
    </row>
    <row r="188" spans="1:8">
      <c r="A188" s="5">
        <v>251</v>
      </c>
      <c r="B188" s="34" t="s">
        <v>223</v>
      </c>
      <c r="C188" s="27" t="s">
        <v>10</v>
      </c>
      <c r="E188" s="96"/>
      <c r="F188" s="119"/>
      <c r="G188" s="93"/>
      <c r="H188" s="94" t="str">
        <f t="shared" si="2"/>
        <v/>
      </c>
    </row>
    <row r="189" spans="1:8">
      <c r="A189" s="5">
        <v>255</v>
      </c>
      <c r="B189" s="34" t="s">
        <v>226</v>
      </c>
      <c r="C189" s="27" t="s">
        <v>10</v>
      </c>
      <c r="E189" s="96"/>
      <c r="F189" s="119"/>
      <c r="G189" s="93"/>
      <c r="H189" s="94" t="str">
        <f t="shared" si="2"/>
        <v/>
      </c>
    </row>
    <row r="190" spans="1:8">
      <c r="A190" s="5">
        <v>1100</v>
      </c>
      <c r="B190" s="34" t="s">
        <v>228</v>
      </c>
      <c r="C190" s="27" t="s">
        <v>10</v>
      </c>
      <c r="E190" s="96"/>
      <c r="F190" s="119"/>
      <c r="G190" s="93"/>
      <c r="H190" s="94" t="str">
        <f t="shared" si="2"/>
        <v/>
      </c>
    </row>
    <row r="191" spans="1:8">
      <c r="A191" s="5">
        <v>1485</v>
      </c>
      <c r="B191" s="34" t="s">
        <v>230</v>
      </c>
      <c r="C191" s="27" t="s">
        <v>10</v>
      </c>
      <c r="E191" s="96"/>
      <c r="F191" s="119"/>
      <c r="G191" s="93"/>
      <c r="H191" s="94" t="str">
        <f t="shared" si="2"/>
        <v/>
      </c>
    </row>
    <row r="192" spans="1:8">
      <c r="A192" s="5">
        <v>261</v>
      </c>
      <c r="B192" s="34" t="s">
        <v>232</v>
      </c>
      <c r="C192" s="27" t="s">
        <v>10</v>
      </c>
      <c r="E192" s="96"/>
      <c r="F192" s="119"/>
      <c r="G192" s="93"/>
      <c r="H192" s="94" t="str">
        <f t="shared" si="2"/>
        <v/>
      </c>
    </row>
    <row r="193" spans="1:8">
      <c r="A193" s="5">
        <v>1101</v>
      </c>
      <c r="B193" s="34" t="s">
        <v>234</v>
      </c>
      <c r="C193" s="27" t="s">
        <v>10</v>
      </c>
      <c r="E193" s="96"/>
      <c r="F193" s="119"/>
      <c r="G193" s="93"/>
      <c r="H193" s="94" t="str">
        <f t="shared" si="2"/>
        <v/>
      </c>
    </row>
    <row r="194" spans="1:8">
      <c r="A194" s="5">
        <v>1506</v>
      </c>
      <c r="B194" s="34" t="s">
        <v>236</v>
      </c>
      <c r="C194" s="27" t="s">
        <v>10</v>
      </c>
      <c r="E194" s="96"/>
      <c r="F194" s="119"/>
      <c r="G194" s="93"/>
      <c r="H194" s="94" t="str">
        <f t="shared" si="2"/>
        <v/>
      </c>
    </row>
    <row r="195" spans="1:8">
      <c r="A195" s="5">
        <v>369</v>
      </c>
      <c r="B195" s="34" t="s">
        <v>238</v>
      </c>
      <c r="C195" s="27" t="s">
        <v>10</v>
      </c>
      <c r="E195" s="96"/>
      <c r="F195" s="119"/>
      <c r="G195" s="93"/>
      <c r="H195" s="94" t="str">
        <f t="shared" si="2"/>
        <v/>
      </c>
    </row>
    <row r="196" spans="1:8">
      <c r="A196" s="5">
        <v>1490</v>
      </c>
      <c r="B196" s="34" t="s">
        <v>240</v>
      </c>
      <c r="C196" s="27" t="s">
        <v>10</v>
      </c>
      <c r="E196" s="96"/>
      <c r="F196" s="119"/>
      <c r="G196" s="93"/>
      <c r="H196" s="94" t="str">
        <f t="shared" ref="H196:H202" si="3">IF(OR(E196&lt;&gt;"",F196&lt;&gt;"",G196&lt;&gt;""),"Complete","")</f>
        <v/>
      </c>
    </row>
    <row r="197" spans="1:8">
      <c r="A197" s="5">
        <v>370</v>
      </c>
      <c r="B197" s="34" t="s">
        <v>242</v>
      </c>
      <c r="C197" s="27" t="s">
        <v>10</v>
      </c>
      <c r="E197" s="96"/>
      <c r="F197" s="119"/>
      <c r="G197" s="93"/>
      <c r="H197" s="94" t="str">
        <f t="shared" si="3"/>
        <v/>
      </c>
    </row>
    <row r="198" spans="1:8">
      <c r="A198" s="5">
        <v>510</v>
      </c>
      <c r="B198" s="34" t="s">
        <v>244</v>
      </c>
      <c r="C198" s="27" t="s">
        <v>10</v>
      </c>
      <c r="E198" s="96"/>
      <c r="F198" s="119"/>
      <c r="G198" s="93"/>
      <c r="H198" s="94" t="str">
        <f t="shared" si="3"/>
        <v/>
      </c>
    </row>
    <row r="199" spans="1:8">
      <c r="A199" s="5">
        <v>1198</v>
      </c>
      <c r="B199" s="34" t="s">
        <v>246</v>
      </c>
      <c r="C199" s="27" t="s">
        <v>10</v>
      </c>
      <c r="E199" s="96"/>
      <c r="F199" s="119"/>
      <c r="G199" s="93"/>
      <c r="H199" s="94" t="str">
        <f t="shared" si="3"/>
        <v/>
      </c>
    </row>
    <row r="200" spans="1:8">
      <c r="A200" s="5">
        <v>487</v>
      </c>
      <c r="B200" s="34" t="s">
        <v>248</v>
      </c>
      <c r="C200" s="27" t="s">
        <v>10</v>
      </c>
      <c r="E200" s="96"/>
      <c r="F200" s="119"/>
      <c r="G200" s="93"/>
      <c r="H200" s="94" t="str">
        <f t="shared" si="3"/>
        <v/>
      </c>
    </row>
    <row r="201" spans="1:8">
      <c r="A201" s="5">
        <v>360</v>
      </c>
      <c r="B201" s="34" t="s">
        <v>251</v>
      </c>
      <c r="C201" s="27" t="s">
        <v>10</v>
      </c>
      <c r="E201" s="96"/>
      <c r="F201" s="119"/>
      <c r="G201" s="93"/>
      <c r="H201" s="94" t="str">
        <f t="shared" si="3"/>
        <v/>
      </c>
    </row>
    <row r="202" spans="1:8">
      <c r="A202" s="5">
        <v>549</v>
      </c>
      <c r="B202" s="34" t="s">
        <v>253</v>
      </c>
      <c r="C202" s="27" t="s">
        <v>10</v>
      </c>
      <c r="E202" s="96"/>
      <c r="F202" s="119"/>
      <c r="G202" s="93"/>
      <c r="H202" s="94" t="str">
        <f t="shared" si="3"/>
        <v/>
      </c>
    </row>
  </sheetData>
  <conditionalFormatting sqref="B3:B102">
    <cfRule type="duplicateValues" dxfId="25" priority="2"/>
  </conditionalFormatting>
  <conditionalFormatting sqref="B103:B202">
    <cfRule type="duplicateValues" dxfId="24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3"/>
  <sheetViews>
    <sheetView workbookViewId="0">
      <selection activeCell="C43" sqref="C43"/>
    </sheetView>
  </sheetViews>
  <sheetFormatPr baseColWidth="10" defaultColWidth="8.83203125" defaultRowHeight="14"/>
  <cols>
    <col min="2" max="2" width="54.6640625" customWidth="1"/>
    <col min="3" max="3" width="13.33203125" customWidth="1"/>
  </cols>
  <sheetData>
    <row r="2" spans="1:4">
      <c r="A2" s="90" t="s">
        <v>0</v>
      </c>
      <c r="B2" s="90" t="s">
        <v>1</v>
      </c>
      <c r="C2" s="90" t="s">
        <v>5</v>
      </c>
      <c r="D2" s="90" t="s">
        <v>3</v>
      </c>
    </row>
    <row r="3" spans="1:4">
      <c r="A3" s="76">
        <v>46</v>
      </c>
      <c r="B3" s="91" t="s">
        <v>69</v>
      </c>
      <c r="C3" s="86" t="s">
        <v>539</v>
      </c>
      <c r="D3" s="81" t="s">
        <v>10</v>
      </c>
    </row>
  </sheetData>
  <conditionalFormatting sqref="B2">
    <cfRule type="duplicateValues" dxfId="15" priority="2"/>
  </conditionalFormatting>
  <conditionalFormatting sqref="B3">
    <cfRule type="duplicateValues" dxfId="14" priority="1"/>
  </conditionalFormatting>
  <hyperlinks>
    <hyperlink ref="B3" r:id="rId1" xr:uid="{2AD9E667-6F78-4521-8B65-7909838ED7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baseColWidth="10" defaultColWidth="8.83203125" defaultRowHeight="14"/>
  <cols>
    <col min="2" max="2" width="51.6640625" customWidth="1"/>
    <col min="3" max="3" width="12" customWidth="1"/>
    <col min="4" max="4" width="9.6640625" customWidth="1"/>
    <col min="5" max="5" width="10.1640625" customWidth="1"/>
    <col min="6" max="6" width="39.1640625" customWidth="1"/>
  </cols>
  <sheetData>
    <row r="2" spans="1:6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5" t="s">
        <v>542</v>
      </c>
    </row>
    <row r="3" spans="1:6" s="29" customFormat="1">
      <c r="A3" s="100">
        <v>242</v>
      </c>
      <c r="B3" s="101" t="s">
        <v>252</v>
      </c>
      <c r="C3" s="102">
        <v>0.57499999999999996</v>
      </c>
      <c r="D3" s="103" t="s">
        <v>7</v>
      </c>
      <c r="E3" s="104"/>
      <c r="F3" s="9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99" t="s">
        <v>116</v>
      </c>
      <c r="F4" s="97" t="s">
        <v>252</v>
      </c>
    </row>
    <row r="5" spans="1:6" ht="15" thickBot="1">
      <c r="A5" s="106">
        <v>438</v>
      </c>
      <c r="B5" s="107" t="s">
        <v>345</v>
      </c>
      <c r="C5" s="108">
        <v>0.44</v>
      </c>
      <c r="D5" s="109" t="s">
        <v>10</v>
      </c>
      <c r="E5" s="110" t="s">
        <v>544</v>
      </c>
      <c r="F5" s="97" t="s">
        <v>252</v>
      </c>
    </row>
    <row r="6" spans="1:6" s="29" customFormat="1">
      <c r="A6" s="111">
        <v>249</v>
      </c>
      <c r="B6" s="112" t="s">
        <v>55</v>
      </c>
      <c r="C6" s="113">
        <v>0.56299999999999994</v>
      </c>
      <c r="D6" s="118" t="s">
        <v>10</v>
      </c>
      <c r="F6" s="11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12" t="s">
        <v>55</v>
      </c>
    </row>
  </sheetData>
  <conditionalFormatting sqref="B3">
    <cfRule type="duplicateValues" dxfId="13" priority="10"/>
  </conditionalFormatting>
  <conditionalFormatting sqref="B2">
    <cfRule type="duplicateValues" dxfId="12" priority="9"/>
  </conditionalFormatting>
  <conditionalFormatting sqref="B4">
    <cfRule type="duplicateValues" dxfId="11" priority="8"/>
  </conditionalFormatting>
  <conditionalFormatting sqref="F4">
    <cfRule type="duplicateValues" dxfId="10" priority="7"/>
  </conditionalFormatting>
  <conditionalFormatting sqref="B5">
    <cfRule type="duplicateValues" dxfId="9" priority="6"/>
  </conditionalFormatting>
  <conditionalFormatting sqref="F5">
    <cfRule type="duplicateValues" dxfId="8" priority="5"/>
  </conditionalFormatting>
  <conditionalFormatting sqref="B6">
    <cfRule type="duplicateValues" dxfId="7" priority="4"/>
  </conditionalFormatting>
  <conditionalFormatting sqref="F6">
    <cfRule type="duplicateValues" dxfId="6" priority="3"/>
  </conditionalFormatting>
  <conditionalFormatting sqref="B7">
    <cfRule type="duplicateValues" dxfId="5" priority="2"/>
  </conditionalFormatting>
  <conditionalFormatting sqref="F7">
    <cfRule type="duplicateValues" dxfId="4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Hit_List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Microsoft Office User</cp:lastModifiedBy>
  <dcterms:created xsi:type="dcterms:W3CDTF">2020-10-24T15:06:27Z</dcterms:created>
  <dcterms:modified xsi:type="dcterms:W3CDTF">2020-10-29T04:22:47Z</dcterms:modified>
</cp:coreProperties>
</file>