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C:\Users\amitm\Downloads\"/>
    </mc:Choice>
  </mc:AlternateContent>
  <xr:revisionPtr revIDLastSave="0" documentId="8_{95BBD525-29FE-421C-853A-27FCBB6D24A9}" xr6:coauthVersionLast="47" xr6:coauthVersionMax="47" xr10:uidLastSave="{00000000-0000-0000-0000-000000000000}"/>
  <bookViews>
    <workbookView xWindow="-108" yWindow="-108" windowWidth="23256" windowHeight="12456" xr2:uid="{7D0882C1-5EF7-4656-A1A5-9B7A4A851D7E}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formulafirst">Sheet1!$I$3</definedName>
    <definedName name="Sales">Sheet1!$D$2:$D$14</definedName>
    <definedName name="totalprofit">Sheet1!$G$15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2" i="4" l="1"/>
  <c r="H11" i="4"/>
  <c r="H10" i="4"/>
  <c r="H9" i="4"/>
  <c r="H8" i="4"/>
  <c r="H7" i="4"/>
  <c r="H6" i="4"/>
  <c r="H5" i="4"/>
  <c r="H4" i="4"/>
  <c r="H3" i="4"/>
  <c r="H2" i="4"/>
  <c r="H1" i="4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2" i="2"/>
  <c r="C4" i="3"/>
  <c r="D43" i="2"/>
  <c r="G15" i="1"/>
  <c r="H9" i="1"/>
  <c r="I3" i="1"/>
</calcChain>
</file>

<file path=xl/sharedStrings.xml><?xml version="1.0" encoding="utf-8"?>
<sst xmlns="http://schemas.openxmlformats.org/spreadsheetml/2006/main" count="143" uniqueCount="22">
  <si>
    <t>Row ID</t>
  </si>
  <si>
    <t>Category</t>
  </si>
  <si>
    <t>Sub-Category</t>
  </si>
  <si>
    <t>Sales</t>
  </si>
  <si>
    <t>Quantity</t>
  </si>
  <si>
    <t>Discount</t>
  </si>
  <si>
    <t>Profit</t>
  </si>
  <si>
    <t>Furniture</t>
  </si>
  <si>
    <t>Bookcases</t>
  </si>
  <si>
    <t>Chairs</t>
  </si>
  <si>
    <t>Office Supplies</t>
  </si>
  <si>
    <t>Labels</t>
  </si>
  <si>
    <t>Tables</t>
  </si>
  <si>
    <t>Storage</t>
  </si>
  <si>
    <t>Furnishings</t>
  </si>
  <si>
    <t>Art</t>
  </si>
  <si>
    <t>Technology</t>
  </si>
  <si>
    <t>Phones</t>
  </si>
  <si>
    <t>Binders</t>
  </si>
  <si>
    <t>Appliances</t>
  </si>
  <si>
    <t>Paper</t>
  </si>
  <si>
    <t>Total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</si>
</sst>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entury Gothic"/>
      <family val="2"/>
      <scheme val="minor"/>
    </font>
    <font>
      <b/>
      <sz val="12"/>
      <color theme="1"/>
      <name val="Century Gothic"/>
      <family val="2"/>
      <scheme val="minor"/>
    </font>
    <font>
      <sz val="11"/>
      <color theme="1"/>
      <name val="Century Gothic"/>
      <family val="2"/>
      <scheme val="minor"/>
    </font>
    <font>
      <sz val="12"/>
      <color rgb="FF000000"/>
      <name val="Century Gothic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4">
    <xf numFmtId="0" fontId="0" fillId="0" borderId="0" xfId="0"/>
    <xf numFmtId="0" fontId="2" fillId="0" borderId="0" xfId="1"/>
    <xf numFmtId="0" fontId="3" fillId="0" borderId="0" xfId="1" applyFont="1"/>
    <xf numFmtId="0" fontId="1" fillId="0" borderId="0" xfId="0" applyFont="1"/>
  </cellXfs>
  <cellStyles count="2">
    <cellStyle name="Normal" xfId="0" builtinId="0"/>
    <cellStyle name="Normal 2" xfId="1" xr:uid="{D79FF156-E5DB-4D52-8132-D4A0CD54768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187570</xdr:colOff>
      <xdr:row>3</xdr:row>
      <xdr:rowOff>169986</xdr:rowOff>
    </xdr:from>
    <xdr:to>
      <xdr:col>11</xdr:col>
      <xdr:colOff>433754</xdr:colOff>
      <xdr:row>8</xdr:row>
      <xdr:rowOff>134816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16233FC5-7AB2-699B-A528-A811B17F199E}"/>
            </a:ext>
          </a:extLst>
        </xdr:cNvPr>
        <xdr:cNvSpPr/>
      </xdr:nvSpPr>
      <xdr:spPr>
        <a:xfrm rot="16200000">
          <a:off x="7707924" y="726832"/>
          <a:ext cx="931984" cy="978876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13</xdr:col>
      <xdr:colOff>5861</xdr:colOff>
      <xdr:row>3</xdr:row>
      <xdr:rowOff>152401</xdr:rowOff>
    </xdr:from>
    <xdr:to>
      <xdr:col>14</xdr:col>
      <xdr:colOff>252045</xdr:colOff>
      <xdr:row>8</xdr:row>
      <xdr:rowOff>146539</xdr:rowOff>
    </xdr:to>
    <xdr:sp macro="" textlink="">
      <xdr:nvSpPr>
        <xdr:cNvPr id="2" name="Frame 1">
          <a:extLst>
            <a:ext uri="{FF2B5EF4-FFF2-40B4-BE49-F238E27FC236}">
              <a16:creationId xmlns:a16="http://schemas.microsoft.com/office/drawing/2014/main" id="{1406C175-C9C1-A39E-CE56-942873FD9E09}"/>
            </a:ext>
          </a:extLst>
        </xdr:cNvPr>
        <xdr:cNvSpPr/>
      </xdr:nvSpPr>
      <xdr:spPr>
        <a:xfrm rot="16200000">
          <a:off x="9709638" y="723901"/>
          <a:ext cx="961292" cy="978876"/>
        </a:xfrm>
        <a:prstGeom prst="fram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>
            <a:solidFill>
              <a:schemeClr val="tx1"/>
            </a:solidFill>
          </a:endParaRPr>
        </a:p>
      </xdr:txBody>
    </xdr:sp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Ion Boardroom">
  <a:themeElements>
    <a:clrScheme name="Green">
      <a:dk1>
        <a:sysClr val="windowText" lastClr="000000"/>
      </a:dk1>
      <a:lt1>
        <a:sysClr val="window" lastClr="FFFFFF"/>
      </a:lt1>
      <a:dk2>
        <a:srgbClr val="455F51"/>
      </a:dk2>
      <a:lt2>
        <a:srgbClr val="E3DED1"/>
      </a:lt2>
      <a:accent1>
        <a:srgbClr val="549E39"/>
      </a:accent1>
      <a:accent2>
        <a:srgbClr val="8AB833"/>
      </a:accent2>
      <a:accent3>
        <a:srgbClr val="C0CF3A"/>
      </a:accent3>
      <a:accent4>
        <a:srgbClr val="029676"/>
      </a:accent4>
      <a:accent5>
        <a:srgbClr val="4AB5C4"/>
      </a:accent5>
      <a:accent6>
        <a:srgbClr val="0989B1"/>
      </a:accent6>
      <a:hlink>
        <a:srgbClr val="6B9F25"/>
      </a:hlink>
      <a:folHlink>
        <a:srgbClr val="BA6906"/>
      </a:folHlink>
    </a:clrScheme>
    <a:fontScheme name="Ion Boardroom">
      <a:majorFont>
        <a:latin typeface="Century Gothic" panose="020B050202020202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Ion Boardroom">
      <a:fillStyleLst>
        <a:solidFill>
          <a:schemeClr val="phClr"/>
        </a:solidFill>
        <a:gradFill rotWithShape="1">
          <a:gsLst>
            <a:gs pos="0">
              <a:schemeClr val="phClr">
                <a:tint val="64000"/>
                <a:lumMod val="118000"/>
              </a:schemeClr>
            </a:gs>
            <a:gs pos="100000">
              <a:schemeClr val="phClr">
                <a:tint val="92000"/>
                <a:alpha val="100000"/>
                <a:lumMod val="11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lumMod val="114000"/>
              </a:schemeClr>
            </a:gs>
            <a:gs pos="100000">
              <a:schemeClr val="phClr">
                <a:shade val="90000"/>
                <a:lumMod val="8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63500" dist="38100" dir="54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8000"/>
                <a:hueMod val="124000"/>
                <a:satMod val="148000"/>
                <a:lumMod val="124000"/>
              </a:schemeClr>
            </a:gs>
            <a:gs pos="100000">
              <a:schemeClr val="phClr">
                <a:shade val="76000"/>
                <a:hueMod val="89000"/>
                <a:satMod val="164000"/>
                <a:lumMod val="56000"/>
              </a:schemeClr>
            </a:gs>
          </a:gsLst>
          <a:path path="circle">
            <a:fillToRect l="45000" t="65000" r="125000" b="10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shade val="69000"/>
                <a:hueMod val="91000"/>
                <a:satMod val="164000"/>
                <a:lumMod val="74000"/>
              </a:schemeClr>
              <a:schemeClr val="phClr">
                <a:hueMod val="124000"/>
                <a:satMod val="140000"/>
                <a:lumMod val="142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on Boardroom" id="{FC33163D-4339-46B1-8EED-24C834239D99}" vid="{B8502691-933B-45FE-8764-BA278511EF27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BDE36-13FD-402D-BD3E-EB532BC31D14}">
  <dimension ref="A1:I15"/>
  <sheetViews>
    <sheetView tabSelected="1" topLeftCell="D1" zoomScale="130" zoomScaleNormal="130" workbookViewId="0">
      <selection activeCell="I17" sqref="I17"/>
    </sheetView>
  </sheetViews>
  <sheetFormatPr defaultRowHeight="15" x14ac:dyDescent="0.25"/>
  <cols>
    <col min="3" max="3" width="11.7265625" customWidth="1"/>
    <col min="7" max="7" width="7.7265625" customWidth="1"/>
  </cols>
  <sheetData>
    <row r="1" spans="1:9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9" x14ac:dyDescent="0.25">
      <c r="A2" s="1">
        <v>1</v>
      </c>
      <c r="B2" s="1" t="s">
        <v>7</v>
      </c>
      <c r="C2" s="1" t="s">
        <v>8</v>
      </c>
      <c r="D2" s="1">
        <v>261.95999999999998</v>
      </c>
      <c r="E2" s="1">
        <v>3</v>
      </c>
      <c r="F2" s="1">
        <v>0</v>
      </c>
      <c r="G2" s="1">
        <v>41.913600000000002</v>
      </c>
    </row>
    <row r="3" spans="1:9" x14ac:dyDescent="0.25">
      <c r="A3" s="1">
        <v>2</v>
      </c>
      <c r="B3" s="1" t="s">
        <v>7</v>
      </c>
      <c r="C3" s="1" t="s">
        <v>9</v>
      </c>
      <c r="D3" s="1">
        <v>731.93999999999994</v>
      </c>
      <c r="E3" s="1">
        <v>4</v>
      </c>
      <c r="F3" s="1">
        <v>0</v>
      </c>
      <c r="G3" s="1">
        <v>219.58199999999997</v>
      </c>
      <c r="I3">
        <f>G2*E2</f>
        <v>125.74080000000001</v>
      </c>
    </row>
    <row r="4" spans="1:9" x14ac:dyDescent="0.25">
      <c r="A4" s="1">
        <v>3</v>
      </c>
      <c r="B4" s="1" t="s">
        <v>10</v>
      </c>
      <c r="C4" s="1" t="s">
        <v>11</v>
      </c>
      <c r="D4" s="1">
        <v>14.62</v>
      </c>
      <c r="E4" s="1">
        <v>3</v>
      </c>
      <c r="F4" s="1">
        <v>0</v>
      </c>
      <c r="G4" s="1">
        <v>6.8713999999999995</v>
      </c>
    </row>
    <row r="5" spans="1:9" x14ac:dyDescent="0.25">
      <c r="A5" s="1">
        <v>4</v>
      </c>
      <c r="B5" s="1" t="s">
        <v>7</v>
      </c>
      <c r="C5" s="1" t="s">
        <v>12</v>
      </c>
      <c r="D5" s="1">
        <v>957.57749999999999</v>
      </c>
      <c r="E5" s="1">
        <v>6</v>
      </c>
      <c r="F5" s="1">
        <v>0.45</v>
      </c>
      <c r="G5" s="1">
        <v>-383.03100000000006</v>
      </c>
    </row>
    <row r="6" spans="1:9" x14ac:dyDescent="0.25">
      <c r="A6" s="1">
        <v>5</v>
      </c>
      <c r="B6" s="1" t="s">
        <v>10</v>
      </c>
      <c r="C6" s="1" t="s">
        <v>13</v>
      </c>
      <c r="D6" s="1">
        <v>22.368000000000002</v>
      </c>
      <c r="E6" s="1">
        <v>7</v>
      </c>
      <c r="F6" s="1">
        <v>0.2</v>
      </c>
      <c r="G6" s="1">
        <v>2.5163999999999991</v>
      </c>
    </row>
    <row r="7" spans="1:9" x14ac:dyDescent="0.25">
      <c r="A7" s="1">
        <v>6</v>
      </c>
      <c r="B7" s="1" t="s">
        <v>7</v>
      </c>
      <c r="C7" s="1" t="s">
        <v>14</v>
      </c>
      <c r="D7" s="1">
        <v>48.86</v>
      </c>
      <c r="E7" s="1">
        <v>7</v>
      </c>
      <c r="F7" s="1">
        <v>0</v>
      </c>
      <c r="G7" s="1">
        <v>14.169399999999996</v>
      </c>
    </row>
    <row r="8" spans="1:9" x14ac:dyDescent="0.25">
      <c r="A8" s="1">
        <v>7</v>
      </c>
      <c r="B8" s="1" t="s">
        <v>10</v>
      </c>
      <c r="C8" s="1" t="s">
        <v>15</v>
      </c>
      <c r="D8" s="1">
        <v>7.28</v>
      </c>
      <c r="E8" s="1">
        <v>6</v>
      </c>
      <c r="F8" s="1">
        <v>0</v>
      </c>
      <c r="G8" s="1">
        <v>1.9656000000000002</v>
      </c>
    </row>
    <row r="9" spans="1:9" x14ac:dyDescent="0.25">
      <c r="A9" s="1">
        <v>8</v>
      </c>
      <c r="B9" s="1" t="s">
        <v>16</v>
      </c>
      <c r="C9" s="1" t="s">
        <v>17</v>
      </c>
      <c r="D9" s="1">
        <v>907.15200000000004</v>
      </c>
      <c r="E9" s="1">
        <v>6</v>
      </c>
      <c r="F9" s="1">
        <v>0.2</v>
      </c>
      <c r="G9" s="1">
        <v>90.715200000000038</v>
      </c>
      <c r="H9" t="e">
        <f>YEAR(C9)</f>
        <v>#VALUE!</v>
      </c>
    </row>
    <row r="10" spans="1:9" x14ac:dyDescent="0.25">
      <c r="A10" s="1">
        <v>9</v>
      </c>
      <c r="B10" s="1" t="s">
        <v>10</v>
      </c>
      <c r="C10" s="1" t="s">
        <v>18</v>
      </c>
      <c r="D10" s="1">
        <v>18.504000000000001</v>
      </c>
      <c r="E10" s="1">
        <v>4</v>
      </c>
      <c r="F10" s="1">
        <v>0.2</v>
      </c>
      <c r="G10" s="1">
        <v>5.7824999999999998</v>
      </c>
    </row>
    <row r="11" spans="1:9" x14ac:dyDescent="0.25">
      <c r="A11" s="1">
        <v>10</v>
      </c>
      <c r="B11" s="1" t="s">
        <v>10</v>
      </c>
      <c r="C11" s="1" t="s">
        <v>19</v>
      </c>
      <c r="D11" s="1">
        <v>114.9</v>
      </c>
      <c r="E11" s="1">
        <v>5</v>
      </c>
      <c r="F11" s="1">
        <v>0</v>
      </c>
      <c r="G11" s="1">
        <v>34.469999999999992</v>
      </c>
    </row>
    <row r="12" spans="1:9" x14ac:dyDescent="0.25">
      <c r="A12" s="1">
        <v>11</v>
      </c>
      <c r="B12" s="1" t="s">
        <v>7</v>
      </c>
      <c r="C12" s="1" t="s">
        <v>12</v>
      </c>
      <c r="D12" s="1">
        <v>1706.1840000000002</v>
      </c>
      <c r="E12" s="1">
        <v>1</v>
      </c>
      <c r="F12" s="1">
        <v>0.2</v>
      </c>
      <c r="G12" s="1">
        <v>85.309199999999805</v>
      </c>
    </row>
    <row r="13" spans="1:9" x14ac:dyDescent="0.25">
      <c r="A13" s="1">
        <v>12</v>
      </c>
      <c r="B13" s="1" t="s">
        <v>16</v>
      </c>
      <c r="C13" s="1" t="s">
        <v>17</v>
      </c>
      <c r="D13" s="1">
        <v>911.42399999999998</v>
      </c>
      <c r="E13" s="1">
        <v>4</v>
      </c>
      <c r="F13" s="1">
        <v>0.2</v>
      </c>
      <c r="G13" s="1">
        <v>68.356800000000021</v>
      </c>
    </row>
    <row r="14" spans="1:9" x14ac:dyDescent="0.25">
      <c r="A14" s="1">
        <v>13</v>
      </c>
      <c r="B14" s="1" t="s">
        <v>10</v>
      </c>
      <c r="C14" s="1" t="s">
        <v>20</v>
      </c>
      <c r="D14" s="1">
        <v>15.552000000000003</v>
      </c>
      <c r="E14" s="1">
        <v>3</v>
      </c>
      <c r="F14" s="1">
        <v>0.2</v>
      </c>
      <c r="G14" s="1">
        <v>5.4432</v>
      </c>
    </row>
    <row r="15" spans="1:9" x14ac:dyDescent="0.25">
      <c r="G15">
        <f>SUM(G2:G14)</f>
        <v>194.06429999999975</v>
      </c>
    </row>
  </sheetData>
  <printOptions headings="1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A7FCF-B300-49A4-873A-F6B41236E02A}">
  <dimension ref="A1:H43"/>
  <sheetViews>
    <sheetView zoomScale="115" zoomScaleNormal="115" workbookViewId="0">
      <selection sqref="A1:H16"/>
    </sheetView>
  </sheetViews>
  <sheetFormatPr defaultRowHeight="15.6" x14ac:dyDescent="0.25"/>
  <sheetData>
    <row r="1" spans="1:8" ht="1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8" ht="15" x14ac:dyDescent="0.25">
      <c r="A2" s="1">
        <v>1</v>
      </c>
      <c r="B2" s="1" t="s">
        <v>7</v>
      </c>
      <c r="C2" s="1" t="s">
        <v>8</v>
      </c>
      <c r="D2" s="1">
        <v>261.95999999999998</v>
      </c>
      <c r="E2" s="1">
        <v>5</v>
      </c>
      <c r="F2" s="1">
        <v>0</v>
      </c>
      <c r="G2" s="1">
        <v>41.913600000000002</v>
      </c>
      <c r="H2">
        <f>D2*E2</f>
        <v>1309.8</v>
      </c>
    </row>
    <row r="3" spans="1:8" ht="15" x14ac:dyDescent="0.25">
      <c r="A3" s="1">
        <v>2</v>
      </c>
      <c r="B3" s="1" t="s">
        <v>7</v>
      </c>
      <c r="C3" s="1" t="s">
        <v>9</v>
      </c>
      <c r="D3" s="1">
        <v>731.93999999999994</v>
      </c>
      <c r="E3" s="1">
        <v>4</v>
      </c>
      <c r="F3" s="1">
        <v>0</v>
      </c>
      <c r="G3" s="1">
        <v>219.58199999999997</v>
      </c>
      <c r="H3">
        <f t="shared" ref="H3:H40" si="0">D3*E3</f>
        <v>2927.7599999999998</v>
      </c>
    </row>
    <row r="4" spans="1:8" ht="15" x14ac:dyDescent="0.25">
      <c r="A4" s="1">
        <v>3</v>
      </c>
      <c r="B4" s="1" t="s">
        <v>10</v>
      </c>
      <c r="C4" s="1" t="s">
        <v>11</v>
      </c>
      <c r="D4" s="1">
        <v>30</v>
      </c>
      <c r="E4" s="1">
        <v>3</v>
      </c>
      <c r="F4" s="1">
        <v>0</v>
      </c>
      <c r="G4" s="1">
        <v>6.8713999999999995</v>
      </c>
      <c r="H4">
        <f t="shared" si="0"/>
        <v>90</v>
      </c>
    </row>
    <row r="5" spans="1:8" ht="15" x14ac:dyDescent="0.25">
      <c r="A5" s="1">
        <v>4</v>
      </c>
      <c r="B5" s="1" t="s">
        <v>7</v>
      </c>
      <c r="C5" s="1" t="s">
        <v>12</v>
      </c>
      <c r="D5" s="1">
        <v>957.57749999999999</v>
      </c>
      <c r="E5" s="1">
        <v>7</v>
      </c>
      <c r="F5" s="1">
        <v>0.45</v>
      </c>
      <c r="G5" s="1">
        <v>-383.03100000000006</v>
      </c>
      <c r="H5">
        <f t="shared" si="0"/>
        <v>6703.0424999999996</v>
      </c>
    </row>
    <row r="6" spans="1:8" ht="15" x14ac:dyDescent="0.25">
      <c r="A6" s="1">
        <v>5</v>
      </c>
      <c r="B6" s="1" t="s">
        <v>10</v>
      </c>
      <c r="C6" s="1" t="s">
        <v>13</v>
      </c>
      <c r="D6" s="1">
        <v>22.368000000000002</v>
      </c>
      <c r="E6" s="1">
        <v>7</v>
      </c>
      <c r="F6" s="1">
        <v>0.2</v>
      </c>
      <c r="G6" s="1">
        <v>2.5163999999999991</v>
      </c>
      <c r="H6">
        <f t="shared" si="0"/>
        <v>156.57600000000002</v>
      </c>
    </row>
    <row r="7" spans="1:8" ht="15" x14ac:dyDescent="0.25">
      <c r="A7" s="1">
        <v>6</v>
      </c>
      <c r="B7" s="1" t="s">
        <v>7</v>
      </c>
      <c r="C7" s="1" t="s">
        <v>14</v>
      </c>
      <c r="D7" s="1">
        <v>48.86</v>
      </c>
      <c r="E7" s="1">
        <v>7</v>
      </c>
      <c r="F7" s="1">
        <v>0</v>
      </c>
      <c r="G7" s="1">
        <v>14.169399999999996</v>
      </c>
      <c r="H7">
        <f t="shared" si="0"/>
        <v>342.02</v>
      </c>
    </row>
    <row r="8" spans="1:8" ht="15" x14ac:dyDescent="0.25">
      <c r="A8" s="1">
        <v>7</v>
      </c>
      <c r="B8" s="1" t="s">
        <v>10</v>
      </c>
      <c r="C8" s="1" t="s">
        <v>15</v>
      </c>
      <c r="D8" s="1">
        <v>70</v>
      </c>
      <c r="E8" s="1">
        <v>6</v>
      </c>
      <c r="F8" s="1">
        <v>0</v>
      </c>
      <c r="G8" s="1">
        <v>1.9656000000000002</v>
      </c>
      <c r="H8">
        <f t="shared" si="0"/>
        <v>420</v>
      </c>
    </row>
    <row r="9" spans="1:8" ht="15" x14ac:dyDescent="0.25">
      <c r="A9" s="1">
        <v>8</v>
      </c>
      <c r="B9" s="1" t="s">
        <v>16</v>
      </c>
      <c r="C9" s="1" t="s">
        <v>17</v>
      </c>
      <c r="D9" s="1">
        <v>907.15200000000004</v>
      </c>
      <c r="E9" s="1">
        <v>6</v>
      </c>
      <c r="F9" s="1">
        <v>0.2</v>
      </c>
      <c r="G9" s="1">
        <v>90.715200000000038</v>
      </c>
      <c r="H9">
        <f t="shared" si="0"/>
        <v>5442.9120000000003</v>
      </c>
    </row>
    <row r="10" spans="1:8" ht="15" x14ac:dyDescent="0.25">
      <c r="A10" s="1">
        <v>9</v>
      </c>
      <c r="B10" s="1" t="s">
        <v>10</v>
      </c>
      <c r="C10" s="1" t="s">
        <v>18</v>
      </c>
      <c r="D10" s="1">
        <v>18.504000000000001</v>
      </c>
      <c r="E10" s="1">
        <v>4</v>
      </c>
      <c r="F10" s="1">
        <v>0.2</v>
      </c>
      <c r="G10" s="1">
        <v>5.7824999999999998</v>
      </c>
      <c r="H10">
        <f t="shared" si="0"/>
        <v>74.016000000000005</v>
      </c>
    </row>
    <row r="11" spans="1:8" ht="15" x14ac:dyDescent="0.25">
      <c r="A11" s="1">
        <v>10</v>
      </c>
      <c r="B11" s="1" t="s">
        <v>10</v>
      </c>
      <c r="C11" s="1" t="s">
        <v>19</v>
      </c>
      <c r="D11" s="1">
        <v>114.9</v>
      </c>
      <c r="E11" s="1">
        <v>5</v>
      </c>
      <c r="F11" s="1">
        <v>0</v>
      </c>
      <c r="G11" s="1">
        <v>34.469999999999992</v>
      </c>
      <c r="H11">
        <f t="shared" si="0"/>
        <v>574.5</v>
      </c>
    </row>
    <row r="12" spans="1:8" ht="15" x14ac:dyDescent="0.25">
      <c r="A12" s="1">
        <v>11</v>
      </c>
      <c r="B12" s="1" t="s">
        <v>7</v>
      </c>
      <c r="C12" s="1" t="s">
        <v>12</v>
      </c>
      <c r="D12" s="1">
        <v>1706.1840000000002</v>
      </c>
      <c r="E12" s="1">
        <v>5</v>
      </c>
      <c r="F12" s="1">
        <v>0.2</v>
      </c>
      <c r="G12" s="1">
        <v>85.309199999999805</v>
      </c>
      <c r="H12">
        <f t="shared" si="0"/>
        <v>8530.9200000000019</v>
      </c>
    </row>
    <row r="13" spans="1:8" ht="15" x14ac:dyDescent="0.25">
      <c r="A13" s="1">
        <v>12</v>
      </c>
      <c r="B13" s="1" t="s">
        <v>16</v>
      </c>
      <c r="C13" s="1" t="s">
        <v>17</v>
      </c>
      <c r="D13" s="1">
        <v>911.42399999999998</v>
      </c>
      <c r="E13" s="1">
        <v>4</v>
      </c>
      <c r="F13" s="1">
        <v>0.2</v>
      </c>
      <c r="G13" s="1">
        <v>68.356800000000021</v>
      </c>
      <c r="H13">
        <f t="shared" si="0"/>
        <v>3645.6959999999999</v>
      </c>
    </row>
    <row r="14" spans="1:8" ht="15" x14ac:dyDescent="0.25">
      <c r="A14" s="1">
        <v>13</v>
      </c>
      <c r="B14" s="1" t="s">
        <v>10</v>
      </c>
      <c r="C14" s="1" t="s">
        <v>20</v>
      </c>
      <c r="D14" s="1">
        <v>40</v>
      </c>
      <c r="E14" s="1">
        <v>8</v>
      </c>
      <c r="F14" s="1">
        <v>0.2</v>
      </c>
      <c r="G14" s="1">
        <v>5.4432</v>
      </c>
      <c r="H14">
        <f t="shared" si="0"/>
        <v>320</v>
      </c>
    </row>
    <row r="15" spans="1:8" ht="15" x14ac:dyDescent="0.25">
      <c r="A15" s="1">
        <v>1</v>
      </c>
      <c r="B15" s="1" t="s">
        <v>7</v>
      </c>
      <c r="C15" s="1" t="s">
        <v>8</v>
      </c>
      <c r="D15" s="1">
        <v>261.95999999999998</v>
      </c>
      <c r="E15" s="1">
        <v>4</v>
      </c>
      <c r="F15" s="1">
        <v>0</v>
      </c>
      <c r="G15" s="1">
        <v>41.913600000000002</v>
      </c>
      <c r="H15">
        <f t="shared" si="0"/>
        <v>1047.8399999999999</v>
      </c>
    </row>
    <row r="16" spans="1:8" ht="15" x14ac:dyDescent="0.25">
      <c r="A16" s="1">
        <v>2</v>
      </c>
      <c r="B16" s="1" t="s">
        <v>7</v>
      </c>
      <c r="C16" s="1" t="s">
        <v>9</v>
      </c>
      <c r="D16" s="1">
        <v>731.93999999999994</v>
      </c>
      <c r="E16" s="1">
        <v>4</v>
      </c>
      <c r="F16" s="1">
        <v>0</v>
      </c>
      <c r="G16" s="1">
        <v>219.58199999999997</v>
      </c>
      <c r="H16">
        <f t="shared" si="0"/>
        <v>2927.7599999999998</v>
      </c>
    </row>
    <row r="17" spans="1:8" ht="15" x14ac:dyDescent="0.25">
      <c r="A17" s="1">
        <v>3</v>
      </c>
      <c r="B17" s="1" t="s">
        <v>10</v>
      </c>
      <c r="C17" s="1" t="s">
        <v>11</v>
      </c>
      <c r="D17" s="1">
        <v>14.62</v>
      </c>
      <c r="E17" s="1">
        <v>5</v>
      </c>
      <c r="F17" s="1">
        <v>0</v>
      </c>
      <c r="G17" s="1">
        <v>6.8713999999999995</v>
      </c>
      <c r="H17">
        <f t="shared" si="0"/>
        <v>73.099999999999994</v>
      </c>
    </row>
    <row r="18" spans="1:8" ht="15" x14ac:dyDescent="0.25">
      <c r="A18" s="1">
        <v>4</v>
      </c>
      <c r="B18" s="1" t="s">
        <v>7</v>
      </c>
      <c r="C18" s="1" t="s">
        <v>12</v>
      </c>
      <c r="D18" s="1">
        <v>957.57749999999999</v>
      </c>
      <c r="E18" s="1">
        <v>6</v>
      </c>
      <c r="F18" s="1">
        <v>0.45</v>
      </c>
      <c r="G18" s="1">
        <v>-383.03100000000006</v>
      </c>
      <c r="H18">
        <f t="shared" si="0"/>
        <v>5745.4650000000001</v>
      </c>
    </row>
    <row r="19" spans="1:8" ht="15" x14ac:dyDescent="0.25">
      <c r="A19" s="1">
        <v>5</v>
      </c>
      <c r="B19" s="1" t="s">
        <v>10</v>
      </c>
      <c r="C19" s="1" t="s">
        <v>13</v>
      </c>
      <c r="D19" s="1">
        <v>22.368000000000002</v>
      </c>
      <c r="E19" s="1">
        <v>9</v>
      </c>
      <c r="F19" s="1">
        <v>0.2</v>
      </c>
      <c r="G19" s="1">
        <v>2.5163999999999991</v>
      </c>
      <c r="H19">
        <f t="shared" si="0"/>
        <v>201.31200000000001</v>
      </c>
    </row>
    <row r="20" spans="1:8" ht="15" x14ac:dyDescent="0.25">
      <c r="A20" s="1">
        <v>6</v>
      </c>
      <c r="B20" s="1" t="s">
        <v>7</v>
      </c>
      <c r="C20" s="1" t="s">
        <v>14</v>
      </c>
      <c r="D20" s="1">
        <v>48.86</v>
      </c>
      <c r="E20" s="1">
        <v>7</v>
      </c>
      <c r="F20" s="1">
        <v>0</v>
      </c>
      <c r="G20" s="1">
        <v>14.169399999999996</v>
      </c>
      <c r="H20">
        <f t="shared" si="0"/>
        <v>342.02</v>
      </c>
    </row>
    <row r="21" spans="1:8" ht="15" x14ac:dyDescent="0.25">
      <c r="A21" s="1">
        <v>7</v>
      </c>
      <c r="B21" s="1" t="s">
        <v>10</v>
      </c>
      <c r="C21" s="1" t="s">
        <v>15</v>
      </c>
      <c r="D21" s="1">
        <v>40</v>
      </c>
      <c r="E21" s="1">
        <v>6</v>
      </c>
      <c r="F21" s="1">
        <v>0</v>
      </c>
      <c r="G21" s="1">
        <v>1.9656000000000002</v>
      </c>
      <c r="H21">
        <f t="shared" si="0"/>
        <v>240</v>
      </c>
    </row>
    <row r="22" spans="1:8" ht="15" x14ac:dyDescent="0.25">
      <c r="A22" s="1">
        <v>8</v>
      </c>
      <c r="B22" s="1" t="s">
        <v>16</v>
      </c>
      <c r="C22" s="1" t="s">
        <v>17</v>
      </c>
      <c r="D22" s="1">
        <v>907.15200000000004</v>
      </c>
      <c r="E22" s="1">
        <v>6</v>
      </c>
      <c r="F22" s="1">
        <v>0.2</v>
      </c>
      <c r="G22" s="1">
        <v>90.715200000000038</v>
      </c>
      <c r="H22">
        <f t="shared" si="0"/>
        <v>5442.9120000000003</v>
      </c>
    </row>
    <row r="23" spans="1:8" ht="15" x14ac:dyDescent="0.25">
      <c r="A23" s="1">
        <v>9</v>
      </c>
      <c r="B23" s="1" t="s">
        <v>10</v>
      </c>
      <c r="C23" s="1" t="s">
        <v>18</v>
      </c>
      <c r="D23" s="1">
        <v>18.504000000000001</v>
      </c>
      <c r="E23" s="1">
        <v>4</v>
      </c>
      <c r="F23" s="1">
        <v>0.2</v>
      </c>
      <c r="G23" s="1">
        <v>5.7824999999999998</v>
      </c>
      <c r="H23">
        <f t="shared" si="0"/>
        <v>74.016000000000005</v>
      </c>
    </row>
    <row r="24" spans="1:8" ht="15" x14ac:dyDescent="0.25">
      <c r="A24" s="1">
        <v>10</v>
      </c>
      <c r="B24" s="1" t="s">
        <v>10</v>
      </c>
      <c r="C24" s="1" t="s">
        <v>19</v>
      </c>
      <c r="D24" s="1">
        <v>114.9</v>
      </c>
      <c r="E24" s="1">
        <v>8</v>
      </c>
      <c r="F24" s="1">
        <v>0</v>
      </c>
      <c r="G24" s="1">
        <v>34.469999999999992</v>
      </c>
      <c r="H24">
        <f t="shared" si="0"/>
        <v>919.2</v>
      </c>
    </row>
    <row r="25" spans="1:8" ht="15" x14ac:dyDescent="0.25">
      <c r="A25" s="1">
        <v>11</v>
      </c>
      <c r="B25" s="1" t="s">
        <v>7</v>
      </c>
      <c r="C25" s="1" t="s">
        <v>12</v>
      </c>
      <c r="D25" s="1">
        <v>1706.1840000000002</v>
      </c>
      <c r="E25" s="1">
        <v>4</v>
      </c>
      <c r="F25" s="1">
        <v>0.2</v>
      </c>
      <c r="G25" s="1">
        <v>85.309199999999805</v>
      </c>
      <c r="H25">
        <f t="shared" si="0"/>
        <v>6824.7360000000008</v>
      </c>
    </row>
    <row r="26" spans="1:8" ht="15" x14ac:dyDescent="0.25">
      <c r="A26" s="1">
        <v>12</v>
      </c>
      <c r="B26" s="1" t="s">
        <v>16</v>
      </c>
      <c r="C26" s="1" t="s">
        <v>17</v>
      </c>
      <c r="D26" s="1">
        <v>911.42399999999998</v>
      </c>
      <c r="E26" s="1">
        <v>4</v>
      </c>
      <c r="F26" s="1">
        <v>0.2</v>
      </c>
      <c r="G26" s="1">
        <v>68.356800000000021</v>
      </c>
      <c r="H26">
        <f t="shared" si="0"/>
        <v>3645.6959999999999</v>
      </c>
    </row>
    <row r="27" spans="1:8" ht="15" x14ac:dyDescent="0.25">
      <c r="A27" s="1">
        <v>13</v>
      </c>
      <c r="B27" s="1" t="s">
        <v>10</v>
      </c>
      <c r="C27" s="1" t="s">
        <v>20</v>
      </c>
      <c r="D27" s="1">
        <v>15.552000000000003</v>
      </c>
      <c r="E27" s="1">
        <v>3</v>
      </c>
      <c r="F27" s="1">
        <v>0.2</v>
      </c>
      <c r="G27" s="1">
        <v>5.4432</v>
      </c>
      <c r="H27">
        <f t="shared" si="0"/>
        <v>46.656000000000006</v>
      </c>
    </row>
    <row r="28" spans="1:8" ht="15" x14ac:dyDescent="0.25">
      <c r="A28" s="1">
        <v>1</v>
      </c>
      <c r="B28" s="1" t="s">
        <v>7</v>
      </c>
      <c r="C28" s="1" t="s">
        <v>8</v>
      </c>
      <c r="D28" s="1">
        <v>261.95999999999998</v>
      </c>
      <c r="E28" s="1">
        <v>3</v>
      </c>
      <c r="F28" s="1">
        <v>0</v>
      </c>
      <c r="G28" s="1">
        <v>41.913600000000002</v>
      </c>
      <c r="H28">
        <f t="shared" si="0"/>
        <v>785.87999999999988</v>
      </c>
    </row>
    <row r="29" spans="1:8" ht="15" x14ac:dyDescent="0.25">
      <c r="A29" s="1">
        <v>2</v>
      </c>
      <c r="B29" s="1" t="s">
        <v>7</v>
      </c>
      <c r="C29" s="1" t="s">
        <v>9</v>
      </c>
      <c r="D29" s="1">
        <v>731.93999999999994</v>
      </c>
      <c r="E29" s="1">
        <v>4</v>
      </c>
      <c r="F29" s="1">
        <v>0</v>
      </c>
      <c r="G29" s="1">
        <v>219.58199999999997</v>
      </c>
      <c r="H29">
        <f t="shared" si="0"/>
        <v>2927.7599999999998</v>
      </c>
    </row>
    <row r="30" spans="1:8" ht="15" x14ac:dyDescent="0.25">
      <c r="A30" s="1">
        <v>3</v>
      </c>
      <c r="B30" s="1" t="s">
        <v>10</v>
      </c>
      <c r="C30" s="1" t="s">
        <v>11</v>
      </c>
      <c r="D30" s="1">
        <v>30</v>
      </c>
      <c r="E30" s="1">
        <v>3</v>
      </c>
      <c r="F30" s="1">
        <v>0</v>
      </c>
      <c r="G30" s="1">
        <v>6.8713999999999995</v>
      </c>
      <c r="H30">
        <f t="shared" si="0"/>
        <v>90</v>
      </c>
    </row>
    <row r="31" spans="1:8" ht="15" x14ac:dyDescent="0.25">
      <c r="A31" s="1">
        <v>4</v>
      </c>
      <c r="B31" s="1" t="s">
        <v>7</v>
      </c>
      <c r="C31" s="1" t="s">
        <v>12</v>
      </c>
      <c r="D31" s="1">
        <v>957.57749999999999</v>
      </c>
      <c r="E31" s="1">
        <v>6</v>
      </c>
      <c r="F31" s="1">
        <v>0.45</v>
      </c>
      <c r="G31" s="1">
        <v>-383.03100000000006</v>
      </c>
      <c r="H31">
        <f t="shared" si="0"/>
        <v>5745.4650000000001</v>
      </c>
    </row>
    <row r="32" spans="1:8" ht="15" x14ac:dyDescent="0.25">
      <c r="A32" s="1">
        <v>5</v>
      </c>
      <c r="B32" s="1" t="s">
        <v>10</v>
      </c>
      <c r="C32" s="1" t="s">
        <v>13</v>
      </c>
      <c r="D32" s="1">
        <v>22.368000000000002</v>
      </c>
      <c r="E32" s="1">
        <v>7</v>
      </c>
      <c r="F32" s="1">
        <v>0.2</v>
      </c>
      <c r="G32" s="1">
        <v>2.5163999999999991</v>
      </c>
      <c r="H32">
        <f t="shared" si="0"/>
        <v>156.57600000000002</v>
      </c>
    </row>
    <row r="33" spans="1:8" ht="15" x14ac:dyDescent="0.25">
      <c r="A33" s="1">
        <v>6</v>
      </c>
      <c r="B33" s="1" t="s">
        <v>7</v>
      </c>
      <c r="C33" s="1" t="s">
        <v>14</v>
      </c>
      <c r="D33" s="1">
        <v>48.86</v>
      </c>
      <c r="E33" s="1">
        <v>7</v>
      </c>
      <c r="F33" s="1">
        <v>0</v>
      </c>
      <c r="G33" s="1">
        <v>14.169399999999996</v>
      </c>
      <c r="H33">
        <f t="shared" si="0"/>
        <v>342.02</v>
      </c>
    </row>
    <row r="34" spans="1:8" ht="15" x14ac:dyDescent="0.25">
      <c r="A34" s="1">
        <v>7</v>
      </c>
      <c r="B34" s="1" t="s">
        <v>10</v>
      </c>
      <c r="C34" s="1" t="s">
        <v>15</v>
      </c>
      <c r="D34" s="1">
        <v>50</v>
      </c>
      <c r="E34" s="1">
        <v>6</v>
      </c>
      <c r="F34" s="1">
        <v>0</v>
      </c>
      <c r="G34" s="1">
        <v>1.9656000000000002</v>
      </c>
      <c r="H34">
        <f t="shared" si="0"/>
        <v>300</v>
      </c>
    </row>
    <row r="35" spans="1:8" ht="15" x14ac:dyDescent="0.25">
      <c r="A35" s="1">
        <v>8</v>
      </c>
      <c r="B35" s="1" t="s">
        <v>16</v>
      </c>
      <c r="C35" s="1" t="s">
        <v>17</v>
      </c>
      <c r="D35" s="1">
        <v>907.15200000000004</v>
      </c>
      <c r="E35" s="1">
        <v>6</v>
      </c>
      <c r="F35" s="1">
        <v>0.2</v>
      </c>
      <c r="G35" s="1">
        <v>90.715200000000038</v>
      </c>
      <c r="H35">
        <f t="shared" si="0"/>
        <v>5442.9120000000003</v>
      </c>
    </row>
    <row r="36" spans="1:8" ht="15" x14ac:dyDescent="0.25">
      <c r="A36" s="1">
        <v>9</v>
      </c>
      <c r="B36" s="1" t="s">
        <v>10</v>
      </c>
      <c r="C36" s="1" t="s">
        <v>18</v>
      </c>
      <c r="D36" s="1">
        <v>18.504000000000001</v>
      </c>
      <c r="E36" s="1">
        <v>4</v>
      </c>
      <c r="F36" s="1">
        <v>0.2</v>
      </c>
      <c r="G36" s="1">
        <v>5.7824999999999998</v>
      </c>
      <c r="H36">
        <f t="shared" si="0"/>
        <v>74.016000000000005</v>
      </c>
    </row>
    <row r="37" spans="1:8" ht="15" x14ac:dyDescent="0.25">
      <c r="A37" s="1">
        <v>10</v>
      </c>
      <c r="B37" s="1" t="s">
        <v>10</v>
      </c>
      <c r="C37" s="1" t="s">
        <v>19</v>
      </c>
      <c r="D37" s="1">
        <v>114.9</v>
      </c>
      <c r="E37" s="1">
        <v>5</v>
      </c>
      <c r="F37" s="1">
        <v>0</v>
      </c>
      <c r="G37" s="1">
        <v>34.469999999999992</v>
      </c>
      <c r="H37">
        <f t="shared" si="0"/>
        <v>574.5</v>
      </c>
    </row>
    <row r="38" spans="1:8" ht="15" x14ac:dyDescent="0.25">
      <c r="A38" s="1">
        <v>11</v>
      </c>
      <c r="B38" s="1" t="s">
        <v>7</v>
      </c>
      <c r="C38" s="1" t="s">
        <v>12</v>
      </c>
      <c r="D38" s="1">
        <v>1706.1840000000002</v>
      </c>
      <c r="E38" s="1">
        <v>1</v>
      </c>
      <c r="F38" s="1">
        <v>0.2</v>
      </c>
      <c r="G38" s="1">
        <v>85.309199999999805</v>
      </c>
      <c r="H38">
        <f t="shared" si="0"/>
        <v>1706.1840000000002</v>
      </c>
    </row>
    <row r="39" spans="1:8" ht="15" x14ac:dyDescent="0.25">
      <c r="A39" s="1">
        <v>12</v>
      </c>
      <c r="B39" s="1" t="s">
        <v>16</v>
      </c>
      <c r="C39" s="1" t="s">
        <v>17</v>
      </c>
      <c r="D39" s="1">
        <v>911.42399999999998</v>
      </c>
      <c r="E39" s="1">
        <v>4</v>
      </c>
      <c r="F39" s="1">
        <v>0.2</v>
      </c>
      <c r="G39" s="1">
        <v>68.356800000000021</v>
      </c>
      <c r="H39">
        <f t="shared" si="0"/>
        <v>3645.6959999999999</v>
      </c>
    </row>
    <row r="40" spans="1:8" ht="15" x14ac:dyDescent="0.25">
      <c r="A40" s="1">
        <v>13</v>
      </c>
      <c r="B40" s="1" t="s">
        <v>10</v>
      </c>
      <c r="C40" s="1" t="s">
        <v>20</v>
      </c>
      <c r="D40" s="1">
        <v>30</v>
      </c>
      <c r="E40" s="1">
        <v>5</v>
      </c>
      <c r="F40" s="1">
        <v>0.2</v>
      </c>
      <c r="G40" s="1">
        <v>5.4432</v>
      </c>
      <c r="H40">
        <f t="shared" si="0"/>
        <v>150</v>
      </c>
    </row>
    <row r="41" spans="1:8" ht="15" x14ac:dyDescent="0.25"/>
    <row r="42" spans="1:8" ht="15" x14ac:dyDescent="0.25"/>
    <row r="43" spans="1:8" ht="15" x14ac:dyDescent="0.25">
      <c r="D43">
        <f>SUMPRODUCT(D2:D40,E2:E40)</f>
        <v>80008.964499999987</v>
      </c>
    </row>
  </sheetData>
  <pageMargins left="0.7" right="0.7" top="0.75" bottom="0.75" header="0.3" footer="0.3"/>
  <cellWatches>
    <cellWatch r="E41"/>
  </cellWatch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5307E-0FDD-4E6F-B807-24AF47A245ED}">
  <dimension ref="C1:C4"/>
  <sheetViews>
    <sheetView zoomScale="160" zoomScaleNormal="160" workbookViewId="0">
      <selection activeCell="C4" sqref="C4"/>
    </sheetView>
  </sheetViews>
  <sheetFormatPr defaultRowHeight="15" x14ac:dyDescent="0.25"/>
  <cols>
    <col min="3" max="3" width="11.90625" customWidth="1"/>
  </cols>
  <sheetData>
    <row r="1" spans="3:3" x14ac:dyDescent="0.25">
      <c r="C1" s="3"/>
    </row>
    <row r="2" spans="3:3" x14ac:dyDescent="0.25">
      <c r="C2" s="3" t="s">
        <v>21</v>
      </c>
    </row>
    <row r="4" spans="3:3" x14ac:dyDescent="0.25">
      <c r="C4">
        <f>SUMPRODUCT(Sheet2!D2:D40,Sheet2!E2:E40)</f>
        <v>80008.964499999987</v>
      </c>
    </row>
  </sheetData>
  <pageMargins left="0.7" right="0.7" top="0.75" bottom="0.75" header="0.3" footer="0.3"/>
  <cellWatches>
    <cellWatch r="C4"/>
  </cellWatch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11E4C-15E4-41F8-88FD-453B3AA2568A}">
  <dimension ref="A1:L12"/>
  <sheetViews>
    <sheetView zoomScale="145" zoomScaleNormal="145" workbookViewId="0">
      <selection activeCell="B1" sqref="B1:C12"/>
    </sheetView>
  </sheetViews>
  <sheetFormatPr defaultRowHeight="15" x14ac:dyDescent="0.25"/>
  <cols>
    <col min="1" max="1" width="6.453125" customWidth="1"/>
    <col min="2" max="2" width="12.1796875" customWidth="1"/>
    <col min="3" max="3" width="11.6328125" customWidth="1"/>
    <col min="4" max="4" width="8.453125" customWidth="1"/>
    <col min="5" max="5" width="7.6328125" customWidth="1"/>
    <col min="6" max="7" width="8" customWidth="1"/>
    <col min="8" max="8" width="10" customWidth="1"/>
  </cols>
  <sheetData>
    <row r="1" spans="1:12" x14ac:dyDescent="0.25">
      <c r="A1" s="1">
        <v>1</v>
      </c>
      <c r="B1" s="1" t="s">
        <v>7</v>
      </c>
      <c r="C1" s="1" t="s">
        <v>8</v>
      </c>
      <c r="D1" s="1">
        <v>261.95999999999998</v>
      </c>
      <c r="E1" s="1">
        <v>5</v>
      </c>
      <c r="F1" s="1">
        <v>0</v>
      </c>
      <c r="G1" s="1">
        <v>41.913600000000002</v>
      </c>
      <c r="H1">
        <f>D1*E1</f>
        <v>1309.8</v>
      </c>
      <c r="K1" s="1"/>
      <c r="L1" s="1"/>
    </row>
    <row r="2" spans="1:12" x14ac:dyDescent="0.25">
      <c r="A2" s="1">
        <v>2</v>
      </c>
      <c r="B2" s="1" t="s">
        <v>7</v>
      </c>
      <c r="C2" s="1" t="s">
        <v>9</v>
      </c>
      <c r="D2" s="1">
        <v>731.93999999999994</v>
      </c>
      <c r="E2" s="1">
        <v>4</v>
      </c>
      <c r="F2" s="1">
        <v>0</v>
      </c>
      <c r="G2" s="1">
        <v>219.58199999999997</v>
      </c>
      <c r="H2">
        <f t="shared" ref="H2:H12" si="0">D2*E2</f>
        <v>2927.7599999999998</v>
      </c>
      <c r="K2" s="1"/>
      <c r="L2" s="1"/>
    </row>
    <row r="3" spans="1:12" x14ac:dyDescent="0.25">
      <c r="A3" s="1">
        <v>3</v>
      </c>
      <c r="B3" s="1" t="s">
        <v>10</v>
      </c>
      <c r="C3" s="1" t="s">
        <v>11</v>
      </c>
      <c r="D3" s="1">
        <v>30</v>
      </c>
      <c r="E3" s="1">
        <v>3</v>
      </c>
      <c r="F3" s="1">
        <v>0</v>
      </c>
      <c r="G3" s="1">
        <v>6.8713999999999995</v>
      </c>
      <c r="H3">
        <f t="shared" si="0"/>
        <v>90</v>
      </c>
      <c r="K3" s="1"/>
      <c r="L3" s="1"/>
    </row>
    <row r="4" spans="1:12" x14ac:dyDescent="0.25">
      <c r="A4" s="1">
        <v>5</v>
      </c>
      <c r="B4" s="1" t="s">
        <v>10</v>
      </c>
      <c r="C4" s="1" t="s">
        <v>13</v>
      </c>
      <c r="D4" s="1">
        <v>22.368000000000002</v>
      </c>
      <c r="E4" s="1">
        <v>7</v>
      </c>
      <c r="F4" s="1">
        <v>0.2</v>
      </c>
      <c r="G4" s="1">
        <v>2.5163999999999991</v>
      </c>
      <c r="H4">
        <f t="shared" si="0"/>
        <v>156.57600000000002</v>
      </c>
      <c r="K4" s="1"/>
      <c r="L4" s="1"/>
    </row>
    <row r="5" spans="1:12" x14ac:dyDescent="0.25">
      <c r="A5" s="1">
        <v>6</v>
      </c>
      <c r="B5" s="1" t="s">
        <v>7</v>
      </c>
      <c r="C5" s="1" t="s">
        <v>14</v>
      </c>
      <c r="D5" s="1">
        <v>48.86</v>
      </c>
      <c r="E5" s="1">
        <v>7</v>
      </c>
      <c r="F5" s="1">
        <v>0</v>
      </c>
      <c r="G5" s="1">
        <v>14.169399999999996</v>
      </c>
      <c r="H5">
        <f t="shared" si="0"/>
        <v>342.02</v>
      </c>
      <c r="K5" s="1"/>
      <c r="L5" s="1"/>
    </row>
    <row r="6" spans="1:12" x14ac:dyDescent="0.25">
      <c r="A6" s="1">
        <v>7</v>
      </c>
      <c r="B6" s="1" t="s">
        <v>10</v>
      </c>
      <c r="C6" s="1" t="s">
        <v>15</v>
      </c>
      <c r="D6" s="1">
        <v>70</v>
      </c>
      <c r="E6" s="1">
        <v>6</v>
      </c>
      <c r="F6" s="1">
        <v>0</v>
      </c>
      <c r="G6" s="1">
        <v>1.9656000000000002</v>
      </c>
      <c r="H6">
        <f t="shared" si="0"/>
        <v>420</v>
      </c>
      <c r="K6" s="1"/>
      <c r="L6" s="1"/>
    </row>
    <row r="7" spans="1:12" x14ac:dyDescent="0.25">
      <c r="A7" s="1">
        <v>9</v>
      </c>
      <c r="B7" s="1" t="s">
        <v>10</v>
      </c>
      <c r="C7" s="1" t="s">
        <v>18</v>
      </c>
      <c r="D7" s="1">
        <v>18.504000000000001</v>
      </c>
      <c r="E7" s="1">
        <v>4</v>
      </c>
      <c r="F7" s="1">
        <v>0.2</v>
      </c>
      <c r="G7" s="1">
        <v>5.7824999999999998</v>
      </c>
      <c r="H7">
        <f t="shared" si="0"/>
        <v>74.016000000000005</v>
      </c>
    </row>
    <row r="8" spans="1:12" x14ac:dyDescent="0.25">
      <c r="A8" s="1">
        <v>10</v>
      </c>
      <c r="B8" s="1" t="s">
        <v>10</v>
      </c>
      <c r="C8" s="1" t="s">
        <v>19</v>
      </c>
      <c r="D8" s="1">
        <v>114.9</v>
      </c>
      <c r="E8" s="1">
        <v>5</v>
      </c>
      <c r="F8" s="1">
        <v>0</v>
      </c>
      <c r="G8" s="1">
        <v>34.469999999999992</v>
      </c>
      <c r="H8">
        <f t="shared" si="0"/>
        <v>574.5</v>
      </c>
    </row>
    <row r="9" spans="1:12" x14ac:dyDescent="0.25">
      <c r="A9" s="1">
        <v>12</v>
      </c>
      <c r="B9" s="1" t="s">
        <v>16</v>
      </c>
      <c r="C9" s="1" t="s">
        <v>17</v>
      </c>
      <c r="D9" s="1">
        <v>911.42399999999998</v>
      </c>
      <c r="E9" s="1">
        <v>4</v>
      </c>
      <c r="F9" s="1">
        <v>0.2</v>
      </c>
      <c r="G9" s="1">
        <v>68.356800000000021</v>
      </c>
      <c r="H9">
        <f t="shared" si="0"/>
        <v>3645.6959999999999</v>
      </c>
    </row>
    <row r="10" spans="1:12" x14ac:dyDescent="0.25">
      <c r="A10" s="1">
        <v>13</v>
      </c>
      <c r="B10" s="1" t="s">
        <v>10</v>
      </c>
      <c r="C10" s="1" t="s">
        <v>20</v>
      </c>
      <c r="D10" s="1">
        <v>40</v>
      </c>
      <c r="E10" s="1">
        <v>8</v>
      </c>
      <c r="F10" s="1">
        <v>0.2</v>
      </c>
      <c r="G10" s="1">
        <v>5.4432</v>
      </c>
      <c r="H10">
        <f t="shared" si="0"/>
        <v>320</v>
      </c>
    </row>
    <row r="11" spans="1:12" x14ac:dyDescent="0.25">
      <c r="A11" s="1">
        <v>1</v>
      </c>
      <c r="B11" s="1" t="s">
        <v>7</v>
      </c>
      <c r="C11" s="1" t="s">
        <v>8</v>
      </c>
      <c r="D11" s="1">
        <v>261.95999999999998</v>
      </c>
      <c r="E11" s="1">
        <v>4</v>
      </c>
      <c r="F11" s="1">
        <v>0</v>
      </c>
      <c r="G11" s="1">
        <v>41.913600000000002</v>
      </c>
      <c r="H11">
        <f t="shared" si="0"/>
        <v>1047.8399999999999</v>
      </c>
    </row>
    <row r="12" spans="1:12" x14ac:dyDescent="0.25">
      <c r="A12" s="1">
        <v>2</v>
      </c>
      <c r="B12" s="1" t="s">
        <v>7</v>
      </c>
      <c r="C12" s="1" t="s">
        <v>9</v>
      </c>
      <c r="D12" s="1">
        <v>731.93999999999994</v>
      </c>
      <c r="E12" s="1">
        <v>4</v>
      </c>
      <c r="F12" s="1">
        <v>0</v>
      </c>
      <c r="G12" s="1">
        <v>219.58199999999997</v>
      </c>
      <c r="H12">
        <f t="shared" si="0"/>
        <v>2927.7599999999998</v>
      </c>
    </row>
  </sheetData>
  <pageMargins left="0.70866141732283472" right="2.4803149606299213" top="0.74803149606299213" bottom="0.74803149606299213" header="0.31496062992125984" footer="0.31496062992125984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Sheet1</vt:lpstr>
      <vt:lpstr>Sheet2</vt:lpstr>
      <vt:lpstr>Sheet3</vt:lpstr>
      <vt:lpstr>Sheet4</vt:lpstr>
      <vt:lpstr>formulafirst</vt:lpstr>
      <vt:lpstr>Sales</vt:lpstr>
      <vt:lpstr>totalprofit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makode</dc:creator>
  <cp:lastModifiedBy>amit makode</cp:lastModifiedBy>
  <cp:lastPrinted>2024-10-23T13:19:14Z</cp:lastPrinted>
  <dcterms:created xsi:type="dcterms:W3CDTF">2024-10-23T13:11:51Z</dcterms:created>
  <dcterms:modified xsi:type="dcterms:W3CDTF">2024-10-23T14:01:23Z</dcterms:modified>
</cp:coreProperties>
</file>