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ush\Desktop\Business analytics\Data_Files\Data_Files\"/>
    </mc:Choice>
  </mc:AlternateContent>
  <xr:revisionPtr revIDLastSave="0" documentId="13_ncr:1_{EF279AEE-141A-4A14-89F2-1C4EC1B5F6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4" i="1"/>
</calcChain>
</file>

<file path=xl/sharedStrings.xml><?xml version="1.0" encoding="utf-8"?>
<sst xmlns="http://schemas.openxmlformats.org/spreadsheetml/2006/main" count="134" uniqueCount="97">
  <si>
    <t>Ocean</t>
  </si>
  <si>
    <t>Washington</t>
  </si>
  <si>
    <t>Miller</t>
  </si>
  <si>
    <t>Zachary</t>
  </si>
  <si>
    <t>Side</t>
  </si>
  <si>
    <t>McKinley</t>
  </si>
  <si>
    <t>Trezza</t>
  </si>
  <si>
    <t>Xavier</t>
  </si>
  <si>
    <t>Polk</t>
  </si>
  <si>
    <t>Acton</t>
  </si>
  <si>
    <t>Walter</t>
  </si>
  <si>
    <t>Bay-window</t>
  </si>
  <si>
    <t>Adams</t>
  </si>
  <si>
    <t>Snell</t>
  </si>
  <si>
    <t>Valerie</t>
  </si>
  <si>
    <t>Eisenhower</t>
  </si>
  <si>
    <t>Leven</t>
  </si>
  <si>
    <t>Trista</t>
  </si>
  <si>
    <t>Jefferson</t>
  </si>
  <si>
    <t>Cartier</t>
  </si>
  <si>
    <t>Ronald</t>
  </si>
  <si>
    <t>Grant</t>
  </si>
  <si>
    <t>Willington</t>
  </si>
  <si>
    <t>Peter</t>
  </si>
  <si>
    <t>Stratford</t>
  </si>
  <si>
    <t>Nigel</t>
  </si>
  <si>
    <t>Jackson</t>
  </si>
  <si>
    <t>Paris</t>
  </si>
  <si>
    <t>Louis</t>
  </si>
  <si>
    <t>Tyler</t>
  </si>
  <si>
    <t>Smith</t>
  </si>
  <si>
    <t>Jamal</t>
  </si>
  <si>
    <t>Roosevelt</t>
  </si>
  <si>
    <t>Pittsfield</t>
  </si>
  <si>
    <t>Gerald</t>
  </si>
  <si>
    <t>Madison</t>
  </si>
  <si>
    <t>Chad</t>
  </si>
  <si>
    <t>Everett</t>
  </si>
  <si>
    <t>Van Buren</t>
  </si>
  <si>
    <t>Tilson</t>
  </si>
  <si>
    <t>Charlene</t>
  </si>
  <si>
    <t>Johnson</t>
  </si>
  <si>
    <t>Goldstone</t>
  </si>
  <si>
    <t>Albert</t>
  </si>
  <si>
    <t>Quincy Adams</t>
  </si>
  <si>
    <t>Charleston</t>
  </si>
  <si>
    <t>Carlyle</t>
  </si>
  <si>
    <t>Arthur</t>
  </si>
  <si>
    <t>Shore</t>
  </si>
  <si>
    <t>Darlene</t>
  </si>
  <si>
    <t>Garfield</t>
  </si>
  <si>
    <t>Gottfried</t>
  </si>
  <si>
    <t>Truman</t>
  </si>
  <si>
    <t>Kim</t>
  </si>
  <si>
    <t>Samuel</t>
  </si>
  <si>
    <t>Reagan</t>
  </si>
  <si>
    <t>Martines</t>
  </si>
  <si>
    <t>Julia</t>
  </si>
  <si>
    <t>Whisler</t>
  </si>
  <si>
    <t>Buster</t>
  </si>
  <si>
    <t>Sanchez</t>
  </si>
  <si>
    <t>David</t>
  </si>
  <si>
    <t>Lincoln</t>
  </si>
  <si>
    <t>Gonzalez</t>
  </si>
  <si>
    <t>Homer</t>
  </si>
  <si>
    <t>Nowotney</t>
  </si>
  <si>
    <t>Calvin</t>
  </si>
  <si>
    <t>Battenburg</t>
  </si>
  <si>
    <t>Randall</t>
  </si>
  <si>
    <t>Coolidge</t>
  </si>
  <si>
    <t>Bodkin</t>
  </si>
  <si>
    <t>Paul</t>
  </si>
  <si>
    <t>Collins</t>
  </si>
  <si>
    <t>Thomas</t>
  </si>
  <si>
    <t>Holt</t>
  </si>
  <si>
    <t>Edward</t>
  </si>
  <si>
    <t>Kyuong</t>
  </si>
  <si>
    <t>Cleveland</t>
  </si>
  <si>
    <t>Lunsford</t>
  </si>
  <si>
    <t>Michael</t>
  </si>
  <si>
    <t>Hayes</t>
  </si>
  <si>
    <t>Lloyd</t>
  </si>
  <si>
    <t>Barry</t>
  </si>
  <si>
    <t>Daily Rate</t>
  </si>
  <si>
    <t>No of Guests</t>
  </si>
  <si>
    <t>Departure Date</t>
  </si>
  <si>
    <t>Arrival Date</t>
  </si>
  <si>
    <t>Room Type</t>
  </si>
  <si>
    <t>Room</t>
  </si>
  <si>
    <t>Guest Last Name</t>
  </si>
  <si>
    <t>Guest First Name</t>
  </si>
  <si>
    <t>ID</t>
  </si>
  <si>
    <t>President's Inn Guest Database</t>
  </si>
  <si>
    <t>Number of Days stayed</t>
  </si>
  <si>
    <t>Daily rates over 2 guests</t>
  </si>
  <si>
    <t>Total Revenue</t>
  </si>
  <si>
    <t>Total Revenue with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</si>
</sst>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(&quot;$&quot;#,##0.0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16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right" wrapText="1"/>
    </xf>
    <xf numFmtId="1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3" fillId="0" borderId="0" xfId="0" applyFont="1"/>
    <xf numFmtId="0" fontId="1" fillId="0" borderId="0" xfId="0" applyFont="1" applyFill="1"/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horizontal="right" wrapText="1"/>
    </xf>
    <xf numFmtId="0" fontId="4" fillId="0" borderId="3" xfId="1" applyFont="1" applyFill="1" applyBorder="1" applyAlignment="1">
      <alignment horizontal="center"/>
    </xf>
    <xf numFmtId="0" fontId="3" fillId="0" borderId="0" xfId="0" applyFont="1" applyFill="1"/>
  </cellXfs>
  <cellStyles count="2">
    <cellStyle name="Normal" xfId="0" builtinId="0"/>
    <cellStyle name="Normal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I1" workbookViewId="0">
      <selection activeCell="M4" sqref="M4:M33"/>
    </sheetView>
  </sheetViews>
  <sheetFormatPr defaultColWidth="21" defaultRowHeight="12.5" x14ac:dyDescent="0.25"/>
  <cols>
    <col min="1" max="1" width="5.1796875" style="1" customWidth="1"/>
    <col min="2" max="3" width="16.453125" style="1" bestFit="1" customWidth="1"/>
    <col min="4" max="4" width="13.453125" style="1" bestFit="1" customWidth="1"/>
    <col min="5" max="5" width="11.36328125" style="1" bestFit="1" customWidth="1"/>
    <col min="6" max="6" width="11.6328125" style="1" bestFit="1" customWidth="1"/>
    <col min="7" max="7" width="14.81640625" style="1" bestFit="1" customWidth="1"/>
    <col min="8" max="8" width="12.36328125" style="1" bestFit="1" customWidth="1"/>
    <col min="9" max="9" width="10.36328125" style="1" bestFit="1" customWidth="1"/>
    <col min="10" max="10" width="21" style="1"/>
    <col min="11" max="11" width="29.90625" style="1" customWidth="1"/>
    <col min="12" max="12" width="21" style="1"/>
    <col min="13" max="13" width="25.08984375" style="1" customWidth="1"/>
    <col min="14" max="16384" width="21" style="1"/>
  </cols>
  <sheetData>
    <row r="1" spans="1:13" ht="13" x14ac:dyDescent="0.3">
      <c r="A1" s="6" t="s">
        <v>92</v>
      </c>
    </row>
    <row r="3" spans="1:13" s="7" customFormat="1" ht="13.5" thickBot="1" x14ac:dyDescent="0.35">
      <c r="A3" s="12" t="s">
        <v>91</v>
      </c>
      <c r="B3" s="12" t="s">
        <v>90</v>
      </c>
      <c r="C3" s="12" t="s">
        <v>89</v>
      </c>
      <c r="D3" s="12" t="s">
        <v>88</v>
      </c>
      <c r="E3" s="12" t="s">
        <v>87</v>
      </c>
      <c r="F3" s="12" t="s">
        <v>86</v>
      </c>
      <c r="G3" s="12" t="s">
        <v>85</v>
      </c>
      <c r="H3" s="12" t="s">
        <v>84</v>
      </c>
      <c r="I3" s="12" t="s">
        <v>83</v>
      </c>
      <c r="J3" s="13" t="s">
        <v>93</v>
      </c>
      <c r="K3" s="13" t="s">
        <v>94</v>
      </c>
      <c r="L3" s="13" t="s">
        <v>95</v>
      </c>
      <c r="M3" s="7" t="s">
        <v>96</v>
      </c>
    </row>
    <row r="4" spans="1:13" ht="13" thickTop="1" x14ac:dyDescent="0.25">
      <c r="A4" s="8">
        <v>1</v>
      </c>
      <c r="B4" s="9" t="s">
        <v>82</v>
      </c>
      <c r="C4" s="9" t="s">
        <v>81</v>
      </c>
      <c r="D4" s="9" t="s">
        <v>80</v>
      </c>
      <c r="E4" s="9" t="s">
        <v>11</v>
      </c>
      <c r="F4" s="10">
        <v>41974</v>
      </c>
      <c r="G4" s="10">
        <v>41977</v>
      </c>
      <c r="H4" s="8">
        <v>2</v>
      </c>
      <c r="I4" s="11">
        <v>150</v>
      </c>
      <c r="J4" s="1">
        <f>DATEDIF(F4,G4,"d")</f>
        <v>3</v>
      </c>
      <c r="K4" s="1">
        <f>IF(H4&gt;2,(I4+20),I4)</f>
        <v>150</v>
      </c>
      <c r="L4" s="1">
        <f>K4*J4</f>
        <v>450</v>
      </c>
      <c r="M4" s="1">
        <f>IF(J4&gt;7,(L4*0.1),L4)</f>
        <v>450</v>
      </c>
    </row>
    <row r="5" spans="1:13" x14ac:dyDescent="0.25">
      <c r="A5" s="3">
        <v>2</v>
      </c>
      <c r="B5" s="5" t="s">
        <v>79</v>
      </c>
      <c r="C5" s="5" t="s">
        <v>78</v>
      </c>
      <c r="D5" s="5" t="s">
        <v>77</v>
      </c>
      <c r="E5" s="5" t="s">
        <v>0</v>
      </c>
      <c r="F5" s="4">
        <v>41974</v>
      </c>
      <c r="G5" s="4">
        <v>41982</v>
      </c>
      <c r="H5" s="3">
        <v>3</v>
      </c>
      <c r="I5" s="2">
        <v>112.5</v>
      </c>
      <c r="J5" s="1">
        <f t="shared" ref="J5:J33" si="0">DATEDIF(F5,G5,"d")</f>
        <v>8</v>
      </c>
      <c r="K5" s="1">
        <f t="shared" ref="K5:K33" si="1">IF(H5&gt;2,(I5+20),I5)</f>
        <v>132.5</v>
      </c>
      <c r="L5" s="1">
        <f t="shared" ref="L5:L33" si="2">K5*J5</f>
        <v>1060</v>
      </c>
      <c r="M5" s="1">
        <f t="shared" ref="M5:M33" si="3">IF(J5&gt;7,(L5*0.1),L5)</f>
        <v>106</v>
      </c>
    </row>
    <row r="6" spans="1:13" x14ac:dyDescent="0.25">
      <c r="A6" s="3">
        <v>3</v>
      </c>
      <c r="B6" s="5" t="s">
        <v>53</v>
      </c>
      <c r="C6" s="5" t="s">
        <v>76</v>
      </c>
      <c r="D6" s="5" t="s">
        <v>69</v>
      </c>
      <c r="E6" s="5" t="s">
        <v>11</v>
      </c>
      <c r="F6" s="4">
        <v>41977</v>
      </c>
      <c r="G6" s="4">
        <v>41980</v>
      </c>
      <c r="H6" s="3">
        <v>1</v>
      </c>
      <c r="I6" s="2">
        <v>150</v>
      </c>
      <c r="J6" s="1">
        <f t="shared" si="0"/>
        <v>3</v>
      </c>
      <c r="K6" s="1">
        <f t="shared" si="1"/>
        <v>150</v>
      </c>
      <c r="L6" s="1">
        <f t="shared" si="2"/>
        <v>450</v>
      </c>
      <c r="M6" s="1">
        <f t="shared" si="3"/>
        <v>450</v>
      </c>
    </row>
    <row r="7" spans="1:13" x14ac:dyDescent="0.25">
      <c r="A7" s="3">
        <v>4</v>
      </c>
      <c r="B7" s="5" t="s">
        <v>75</v>
      </c>
      <c r="C7" s="5" t="s">
        <v>74</v>
      </c>
      <c r="D7" s="5" t="s">
        <v>1</v>
      </c>
      <c r="E7" s="5" t="s">
        <v>0</v>
      </c>
      <c r="F7" s="4">
        <v>41974</v>
      </c>
      <c r="G7" s="4">
        <v>41976</v>
      </c>
      <c r="H7" s="3">
        <v>4</v>
      </c>
      <c r="I7" s="2">
        <v>325</v>
      </c>
      <c r="J7" s="1">
        <f t="shared" si="0"/>
        <v>2</v>
      </c>
      <c r="K7" s="1">
        <f t="shared" si="1"/>
        <v>345</v>
      </c>
      <c r="L7" s="1">
        <f t="shared" si="2"/>
        <v>690</v>
      </c>
      <c r="M7" s="1">
        <f t="shared" si="3"/>
        <v>690</v>
      </c>
    </row>
    <row r="8" spans="1:13" x14ac:dyDescent="0.25">
      <c r="A8" s="3">
        <v>5</v>
      </c>
      <c r="B8" s="5" t="s">
        <v>73</v>
      </c>
      <c r="C8" s="5" t="s">
        <v>72</v>
      </c>
      <c r="D8" s="5" t="s">
        <v>62</v>
      </c>
      <c r="E8" s="5" t="s">
        <v>0</v>
      </c>
      <c r="F8" s="4">
        <v>41982</v>
      </c>
      <c r="G8" s="4">
        <v>41986</v>
      </c>
      <c r="H8" s="3">
        <v>2</v>
      </c>
      <c r="I8" s="2">
        <v>300</v>
      </c>
      <c r="J8" s="1">
        <f t="shared" si="0"/>
        <v>4</v>
      </c>
      <c r="K8" s="1">
        <f t="shared" si="1"/>
        <v>300</v>
      </c>
      <c r="L8" s="1">
        <f t="shared" si="2"/>
        <v>1200</v>
      </c>
      <c r="M8" s="1">
        <f t="shared" si="3"/>
        <v>1200</v>
      </c>
    </row>
    <row r="9" spans="1:13" x14ac:dyDescent="0.25">
      <c r="A9" s="3">
        <v>6</v>
      </c>
      <c r="B9" s="5" t="s">
        <v>71</v>
      </c>
      <c r="C9" s="5" t="s">
        <v>70</v>
      </c>
      <c r="D9" s="5" t="s">
        <v>69</v>
      </c>
      <c r="E9" s="5" t="s">
        <v>11</v>
      </c>
      <c r="F9" s="4">
        <v>41974</v>
      </c>
      <c r="G9" s="4">
        <v>41976</v>
      </c>
      <c r="H9" s="3">
        <v>2</v>
      </c>
      <c r="I9" s="2">
        <v>150</v>
      </c>
      <c r="J9" s="1">
        <f t="shared" si="0"/>
        <v>2</v>
      </c>
      <c r="K9" s="1">
        <f t="shared" si="1"/>
        <v>150</v>
      </c>
      <c r="L9" s="1">
        <f t="shared" si="2"/>
        <v>300</v>
      </c>
      <c r="M9" s="1">
        <f t="shared" si="3"/>
        <v>300</v>
      </c>
    </row>
    <row r="10" spans="1:13" x14ac:dyDescent="0.25">
      <c r="A10" s="3">
        <v>7</v>
      </c>
      <c r="B10" s="5" t="s">
        <v>68</v>
      </c>
      <c r="C10" s="5" t="s">
        <v>67</v>
      </c>
      <c r="D10" s="5" t="s">
        <v>1</v>
      </c>
      <c r="E10" s="5" t="s">
        <v>0</v>
      </c>
      <c r="F10" s="4">
        <v>41977</v>
      </c>
      <c r="G10" s="4">
        <v>41985</v>
      </c>
      <c r="H10" s="3">
        <v>2</v>
      </c>
      <c r="I10" s="2">
        <v>292.5</v>
      </c>
      <c r="J10" s="1">
        <f t="shared" si="0"/>
        <v>8</v>
      </c>
      <c r="K10" s="1">
        <f t="shared" si="1"/>
        <v>292.5</v>
      </c>
      <c r="L10" s="1">
        <f t="shared" si="2"/>
        <v>2340</v>
      </c>
      <c r="M10" s="1">
        <f t="shared" si="3"/>
        <v>234</v>
      </c>
    </row>
    <row r="11" spans="1:13" x14ac:dyDescent="0.25">
      <c r="A11" s="3">
        <v>8</v>
      </c>
      <c r="B11" s="5" t="s">
        <v>66</v>
      </c>
      <c r="C11" s="5" t="s">
        <v>65</v>
      </c>
      <c r="D11" s="5" t="s">
        <v>62</v>
      </c>
      <c r="E11" s="5" t="s">
        <v>0</v>
      </c>
      <c r="F11" s="4">
        <v>41975</v>
      </c>
      <c r="G11" s="4">
        <v>41977</v>
      </c>
      <c r="H11" s="3">
        <v>1</v>
      </c>
      <c r="I11" s="2">
        <v>300</v>
      </c>
      <c r="J11" s="1">
        <f t="shared" si="0"/>
        <v>2</v>
      </c>
      <c r="K11" s="1">
        <f t="shared" si="1"/>
        <v>300</v>
      </c>
      <c r="L11" s="1">
        <f t="shared" si="2"/>
        <v>600</v>
      </c>
      <c r="M11" s="1">
        <f t="shared" si="3"/>
        <v>600</v>
      </c>
    </row>
    <row r="12" spans="1:13" x14ac:dyDescent="0.25">
      <c r="A12" s="3">
        <v>9</v>
      </c>
      <c r="B12" s="5" t="s">
        <v>64</v>
      </c>
      <c r="C12" s="5" t="s">
        <v>63</v>
      </c>
      <c r="D12" s="5" t="s">
        <v>62</v>
      </c>
      <c r="E12" s="5" t="s">
        <v>0</v>
      </c>
      <c r="F12" s="4">
        <v>41978</v>
      </c>
      <c r="G12" s="4">
        <v>41980</v>
      </c>
      <c r="H12" s="3">
        <v>5</v>
      </c>
      <c r="I12" s="2">
        <v>320</v>
      </c>
      <c r="J12" s="1">
        <f t="shared" si="0"/>
        <v>2</v>
      </c>
      <c r="K12" s="1">
        <f t="shared" si="1"/>
        <v>340</v>
      </c>
      <c r="L12" s="1">
        <f t="shared" si="2"/>
        <v>680</v>
      </c>
      <c r="M12" s="1">
        <f t="shared" si="3"/>
        <v>680</v>
      </c>
    </row>
    <row r="13" spans="1:13" x14ac:dyDescent="0.25">
      <c r="A13" s="3">
        <v>10</v>
      </c>
      <c r="B13" s="5" t="s">
        <v>61</v>
      </c>
      <c r="C13" s="5" t="s">
        <v>60</v>
      </c>
      <c r="D13" s="5" t="s">
        <v>18</v>
      </c>
      <c r="E13" s="5" t="s">
        <v>11</v>
      </c>
      <c r="F13" s="4">
        <v>41978</v>
      </c>
      <c r="G13" s="4">
        <v>41980</v>
      </c>
      <c r="H13" s="3">
        <v>2</v>
      </c>
      <c r="I13" s="2">
        <v>175</v>
      </c>
      <c r="J13" s="1">
        <f t="shared" si="0"/>
        <v>2</v>
      </c>
      <c r="K13" s="1">
        <f t="shared" si="1"/>
        <v>175</v>
      </c>
      <c r="L13" s="1">
        <f t="shared" si="2"/>
        <v>350</v>
      </c>
      <c r="M13" s="1">
        <f t="shared" si="3"/>
        <v>350</v>
      </c>
    </row>
    <row r="14" spans="1:13" x14ac:dyDescent="0.25">
      <c r="A14" s="3">
        <v>11</v>
      </c>
      <c r="B14" s="5" t="s">
        <v>59</v>
      </c>
      <c r="C14" s="5" t="s">
        <v>58</v>
      </c>
      <c r="D14" s="5" t="s">
        <v>26</v>
      </c>
      <c r="E14" s="5" t="s">
        <v>0</v>
      </c>
      <c r="F14" s="4">
        <v>41978</v>
      </c>
      <c r="G14" s="4">
        <v>41981</v>
      </c>
      <c r="H14" s="3">
        <v>2</v>
      </c>
      <c r="I14" s="2">
        <v>250</v>
      </c>
      <c r="J14" s="1">
        <f t="shared" si="0"/>
        <v>3</v>
      </c>
      <c r="K14" s="1">
        <f t="shared" si="1"/>
        <v>250</v>
      </c>
      <c r="L14" s="1">
        <f t="shared" si="2"/>
        <v>750</v>
      </c>
      <c r="M14" s="1">
        <f t="shared" si="3"/>
        <v>750</v>
      </c>
    </row>
    <row r="15" spans="1:13" x14ac:dyDescent="0.25">
      <c r="A15" s="3">
        <v>12</v>
      </c>
      <c r="B15" s="5" t="s">
        <v>57</v>
      </c>
      <c r="C15" s="5" t="s">
        <v>56</v>
      </c>
      <c r="D15" s="5" t="s">
        <v>55</v>
      </c>
      <c r="E15" s="5" t="s">
        <v>11</v>
      </c>
      <c r="F15" s="4">
        <v>41983</v>
      </c>
      <c r="G15" s="4">
        <v>41988</v>
      </c>
      <c r="H15" s="3">
        <v>1</v>
      </c>
      <c r="I15" s="2">
        <v>150</v>
      </c>
      <c r="J15" s="1">
        <f t="shared" si="0"/>
        <v>5</v>
      </c>
      <c r="K15" s="1">
        <f t="shared" si="1"/>
        <v>150</v>
      </c>
      <c r="L15" s="1">
        <f t="shared" si="2"/>
        <v>750</v>
      </c>
      <c r="M15" s="1">
        <f t="shared" si="3"/>
        <v>750</v>
      </c>
    </row>
    <row r="16" spans="1:13" x14ac:dyDescent="0.25">
      <c r="A16" s="3">
        <v>13</v>
      </c>
      <c r="B16" s="5" t="s">
        <v>54</v>
      </c>
      <c r="C16" s="5" t="s">
        <v>53</v>
      </c>
      <c r="D16" s="5" t="s">
        <v>52</v>
      </c>
      <c r="E16" s="5" t="s">
        <v>4</v>
      </c>
      <c r="F16" s="4">
        <v>41993</v>
      </c>
      <c r="G16" s="4">
        <v>42003</v>
      </c>
      <c r="H16" s="3">
        <v>3</v>
      </c>
      <c r="I16" s="2">
        <v>112.5</v>
      </c>
      <c r="J16" s="1">
        <f t="shared" si="0"/>
        <v>10</v>
      </c>
      <c r="K16" s="1">
        <f t="shared" si="1"/>
        <v>132.5</v>
      </c>
      <c r="L16" s="1">
        <f t="shared" si="2"/>
        <v>1325</v>
      </c>
      <c r="M16" s="1">
        <f t="shared" si="3"/>
        <v>132.5</v>
      </c>
    </row>
    <row r="17" spans="1:13" x14ac:dyDescent="0.25">
      <c r="A17" s="3">
        <v>14</v>
      </c>
      <c r="B17" s="5" t="s">
        <v>47</v>
      </c>
      <c r="C17" s="5" t="s">
        <v>51</v>
      </c>
      <c r="D17" s="5" t="s">
        <v>50</v>
      </c>
      <c r="E17" s="5" t="s">
        <v>4</v>
      </c>
      <c r="F17" s="4">
        <v>41986</v>
      </c>
      <c r="G17" s="4">
        <v>41988</v>
      </c>
      <c r="H17" s="3">
        <v>2</v>
      </c>
      <c r="I17" s="2">
        <v>125</v>
      </c>
      <c r="J17" s="1">
        <f t="shared" si="0"/>
        <v>2</v>
      </c>
      <c r="K17" s="1">
        <f t="shared" si="1"/>
        <v>125</v>
      </c>
      <c r="L17" s="1">
        <f t="shared" si="2"/>
        <v>250</v>
      </c>
      <c r="M17" s="1">
        <f t="shared" si="3"/>
        <v>250</v>
      </c>
    </row>
    <row r="18" spans="1:13" x14ac:dyDescent="0.25">
      <c r="A18" s="3">
        <v>15</v>
      </c>
      <c r="B18" s="5" t="s">
        <v>49</v>
      </c>
      <c r="C18" s="5" t="s">
        <v>48</v>
      </c>
      <c r="D18" s="5" t="s">
        <v>47</v>
      </c>
      <c r="E18" s="5" t="s">
        <v>0</v>
      </c>
      <c r="F18" s="4">
        <v>41997</v>
      </c>
      <c r="G18" s="4">
        <v>42004</v>
      </c>
      <c r="H18" s="3">
        <v>5</v>
      </c>
      <c r="I18" s="2">
        <v>198</v>
      </c>
      <c r="J18" s="1">
        <f t="shared" si="0"/>
        <v>7</v>
      </c>
      <c r="K18" s="1">
        <f t="shared" si="1"/>
        <v>218</v>
      </c>
      <c r="L18" s="1">
        <f t="shared" si="2"/>
        <v>1526</v>
      </c>
      <c r="M18" s="1">
        <f t="shared" si="3"/>
        <v>1526</v>
      </c>
    </row>
    <row r="19" spans="1:13" x14ac:dyDescent="0.25">
      <c r="A19" s="3">
        <v>16</v>
      </c>
      <c r="B19" s="5" t="s">
        <v>46</v>
      </c>
      <c r="C19" s="5" t="s">
        <v>45</v>
      </c>
      <c r="D19" s="5" t="s">
        <v>44</v>
      </c>
      <c r="E19" s="5" t="s">
        <v>11</v>
      </c>
      <c r="F19" s="4">
        <v>41976</v>
      </c>
      <c r="G19" s="4">
        <v>41979</v>
      </c>
      <c r="H19" s="3">
        <v>2</v>
      </c>
      <c r="I19" s="2">
        <v>150</v>
      </c>
      <c r="J19" s="1">
        <f t="shared" si="0"/>
        <v>3</v>
      </c>
      <c r="K19" s="1">
        <f t="shared" si="1"/>
        <v>150</v>
      </c>
      <c r="L19" s="1">
        <f t="shared" si="2"/>
        <v>450</v>
      </c>
      <c r="M19" s="1">
        <f t="shared" si="3"/>
        <v>450</v>
      </c>
    </row>
    <row r="20" spans="1:13" x14ac:dyDescent="0.25">
      <c r="A20" s="3">
        <v>17</v>
      </c>
      <c r="B20" s="5" t="s">
        <v>43</v>
      </c>
      <c r="C20" s="5" t="s">
        <v>42</v>
      </c>
      <c r="D20" s="5" t="s">
        <v>41</v>
      </c>
      <c r="E20" s="5" t="s">
        <v>0</v>
      </c>
      <c r="F20" s="4">
        <v>41978</v>
      </c>
      <c r="G20" s="4">
        <v>41980</v>
      </c>
      <c r="H20" s="3">
        <v>3</v>
      </c>
      <c r="I20" s="2">
        <v>250</v>
      </c>
      <c r="J20" s="1">
        <f t="shared" si="0"/>
        <v>2</v>
      </c>
      <c r="K20" s="1">
        <f t="shared" si="1"/>
        <v>270</v>
      </c>
      <c r="L20" s="1">
        <f t="shared" si="2"/>
        <v>540</v>
      </c>
      <c r="M20" s="1">
        <f t="shared" si="3"/>
        <v>540</v>
      </c>
    </row>
    <row r="21" spans="1:13" x14ac:dyDescent="0.25">
      <c r="A21" s="3">
        <v>18</v>
      </c>
      <c r="B21" s="5" t="s">
        <v>40</v>
      </c>
      <c r="C21" s="5" t="s">
        <v>39</v>
      </c>
      <c r="D21" s="5" t="s">
        <v>38</v>
      </c>
      <c r="E21" s="5" t="s">
        <v>11</v>
      </c>
      <c r="F21" s="4">
        <v>41978</v>
      </c>
      <c r="G21" s="4">
        <v>41980</v>
      </c>
      <c r="H21" s="3">
        <v>1</v>
      </c>
      <c r="I21" s="2">
        <v>150</v>
      </c>
      <c r="J21" s="1">
        <f t="shared" si="0"/>
        <v>2</v>
      </c>
      <c r="K21" s="1">
        <f t="shared" si="1"/>
        <v>150</v>
      </c>
      <c r="L21" s="1">
        <f t="shared" si="2"/>
        <v>300</v>
      </c>
      <c r="M21" s="1">
        <f t="shared" si="3"/>
        <v>300</v>
      </c>
    </row>
    <row r="22" spans="1:13" x14ac:dyDescent="0.25">
      <c r="A22" s="3">
        <v>19</v>
      </c>
      <c r="B22" s="5" t="s">
        <v>37</v>
      </c>
      <c r="C22" s="5" t="s">
        <v>36</v>
      </c>
      <c r="D22" s="5" t="s">
        <v>35</v>
      </c>
      <c r="E22" s="5" t="s">
        <v>0</v>
      </c>
      <c r="F22" s="4">
        <v>41983</v>
      </c>
      <c r="G22" s="4">
        <v>41987</v>
      </c>
      <c r="H22" s="3">
        <v>2</v>
      </c>
      <c r="I22" s="2">
        <v>275</v>
      </c>
      <c r="J22" s="1">
        <f t="shared" si="0"/>
        <v>4</v>
      </c>
      <c r="K22" s="1">
        <f t="shared" si="1"/>
        <v>275</v>
      </c>
      <c r="L22" s="1">
        <f t="shared" si="2"/>
        <v>1100</v>
      </c>
      <c r="M22" s="1">
        <f t="shared" si="3"/>
        <v>1100</v>
      </c>
    </row>
    <row r="23" spans="1:13" x14ac:dyDescent="0.25">
      <c r="A23" s="3">
        <v>20</v>
      </c>
      <c r="B23" s="5" t="s">
        <v>34</v>
      </c>
      <c r="C23" s="5" t="s">
        <v>33</v>
      </c>
      <c r="D23" s="5" t="s">
        <v>32</v>
      </c>
      <c r="E23" s="5" t="s">
        <v>0</v>
      </c>
      <c r="F23" s="4">
        <v>41978</v>
      </c>
      <c r="G23" s="4">
        <v>41980</v>
      </c>
      <c r="H23" s="3">
        <v>2</v>
      </c>
      <c r="I23" s="2">
        <v>275</v>
      </c>
      <c r="J23" s="1">
        <f t="shared" si="0"/>
        <v>2</v>
      </c>
      <c r="K23" s="1">
        <f t="shared" si="1"/>
        <v>275</v>
      </c>
      <c r="L23" s="1">
        <f t="shared" si="2"/>
        <v>550</v>
      </c>
      <c r="M23" s="1">
        <f t="shared" si="3"/>
        <v>550</v>
      </c>
    </row>
    <row r="24" spans="1:13" x14ac:dyDescent="0.25">
      <c r="A24" s="3">
        <v>21</v>
      </c>
      <c r="B24" s="5" t="s">
        <v>31</v>
      </c>
      <c r="C24" s="5" t="s">
        <v>30</v>
      </c>
      <c r="D24" s="5" t="s">
        <v>29</v>
      </c>
      <c r="E24" s="5" t="s">
        <v>11</v>
      </c>
      <c r="F24" s="4">
        <v>41993</v>
      </c>
      <c r="G24" s="4">
        <v>41996</v>
      </c>
      <c r="H24" s="3">
        <v>2</v>
      </c>
      <c r="I24" s="2">
        <v>150</v>
      </c>
      <c r="J24" s="1">
        <f t="shared" si="0"/>
        <v>3</v>
      </c>
      <c r="K24" s="1">
        <f t="shared" si="1"/>
        <v>150</v>
      </c>
      <c r="L24" s="1">
        <f t="shared" si="2"/>
        <v>450</v>
      </c>
      <c r="M24" s="1">
        <f t="shared" si="3"/>
        <v>450</v>
      </c>
    </row>
    <row r="25" spans="1:13" x14ac:dyDescent="0.25">
      <c r="A25" s="3">
        <v>22</v>
      </c>
      <c r="B25" s="5" t="s">
        <v>28</v>
      </c>
      <c r="C25" s="5" t="s">
        <v>27</v>
      </c>
      <c r="D25" s="5" t="s">
        <v>26</v>
      </c>
      <c r="E25" s="5" t="s">
        <v>0</v>
      </c>
      <c r="F25" s="4">
        <v>41983</v>
      </c>
      <c r="G25" s="4">
        <v>41987</v>
      </c>
      <c r="H25" s="3">
        <v>1</v>
      </c>
      <c r="I25" s="2">
        <v>250</v>
      </c>
      <c r="J25" s="1">
        <f t="shared" si="0"/>
        <v>4</v>
      </c>
      <c r="K25" s="1">
        <f t="shared" si="1"/>
        <v>250</v>
      </c>
      <c r="L25" s="1">
        <f t="shared" si="2"/>
        <v>1000</v>
      </c>
      <c r="M25" s="1">
        <f t="shared" si="3"/>
        <v>1000</v>
      </c>
    </row>
    <row r="26" spans="1:13" x14ac:dyDescent="0.25">
      <c r="A26" s="3">
        <v>23</v>
      </c>
      <c r="B26" s="5" t="s">
        <v>25</v>
      </c>
      <c r="C26" s="5" t="s">
        <v>24</v>
      </c>
      <c r="D26" s="5" t="s">
        <v>15</v>
      </c>
      <c r="E26" s="5" t="s">
        <v>0</v>
      </c>
      <c r="F26" s="4">
        <v>41987</v>
      </c>
      <c r="G26" s="4">
        <v>41989</v>
      </c>
      <c r="H26" s="3">
        <v>2</v>
      </c>
      <c r="I26" s="2">
        <v>200</v>
      </c>
      <c r="J26" s="1">
        <f t="shared" si="0"/>
        <v>2</v>
      </c>
      <c r="K26" s="1">
        <f t="shared" si="1"/>
        <v>200</v>
      </c>
      <c r="L26" s="1">
        <f t="shared" si="2"/>
        <v>400</v>
      </c>
      <c r="M26" s="1">
        <f t="shared" si="3"/>
        <v>400</v>
      </c>
    </row>
    <row r="27" spans="1:13" x14ac:dyDescent="0.25">
      <c r="A27" s="3">
        <v>24</v>
      </c>
      <c r="B27" s="5" t="s">
        <v>23</v>
      </c>
      <c r="C27" s="5" t="s">
        <v>22</v>
      </c>
      <c r="D27" s="5" t="s">
        <v>21</v>
      </c>
      <c r="E27" s="5" t="s">
        <v>0</v>
      </c>
      <c r="F27" s="4">
        <v>41992</v>
      </c>
      <c r="G27" s="4">
        <v>41994</v>
      </c>
      <c r="H27" s="3">
        <v>1</v>
      </c>
      <c r="I27" s="2">
        <v>200</v>
      </c>
      <c r="J27" s="1">
        <f t="shared" si="0"/>
        <v>2</v>
      </c>
      <c r="K27" s="1">
        <f t="shared" si="1"/>
        <v>200</v>
      </c>
      <c r="L27" s="1">
        <f t="shared" si="2"/>
        <v>400</v>
      </c>
      <c r="M27" s="1">
        <f t="shared" si="3"/>
        <v>400</v>
      </c>
    </row>
    <row r="28" spans="1:13" x14ac:dyDescent="0.25">
      <c r="A28" s="3">
        <v>25</v>
      </c>
      <c r="B28" s="5" t="s">
        <v>20</v>
      </c>
      <c r="C28" s="5" t="s">
        <v>19</v>
      </c>
      <c r="D28" s="5" t="s">
        <v>18</v>
      </c>
      <c r="E28" s="5" t="s">
        <v>11</v>
      </c>
      <c r="F28" s="4">
        <v>41997</v>
      </c>
      <c r="G28" s="4">
        <v>42001</v>
      </c>
      <c r="H28" s="3">
        <v>4</v>
      </c>
      <c r="I28" s="2">
        <v>175</v>
      </c>
      <c r="J28" s="1">
        <f t="shared" si="0"/>
        <v>4</v>
      </c>
      <c r="K28" s="1">
        <f t="shared" si="1"/>
        <v>195</v>
      </c>
      <c r="L28" s="1">
        <f t="shared" si="2"/>
        <v>780</v>
      </c>
      <c r="M28" s="1">
        <f t="shared" si="3"/>
        <v>780</v>
      </c>
    </row>
    <row r="29" spans="1:13" x14ac:dyDescent="0.25">
      <c r="A29" s="3">
        <v>26</v>
      </c>
      <c r="B29" s="5" t="s">
        <v>17</v>
      </c>
      <c r="C29" s="5" t="s">
        <v>16</v>
      </c>
      <c r="D29" s="5" t="s">
        <v>15</v>
      </c>
      <c r="E29" s="5" t="s">
        <v>0</v>
      </c>
      <c r="F29" s="4">
        <v>41990</v>
      </c>
      <c r="G29" s="4">
        <v>41993</v>
      </c>
      <c r="H29" s="3">
        <v>1</v>
      </c>
      <c r="I29" s="2">
        <v>200</v>
      </c>
      <c r="J29" s="1">
        <f t="shared" si="0"/>
        <v>3</v>
      </c>
      <c r="K29" s="1">
        <f t="shared" si="1"/>
        <v>200</v>
      </c>
      <c r="L29" s="1">
        <f t="shared" si="2"/>
        <v>600</v>
      </c>
      <c r="M29" s="1">
        <f t="shared" si="3"/>
        <v>600</v>
      </c>
    </row>
    <row r="30" spans="1:13" x14ac:dyDescent="0.25">
      <c r="A30" s="3">
        <v>27</v>
      </c>
      <c r="B30" s="5" t="s">
        <v>14</v>
      </c>
      <c r="C30" s="5" t="s">
        <v>13</v>
      </c>
      <c r="D30" s="5" t="s">
        <v>12</v>
      </c>
      <c r="E30" s="5" t="s">
        <v>11</v>
      </c>
      <c r="F30" s="4">
        <v>41976</v>
      </c>
      <c r="G30" s="4">
        <v>41979</v>
      </c>
      <c r="H30" s="3">
        <v>1</v>
      </c>
      <c r="I30" s="2">
        <v>150</v>
      </c>
      <c r="J30" s="1">
        <f t="shared" si="0"/>
        <v>3</v>
      </c>
      <c r="K30" s="1">
        <f t="shared" si="1"/>
        <v>150</v>
      </c>
      <c r="L30" s="1">
        <f t="shared" si="2"/>
        <v>450</v>
      </c>
      <c r="M30" s="1">
        <f t="shared" si="3"/>
        <v>450</v>
      </c>
    </row>
    <row r="31" spans="1:13" x14ac:dyDescent="0.25">
      <c r="A31" s="3">
        <v>28</v>
      </c>
      <c r="B31" s="5" t="s">
        <v>10</v>
      </c>
      <c r="C31" s="5" t="s">
        <v>9</v>
      </c>
      <c r="D31" s="5" t="s">
        <v>8</v>
      </c>
      <c r="E31" s="5" t="s">
        <v>4</v>
      </c>
      <c r="F31" s="4">
        <v>41997</v>
      </c>
      <c r="G31" s="4">
        <v>42004</v>
      </c>
      <c r="H31" s="3">
        <v>6</v>
      </c>
      <c r="I31" s="2">
        <v>148.5</v>
      </c>
      <c r="J31" s="1">
        <f t="shared" si="0"/>
        <v>7</v>
      </c>
      <c r="K31" s="1">
        <f t="shared" si="1"/>
        <v>168.5</v>
      </c>
      <c r="L31" s="1">
        <f t="shared" si="2"/>
        <v>1179.5</v>
      </c>
      <c r="M31" s="1">
        <f t="shared" si="3"/>
        <v>1179.5</v>
      </c>
    </row>
    <row r="32" spans="1:13" x14ac:dyDescent="0.25">
      <c r="A32" s="3">
        <v>29</v>
      </c>
      <c r="B32" s="5" t="s">
        <v>7</v>
      </c>
      <c r="C32" s="5" t="s">
        <v>6</v>
      </c>
      <c r="D32" s="5" t="s">
        <v>5</v>
      </c>
      <c r="E32" s="5" t="s">
        <v>4</v>
      </c>
      <c r="F32" s="4">
        <v>41987</v>
      </c>
      <c r="G32" s="4">
        <v>41990</v>
      </c>
      <c r="H32" s="3">
        <v>2</v>
      </c>
      <c r="I32" s="2">
        <v>125</v>
      </c>
      <c r="J32" s="1">
        <f t="shared" si="0"/>
        <v>3</v>
      </c>
      <c r="K32" s="1">
        <f t="shared" si="1"/>
        <v>125</v>
      </c>
      <c r="L32" s="1">
        <f t="shared" si="2"/>
        <v>375</v>
      </c>
      <c r="M32" s="1">
        <f t="shared" si="3"/>
        <v>375</v>
      </c>
    </row>
    <row r="33" spans="1:13" x14ac:dyDescent="0.25">
      <c r="A33" s="3">
        <v>30</v>
      </c>
      <c r="B33" s="5" t="s">
        <v>3</v>
      </c>
      <c r="C33" s="5" t="s">
        <v>2</v>
      </c>
      <c r="D33" s="5" t="s">
        <v>1</v>
      </c>
      <c r="E33" s="5" t="s">
        <v>0</v>
      </c>
      <c r="F33" s="4">
        <v>41986</v>
      </c>
      <c r="G33" s="4">
        <v>41989</v>
      </c>
      <c r="H33" s="3">
        <v>2</v>
      </c>
      <c r="I33" s="2">
        <v>325</v>
      </c>
      <c r="J33" s="1">
        <f t="shared" si="0"/>
        <v>3</v>
      </c>
      <c r="K33" s="1">
        <f t="shared" si="1"/>
        <v>325</v>
      </c>
      <c r="L33" s="1">
        <f t="shared" si="2"/>
        <v>975</v>
      </c>
      <c r="M33" s="1">
        <f t="shared" si="3"/>
        <v>975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KAUSHIK M RAO</cp:lastModifiedBy>
  <dcterms:created xsi:type="dcterms:W3CDTF">2011-06-20T18:33:16Z</dcterms:created>
  <dcterms:modified xsi:type="dcterms:W3CDTF">2021-09-14T18:26:44Z</dcterms:modified>
</cp:coreProperties>
</file>