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wi\Desktop\"/>
    </mc:Choice>
  </mc:AlternateContent>
  <xr:revisionPtr revIDLastSave="0" documentId="8_{2CE913D1-93AA-4327-926F-DCFD6125122B}" xr6:coauthVersionLast="47" xr6:coauthVersionMax="47" xr10:uidLastSave="{00000000-0000-0000-0000-000000000000}"/>
  <bookViews>
    <workbookView xWindow="57480" yWindow="-120" windowWidth="29040" windowHeight="15840" firstSheet="2" activeTab="7" xr2:uid="{2ADC61EE-EBD1-4299-BADD-A9B90C8A36C9}"/>
  </bookViews>
  <sheets>
    <sheet name="Monthly Product Sales" sheetId="1" r:id="rId1"/>
    <sheet name="EEO Employment Report" sheetId="2" r:id="rId2"/>
    <sheet name="China Trade Data" sheetId="3" r:id="rId3"/>
    <sheet name="Census Education Data" sheetId="4" r:id="rId4"/>
    <sheet name="Energy Production &amp; Consumption" sheetId="5" r:id="rId5"/>
    <sheet name="Home Market Value" sheetId="6" r:id="rId6"/>
    <sheet name="Gasoline Sales" sheetId="7" r:id="rId7"/>
    <sheet name="Stock Comparisons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7" l="1"/>
</calcChain>
</file>

<file path=xl/sharedStrings.xml><?xml version="1.0" encoding="utf-8"?>
<sst xmlns="http://schemas.openxmlformats.org/spreadsheetml/2006/main" count="154" uniqueCount="135">
  <si>
    <t>Sales Units</t>
  </si>
  <si>
    <t>Month</t>
  </si>
  <si>
    <t>Product A</t>
  </si>
  <si>
    <t>Product B</t>
  </si>
  <si>
    <t>Product C</t>
  </si>
  <si>
    <t>Product D</t>
  </si>
  <si>
    <t>Product 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</si>
  <si>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</si>
  <si>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</si>
  <si>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</si>
  <si>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</si>
  <si>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</si>
  <si>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</si>
  <si>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</si>
  <si>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</si>
  <si>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</si>
  <si>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</si>
  <si>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</si>
  <si>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</si>
  <si>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Equal Employment Opportunity Commission Report  - Number Employed in State of Alabama, 2006</t>
  </si>
  <si>
    <t xml:space="preserve">Racial/Ethnic Group and Gender </t>
  </si>
  <si>
    <t xml:space="preserve">Total Employment </t>
  </si>
  <si>
    <t xml:space="preserve">Officials &amp; Managers </t>
  </si>
  <si>
    <t xml:space="preserve">Professionals </t>
  </si>
  <si>
    <t xml:space="preserve">Technicians </t>
  </si>
  <si>
    <t xml:space="preserve">Sales Workers </t>
  </si>
  <si>
    <t xml:space="preserve">Office &amp; Clerical Workers </t>
  </si>
  <si>
    <t xml:space="preserve">Craft Workers </t>
  </si>
  <si>
    <t xml:space="preserve">Operatives </t>
  </si>
  <si>
    <t xml:space="preserve">Laborers </t>
  </si>
  <si>
    <t>Service Workers</t>
  </si>
  <si>
    <t xml:space="preserve">ALL EMPLOYEES </t>
  </si>
  <si>
    <t xml:space="preserve">Men </t>
  </si>
  <si>
    <t xml:space="preserve">Women </t>
  </si>
  <si>
    <t xml:space="preserve">WHITE </t>
  </si>
  <si>
    <t xml:space="preserve">MINORITY </t>
  </si>
  <si>
    <t xml:space="preserve">BLACK </t>
  </si>
  <si>
    <t xml:space="preserve">HISPANIC </t>
  </si>
  <si>
    <t xml:space="preserve">ASIAN AMERICAN </t>
  </si>
  <si>
    <t xml:space="preserve">AMERICAN INDIAN </t>
  </si>
  <si>
    <t>China Trade Data</t>
  </si>
  <si>
    <t>($ billions)</t>
  </si>
  <si>
    <t>US Census Bureau, Foreign Trade Division</t>
  </si>
  <si>
    <t>Year</t>
  </si>
  <si>
    <t>US Exports to China</t>
  </si>
  <si>
    <t>US Imports from China</t>
  </si>
  <si>
    <t>Census Education Data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</si>
  <si>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</si>
  <si>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</si>
  <si>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</si>
  <si>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</si>
  <si>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</si>
  <si>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</si>
  <si>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Total Persons</t>
  </si>
  <si>
    <t>Age</t>
  </si>
  <si>
    <t>25-34</t>
  </si>
  <si>
    <t>35-44</t>
  </si>
  <si>
    <t>45-54</t>
  </si>
  <si>
    <t>55-64</t>
  </si>
  <si>
    <t>65-74</t>
  </si>
  <si>
    <t>75 and older</t>
  </si>
  <si>
    <t>Gender</t>
  </si>
  <si>
    <t>Male</t>
  </si>
  <si>
    <t>Female</t>
  </si>
  <si>
    <t>Race</t>
  </si>
  <si>
    <t>White</t>
  </si>
  <si>
    <t>Black</t>
  </si>
  <si>
    <t>Other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</si>
  <si>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</si>
  <si>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</si>
  <si>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</si>
  <si>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</si>
  <si>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</si>
  <si>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</si>
  <si>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</si>
  <si>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</si>
  <si>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</si>
  <si>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</si>
  <si>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</si>
  <si>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Energy Production &amp; Consumption (Quadrillion Btu)</t>
  </si>
  <si>
    <t>http://www.eia.doe.gov/aer/overview.html</t>
  </si>
  <si>
    <t>Fossil Fuels</t>
  </si>
  <si>
    <t>Primary Energy</t>
  </si>
  <si>
    <t xml:space="preserve">Fossil Fuels </t>
  </si>
  <si>
    <t>Total Energy</t>
  </si>
  <si>
    <t>Nuclear Electric</t>
  </si>
  <si>
    <t>Production</t>
  </si>
  <si>
    <t>Imports</t>
  </si>
  <si>
    <t>Exports</t>
  </si>
  <si>
    <t xml:space="preserve">Consumption </t>
  </si>
  <si>
    <t>Consumption</t>
  </si>
  <si>
    <t>Power Consumption</t>
  </si>
  <si>
    <t>Home Market Value</t>
  </si>
  <si>
    <t>House Age</t>
  </si>
  <si>
    <t>Square Feet</t>
  </si>
  <si>
    <t>Market Value</t>
  </si>
  <si>
    <t>Gasoline Sales</t>
  </si>
  <si>
    <t>Gallons Sold</t>
  </si>
  <si>
    <t>Week</t>
  </si>
  <si>
    <t>Price/Gallon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</si>
  <si>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</si>
  <si>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</si>
  <si>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</si>
  <si>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</si>
  <si>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</si>
  <si>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</si>
  <si>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</si>
  <si>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</si>
  <si>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</si>
  <si>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</si>
  <si>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</si>
  <si>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</si>
  <si>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</si>
  <si>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</si>
  <si>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</si>
  <si>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</si>
  <si>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</si>
  <si>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</si>
  <si>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</si>
  <si>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</si>
  <si>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</si>
  <si>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</si>
  <si>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</si>
  <si>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</si>
  <si>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gas sales = 72333.08+508.67*Week - 16463.2*Price</t>
  </si>
  <si>
    <t>gas sales week 11</t>
  </si>
  <si>
    <t>Stock Comparisons</t>
  </si>
  <si>
    <t>Netflix</t>
  </si>
  <si>
    <t>Apple</t>
  </si>
  <si>
    <t>GE</t>
  </si>
  <si>
    <t>Amazon</t>
  </si>
  <si>
    <t>Abercrombie &amp; Fitch</t>
  </si>
  <si>
    <t>Price</t>
  </si>
  <si>
    <t>P/E</t>
  </si>
  <si>
    <t>Market Cap ($Billions)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</si>
</sst>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3" fontId="5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5" fillId="0" borderId="0" xfId="0" applyNumberFormat="1" applyFont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2" fillId="0" borderId="1" xfId="0" applyFont="1" applyBorder="1"/>
    <xf numFmtId="165" fontId="3" fillId="0" borderId="0" xfId="1" applyNumberFormat="1" applyFont="1"/>
    <xf numFmtId="0" fontId="6" fillId="0" borderId="2" xfId="0" applyFont="1" applyBorder="1" applyAlignment="1">
      <alignment horizontal="centerContinuous"/>
    </xf>
    <xf numFmtId="0" fontId="0" fillId="0" borderId="3" xfId="0" applyBorder="1"/>
    <xf numFmtId="0" fontId="6" fillId="0" borderId="2" xfId="0" applyFont="1" applyBorder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[1]Data!$A$3</c:f>
              <c:strCache>
                <c:ptCount val="1"/>
                <c:pt idx="0">
                  <c:v>Gallons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756780402449694E-3"/>
                  <c:y val="-0.1605005103528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[1]Data!$B$4:$B$13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[1]Data!$A$4:$A$14</c:f>
              <c:numCache>
                <c:formatCode>General</c:formatCode>
                <c:ptCount val="11"/>
                <c:pt idx="0">
                  <c:v>7815</c:v>
                </c:pt>
                <c:pt idx="1">
                  <c:v>5541</c:v>
                </c:pt>
                <c:pt idx="2">
                  <c:v>5650</c:v>
                </c:pt>
                <c:pt idx="3">
                  <c:v>8949</c:v>
                </c:pt>
                <c:pt idx="4">
                  <c:v>7600</c:v>
                </c:pt>
                <c:pt idx="5">
                  <c:v>11430</c:v>
                </c:pt>
                <c:pt idx="6">
                  <c:v>9190</c:v>
                </c:pt>
                <c:pt idx="7">
                  <c:v>8889</c:v>
                </c:pt>
                <c:pt idx="8">
                  <c:v>12721</c:v>
                </c:pt>
                <c:pt idx="9">
                  <c:v>14830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9-446E-8AF7-448F3997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72960"/>
        <c:axId val="1410945024"/>
      </c:lineChart>
      <c:catAx>
        <c:axId val="19165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45024"/>
        <c:crosses val="autoZero"/>
        <c:auto val="1"/>
        <c:lblAlgn val="ctr"/>
        <c:lblOffset val="100"/>
        <c:noMultiLvlLbl val="0"/>
      </c:catAx>
      <c:valAx>
        <c:axId val="1410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133350</xdr:rowOff>
    </xdr:from>
    <xdr:to>
      <xdr:col>19</xdr:col>
      <xdr:colOff>552450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775E1-6A5E-44C1-8C49-DAD622B7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soline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3">
          <cell r="A3" t="str">
            <v>Gallons Sold</v>
          </cell>
        </row>
        <row r="4">
          <cell r="A4">
            <v>7815</v>
          </cell>
          <cell r="B4">
            <v>1</v>
          </cell>
        </row>
        <row r="5">
          <cell r="A5">
            <v>5541</v>
          </cell>
          <cell r="B5">
            <v>2</v>
          </cell>
        </row>
        <row r="6">
          <cell r="A6">
            <v>5650</v>
          </cell>
          <cell r="B6">
            <v>3</v>
          </cell>
        </row>
        <row r="7">
          <cell r="A7">
            <v>8949</v>
          </cell>
          <cell r="B7">
            <v>4</v>
          </cell>
        </row>
        <row r="8">
          <cell r="A8">
            <v>7600</v>
          </cell>
          <cell r="B8">
            <v>5</v>
          </cell>
        </row>
        <row r="9">
          <cell r="A9">
            <v>11430</v>
          </cell>
          <cell r="B9">
            <v>6</v>
          </cell>
        </row>
        <row r="10">
          <cell r="A10">
            <v>9190</v>
          </cell>
          <cell r="B10">
            <v>7</v>
          </cell>
        </row>
        <row r="11">
          <cell r="A11">
            <v>8889</v>
          </cell>
          <cell r="B11">
            <v>8</v>
          </cell>
        </row>
        <row r="12">
          <cell r="A12">
            <v>12721</v>
          </cell>
          <cell r="B12">
            <v>9</v>
          </cell>
        </row>
        <row r="13">
          <cell r="A13">
            <v>14830</v>
          </cell>
          <cell r="B1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55DC-A2E6-46F9-98A5-3AB3CDA4B68B}">
  <dimension ref="A1:F15"/>
  <sheetViews>
    <sheetView workbookViewId="0">
      <selection activeCell="C14" sqref="C14"/>
    </sheetView>
  </sheetViews>
  <sheetFormatPr defaultColWidth="11.41796875" defaultRowHeight="12.3" x14ac:dyDescent="0.4"/>
  <cols>
    <col min="1" max="1" width="13.68359375" style="2" customWidth="1"/>
    <col min="2" max="16384" width="11.41796875" style="2"/>
  </cols>
  <sheetData>
    <row r="1" spans="1:6" x14ac:dyDescent="0.4">
      <c r="A1" s="1" t="s">
        <v>0</v>
      </c>
    </row>
    <row r="3" spans="1:6" x14ac:dyDescent="0.4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4">
      <c r="A4" s="1" t="s">
        <v>7</v>
      </c>
      <c r="B4" s="2">
        <v>7792</v>
      </c>
      <c r="C4" s="2">
        <v>5554</v>
      </c>
      <c r="D4" s="2">
        <v>3105</v>
      </c>
      <c r="E4" s="2">
        <v>3168</v>
      </c>
      <c r="F4" s="2">
        <v>10350</v>
      </c>
    </row>
    <row r="5" spans="1:6" x14ac:dyDescent="0.4">
      <c r="A5" s="1" t="s">
        <v>8</v>
      </c>
      <c r="B5" s="2">
        <v>7268</v>
      </c>
      <c r="C5" s="2">
        <v>3024</v>
      </c>
      <c r="D5" s="2">
        <v>3228</v>
      </c>
      <c r="E5" s="2">
        <v>3751</v>
      </c>
      <c r="F5" s="2">
        <v>8965</v>
      </c>
    </row>
    <row r="6" spans="1:6" x14ac:dyDescent="0.4">
      <c r="A6" s="1" t="s">
        <v>9</v>
      </c>
      <c r="B6" s="2">
        <v>7049</v>
      </c>
      <c r="C6" s="2">
        <v>5543</v>
      </c>
      <c r="D6" s="2">
        <v>2147</v>
      </c>
      <c r="E6" s="2">
        <v>3319</v>
      </c>
      <c r="F6" s="2">
        <v>6827</v>
      </c>
    </row>
    <row r="7" spans="1:6" x14ac:dyDescent="0.4">
      <c r="A7" s="1" t="s">
        <v>10</v>
      </c>
      <c r="B7" s="2">
        <v>7560</v>
      </c>
      <c r="C7" s="2">
        <v>5232</v>
      </c>
      <c r="D7" s="2">
        <v>2636</v>
      </c>
      <c r="E7" s="2">
        <v>4057</v>
      </c>
      <c r="F7" s="2">
        <v>8544</v>
      </c>
    </row>
    <row r="8" spans="1:6" x14ac:dyDescent="0.4">
      <c r="A8" s="1" t="s">
        <v>11</v>
      </c>
      <c r="B8" s="2">
        <v>8233</v>
      </c>
      <c r="C8" s="2">
        <v>5450</v>
      </c>
      <c r="D8" s="2">
        <v>2726</v>
      </c>
      <c r="E8" s="2">
        <v>3837</v>
      </c>
      <c r="F8" s="2">
        <v>7535</v>
      </c>
    </row>
    <row r="9" spans="1:6" x14ac:dyDescent="0.4">
      <c r="A9" s="1" t="s">
        <v>12</v>
      </c>
      <c r="B9" s="2">
        <v>8629</v>
      </c>
      <c r="C9" s="2">
        <v>3943</v>
      </c>
      <c r="D9" s="2">
        <v>2705</v>
      </c>
      <c r="E9" s="2">
        <v>4664</v>
      </c>
      <c r="F9" s="2">
        <v>9070</v>
      </c>
    </row>
    <row r="10" spans="1:6" x14ac:dyDescent="0.4">
      <c r="A10" s="1" t="s">
        <v>13</v>
      </c>
      <c r="B10" s="2">
        <v>8702</v>
      </c>
      <c r="C10" s="2">
        <v>5991</v>
      </c>
      <c r="D10" s="2">
        <v>2891</v>
      </c>
      <c r="E10" s="2">
        <v>5418</v>
      </c>
      <c r="F10" s="2">
        <v>8389</v>
      </c>
    </row>
    <row r="11" spans="1:6" x14ac:dyDescent="0.4">
      <c r="A11" s="1" t="s">
        <v>14</v>
      </c>
      <c r="B11" s="2">
        <v>9215</v>
      </c>
      <c r="C11" s="2">
        <v>3920</v>
      </c>
      <c r="D11" s="2">
        <v>2782</v>
      </c>
      <c r="E11" s="2">
        <v>4085</v>
      </c>
      <c r="F11" s="2">
        <v>7367</v>
      </c>
    </row>
    <row r="12" spans="1:6" x14ac:dyDescent="0.4">
      <c r="A12" s="1" t="s">
        <v>15</v>
      </c>
      <c r="B12" s="2">
        <v>8986</v>
      </c>
      <c r="C12" s="2">
        <v>4753</v>
      </c>
      <c r="D12" s="2">
        <v>2524</v>
      </c>
      <c r="E12" s="2">
        <v>5575</v>
      </c>
      <c r="F12" s="2">
        <v>5377</v>
      </c>
    </row>
    <row r="13" spans="1:6" x14ac:dyDescent="0.4">
      <c r="A13" s="1" t="s">
        <v>16</v>
      </c>
      <c r="B13" s="2">
        <v>8654</v>
      </c>
      <c r="C13" s="2">
        <v>4746</v>
      </c>
      <c r="D13" s="2">
        <v>3258</v>
      </c>
      <c r="E13" s="2">
        <v>5333</v>
      </c>
      <c r="F13" s="2">
        <v>7645</v>
      </c>
    </row>
    <row r="14" spans="1:6" x14ac:dyDescent="0.4">
      <c r="A14" s="1" t="s">
        <v>17</v>
      </c>
      <c r="B14" s="2">
        <v>8315</v>
      </c>
      <c r="C14" s="2">
        <v>3566</v>
      </c>
      <c r="D14" s="2">
        <v>2144</v>
      </c>
      <c r="E14" s="2">
        <v>4924</v>
      </c>
      <c r="F14" s="2">
        <v>8173</v>
      </c>
    </row>
    <row r="15" spans="1:6" x14ac:dyDescent="0.4">
      <c r="A15" s="1" t="s">
        <v>18</v>
      </c>
      <c r="B15" s="2">
        <v>7978</v>
      </c>
      <c r="C15" s="2">
        <v>5670</v>
      </c>
      <c r="D15" s="2">
        <v>3071</v>
      </c>
      <c r="E15" s="2">
        <v>6563</v>
      </c>
      <c r="F15" s="2">
        <v>6088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513A-C2F9-41E8-822C-45FADF6746E3}">
  <dimension ref="A1:K36"/>
  <sheetViews>
    <sheetView workbookViewId="0">
      <selection activeCell="F43" sqref="F43"/>
    </sheetView>
  </sheetViews>
  <sheetFormatPr defaultColWidth="22.1015625" defaultRowHeight="12.3" x14ac:dyDescent="0.4"/>
  <cols>
    <col min="1" max="1" width="17.05078125" style="4" customWidth="1"/>
    <col min="2" max="2" width="10.734375" style="4" bestFit="1" customWidth="1"/>
    <col min="3" max="3" width="9" style="4" bestFit="1" customWidth="1"/>
    <col min="4" max="4" width="12" style="4" bestFit="1" customWidth="1"/>
    <col min="5" max="5" width="10.734375" style="4" bestFit="1" customWidth="1"/>
    <col min="6" max="6" width="12.62890625" style="4" bestFit="1" customWidth="1"/>
    <col min="7" max="7" width="13.41796875" style="4" bestFit="1" customWidth="1"/>
    <col min="8" max="8" width="8.05078125" style="4" bestFit="1" customWidth="1"/>
    <col min="9" max="9" width="10.1015625" style="4" bestFit="1" customWidth="1"/>
    <col min="10" max="10" width="8.5234375" style="4" bestFit="1" customWidth="1"/>
    <col min="11" max="11" width="8.05078125" style="4" bestFit="1" customWidth="1"/>
    <col min="12" max="16384" width="22.1015625" style="4"/>
  </cols>
  <sheetData>
    <row r="1" spans="1:11" x14ac:dyDescent="0.4">
      <c r="A1" s="3" t="s">
        <v>19</v>
      </c>
    </row>
    <row r="2" spans="1:1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s="8" customFormat="1" ht="37.200000000000003" thickBot="1" x14ac:dyDescent="0.45">
      <c r="A3" s="6" t="s">
        <v>20</v>
      </c>
      <c r="B3" s="6" t="s">
        <v>21</v>
      </c>
      <c r="C3" s="6" t="s">
        <v>22</v>
      </c>
      <c r="D3" s="7" t="s">
        <v>23</v>
      </c>
      <c r="E3" s="7" t="s">
        <v>24</v>
      </c>
      <c r="F3" s="7" t="s">
        <v>25</v>
      </c>
      <c r="G3" s="6" t="s">
        <v>26</v>
      </c>
      <c r="H3" s="6" t="s">
        <v>27</v>
      </c>
      <c r="I3" s="7" t="s">
        <v>28</v>
      </c>
      <c r="J3" s="7" t="s">
        <v>29</v>
      </c>
      <c r="K3" s="6" t="s">
        <v>30</v>
      </c>
    </row>
    <row r="4" spans="1:11" ht="12.6" thickTop="1" x14ac:dyDescent="0.4">
      <c r="A4" s="9" t="s">
        <v>31</v>
      </c>
      <c r="B4" s="10">
        <v>632329</v>
      </c>
      <c r="C4" s="10">
        <v>60258</v>
      </c>
      <c r="D4" s="10">
        <v>80733</v>
      </c>
      <c r="E4" s="10">
        <v>39868</v>
      </c>
      <c r="F4" s="10">
        <v>62019</v>
      </c>
      <c r="G4" s="10">
        <v>67014</v>
      </c>
      <c r="H4" s="10">
        <v>61322</v>
      </c>
      <c r="I4" s="10">
        <v>120810</v>
      </c>
      <c r="J4" s="10">
        <v>68752</v>
      </c>
      <c r="K4" s="10">
        <v>71553</v>
      </c>
    </row>
    <row r="5" spans="1:11" x14ac:dyDescent="0.4">
      <c r="A5" s="9" t="s">
        <v>32</v>
      </c>
      <c r="B5" s="10">
        <v>349353</v>
      </c>
      <c r="C5" s="10">
        <v>41777</v>
      </c>
      <c r="D5" s="10">
        <v>39792</v>
      </c>
      <c r="E5" s="10">
        <v>19848</v>
      </c>
      <c r="F5" s="10">
        <v>23727</v>
      </c>
      <c r="G5" s="10">
        <v>11293</v>
      </c>
      <c r="H5" s="10">
        <v>55853</v>
      </c>
      <c r="I5" s="10">
        <v>84724</v>
      </c>
      <c r="J5" s="10">
        <v>44736</v>
      </c>
      <c r="K5" s="10">
        <v>27603</v>
      </c>
    </row>
    <row r="6" spans="1:11" x14ac:dyDescent="0.4">
      <c r="A6" s="9" t="s">
        <v>33</v>
      </c>
      <c r="B6" s="10">
        <v>282976</v>
      </c>
      <c r="C6" s="10">
        <v>18481</v>
      </c>
      <c r="D6" s="10">
        <v>40941</v>
      </c>
      <c r="E6" s="10">
        <v>20020</v>
      </c>
      <c r="F6" s="10">
        <v>38292</v>
      </c>
      <c r="G6" s="10">
        <v>55721</v>
      </c>
      <c r="H6" s="10">
        <v>5469</v>
      </c>
      <c r="I6" s="10">
        <v>36086</v>
      </c>
      <c r="J6" s="10">
        <v>24016</v>
      </c>
      <c r="K6" s="10">
        <v>43950</v>
      </c>
    </row>
    <row r="7" spans="1:11" x14ac:dyDescent="0.4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4">
      <c r="A8" s="9" t="s">
        <v>34</v>
      </c>
      <c r="B8" s="10">
        <v>407545</v>
      </c>
      <c r="C8" s="10">
        <v>51252</v>
      </c>
      <c r="D8" s="10">
        <v>67622</v>
      </c>
      <c r="E8" s="10">
        <v>28830</v>
      </c>
      <c r="F8" s="10">
        <v>41091</v>
      </c>
      <c r="G8" s="10">
        <v>44565</v>
      </c>
      <c r="H8" s="10">
        <v>45742</v>
      </c>
      <c r="I8" s="10">
        <v>67555</v>
      </c>
      <c r="J8" s="10">
        <v>26712</v>
      </c>
      <c r="K8" s="10">
        <v>34176</v>
      </c>
    </row>
    <row r="9" spans="1:11" x14ac:dyDescent="0.4">
      <c r="A9" s="9" t="s">
        <v>32</v>
      </c>
      <c r="B9" s="10">
        <v>237516</v>
      </c>
      <c r="C9" s="10">
        <v>36536</v>
      </c>
      <c r="D9" s="10">
        <v>34842</v>
      </c>
      <c r="E9" s="10">
        <v>16004</v>
      </c>
      <c r="F9" s="10">
        <v>17756</v>
      </c>
      <c r="G9" s="10">
        <v>7656</v>
      </c>
      <c r="H9" s="10">
        <v>42699</v>
      </c>
      <c r="I9" s="10">
        <v>50537</v>
      </c>
      <c r="J9" s="10">
        <v>17802</v>
      </c>
      <c r="K9" s="10">
        <v>13684</v>
      </c>
    </row>
    <row r="10" spans="1:11" x14ac:dyDescent="0.4">
      <c r="A10" s="9" t="s">
        <v>33</v>
      </c>
      <c r="B10" s="10">
        <v>170029</v>
      </c>
      <c r="C10" s="10">
        <v>14716</v>
      </c>
      <c r="D10" s="10">
        <v>32780</v>
      </c>
      <c r="E10" s="10">
        <v>12826</v>
      </c>
      <c r="F10" s="10">
        <v>23335</v>
      </c>
      <c r="G10" s="10">
        <v>36909</v>
      </c>
      <c r="H10" s="10">
        <v>3043</v>
      </c>
      <c r="I10" s="10">
        <v>17018</v>
      </c>
      <c r="J10" s="10">
        <v>8910</v>
      </c>
      <c r="K10" s="10">
        <v>20492</v>
      </c>
    </row>
    <row r="11" spans="1:11" x14ac:dyDescent="0.4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4">
      <c r="A12" s="9" t="s">
        <v>35</v>
      </c>
      <c r="B12" s="10">
        <v>224784</v>
      </c>
      <c r="C12" s="10">
        <v>9006</v>
      </c>
      <c r="D12" s="10">
        <v>13111</v>
      </c>
      <c r="E12" s="10">
        <v>11038</v>
      </c>
      <c r="F12" s="10">
        <v>20928</v>
      </c>
      <c r="G12" s="10">
        <v>22449</v>
      </c>
      <c r="H12" s="10">
        <v>15580</v>
      </c>
      <c r="I12" s="10">
        <v>53255</v>
      </c>
      <c r="J12" s="10">
        <v>42040</v>
      </c>
      <c r="K12" s="10">
        <v>37377</v>
      </c>
    </row>
    <row r="13" spans="1:11" x14ac:dyDescent="0.4">
      <c r="A13" s="9" t="s">
        <v>32</v>
      </c>
      <c r="B13" s="10">
        <v>111837</v>
      </c>
      <c r="C13" s="10">
        <v>5241</v>
      </c>
      <c r="D13" s="10">
        <v>4950</v>
      </c>
      <c r="E13" s="10">
        <v>3844</v>
      </c>
      <c r="F13" s="10">
        <v>5971</v>
      </c>
      <c r="G13" s="10">
        <v>3637</v>
      </c>
      <c r="H13" s="10">
        <v>13154</v>
      </c>
      <c r="I13" s="10">
        <v>34187</v>
      </c>
      <c r="J13" s="10">
        <v>26934</v>
      </c>
      <c r="K13" s="10">
        <v>13919</v>
      </c>
    </row>
    <row r="14" spans="1:11" x14ac:dyDescent="0.4">
      <c r="A14" s="9" t="s">
        <v>33</v>
      </c>
      <c r="B14" s="10">
        <v>112947</v>
      </c>
      <c r="C14" s="10">
        <v>3765</v>
      </c>
      <c r="D14" s="10">
        <v>8161</v>
      </c>
      <c r="E14" s="10">
        <v>7194</v>
      </c>
      <c r="F14" s="10">
        <v>14957</v>
      </c>
      <c r="G14" s="10">
        <v>18812</v>
      </c>
      <c r="H14" s="10">
        <v>2426</v>
      </c>
      <c r="I14" s="10">
        <v>19068</v>
      </c>
      <c r="J14" s="10">
        <v>15106</v>
      </c>
      <c r="K14" s="10">
        <v>23458</v>
      </c>
    </row>
    <row r="15" spans="1:11" x14ac:dyDescent="0.4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4">
      <c r="A16" s="9" t="s">
        <v>36</v>
      </c>
      <c r="B16" s="10">
        <v>187419</v>
      </c>
      <c r="C16" s="10">
        <v>7516</v>
      </c>
      <c r="D16" s="10">
        <v>9914</v>
      </c>
      <c r="E16" s="10">
        <v>9974</v>
      </c>
      <c r="F16" s="10">
        <v>19389</v>
      </c>
      <c r="G16" s="10">
        <v>21107</v>
      </c>
      <c r="H16" s="10">
        <v>12232</v>
      </c>
      <c r="I16" s="10">
        <v>45709</v>
      </c>
      <c r="J16" s="10">
        <v>27459</v>
      </c>
      <c r="K16" s="10">
        <v>34119</v>
      </c>
    </row>
    <row r="17" spans="1:11" x14ac:dyDescent="0.4">
      <c r="A17" s="9" t="s">
        <v>32</v>
      </c>
      <c r="B17" s="10">
        <v>86332</v>
      </c>
      <c r="C17" s="10">
        <v>4146</v>
      </c>
      <c r="D17" s="10">
        <v>2904</v>
      </c>
      <c r="E17" s="10">
        <v>3148</v>
      </c>
      <c r="F17" s="10">
        <v>5370</v>
      </c>
      <c r="G17" s="10">
        <v>3312</v>
      </c>
      <c r="H17" s="10">
        <v>10077</v>
      </c>
      <c r="I17" s="10">
        <v>28610</v>
      </c>
      <c r="J17" s="10">
        <v>16881</v>
      </c>
      <c r="K17" s="10">
        <v>11884</v>
      </c>
    </row>
    <row r="18" spans="1:11" x14ac:dyDescent="0.4">
      <c r="A18" s="9" t="s">
        <v>33</v>
      </c>
      <c r="B18" s="10">
        <v>101087</v>
      </c>
      <c r="C18" s="10">
        <v>3370</v>
      </c>
      <c r="D18" s="10">
        <v>7010</v>
      </c>
      <c r="E18" s="10">
        <v>6826</v>
      </c>
      <c r="F18" s="10">
        <v>14019</v>
      </c>
      <c r="G18" s="10">
        <v>17795</v>
      </c>
      <c r="H18" s="10">
        <v>2155</v>
      </c>
      <c r="I18" s="10">
        <v>17099</v>
      </c>
      <c r="J18" s="10">
        <v>10578</v>
      </c>
      <c r="K18" s="10">
        <v>22235</v>
      </c>
    </row>
    <row r="19" spans="1:11" x14ac:dyDescent="0.4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4">
      <c r="A20" s="9" t="s">
        <v>37</v>
      </c>
      <c r="B20" s="10">
        <v>29181</v>
      </c>
      <c r="C20" s="11">
        <v>652</v>
      </c>
      <c r="D20" s="11">
        <v>920</v>
      </c>
      <c r="E20" s="11">
        <v>474</v>
      </c>
      <c r="F20" s="11">
        <v>788</v>
      </c>
      <c r="G20" s="11">
        <v>802</v>
      </c>
      <c r="H20" s="10">
        <v>2684</v>
      </c>
      <c r="I20" s="10">
        <v>6316</v>
      </c>
      <c r="J20" s="10">
        <v>13956</v>
      </c>
      <c r="K20" s="10">
        <v>2589</v>
      </c>
    </row>
    <row r="21" spans="1:11" x14ac:dyDescent="0.4">
      <c r="A21" s="9" t="s">
        <v>32</v>
      </c>
      <c r="B21" s="10">
        <v>20777</v>
      </c>
      <c r="C21" s="11">
        <v>486</v>
      </c>
      <c r="D21" s="11">
        <v>614</v>
      </c>
      <c r="E21" s="11">
        <v>326</v>
      </c>
      <c r="F21" s="11">
        <v>334</v>
      </c>
      <c r="G21" s="11">
        <v>206</v>
      </c>
      <c r="H21" s="10">
        <v>2496</v>
      </c>
      <c r="I21" s="10">
        <v>4856</v>
      </c>
      <c r="J21" s="10">
        <v>9676</v>
      </c>
      <c r="K21" s="10">
        <v>1783</v>
      </c>
    </row>
    <row r="22" spans="1:11" x14ac:dyDescent="0.4">
      <c r="A22" s="9" t="s">
        <v>33</v>
      </c>
      <c r="B22" s="10">
        <v>8404</v>
      </c>
      <c r="C22" s="11">
        <v>166</v>
      </c>
      <c r="D22" s="11">
        <v>306</v>
      </c>
      <c r="E22" s="11">
        <v>148</v>
      </c>
      <c r="F22" s="11">
        <v>454</v>
      </c>
      <c r="G22" s="11">
        <v>596</v>
      </c>
      <c r="H22" s="11">
        <v>188</v>
      </c>
      <c r="I22" s="10">
        <v>1460</v>
      </c>
      <c r="J22" s="10">
        <v>4280</v>
      </c>
      <c r="K22" s="11">
        <v>806</v>
      </c>
    </row>
    <row r="23" spans="1:11" x14ac:dyDescent="0.4">
      <c r="A23" s="9"/>
      <c r="B23" s="10"/>
      <c r="C23" s="11"/>
      <c r="D23" s="11"/>
      <c r="E23" s="11"/>
      <c r="F23" s="11"/>
      <c r="G23" s="11"/>
      <c r="H23" s="11"/>
      <c r="I23" s="10"/>
      <c r="J23" s="10"/>
      <c r="K23" s="11"/>
    </row>
    <row r="24" spans="1:11" x14ac:dyDescent="0.4">
      <c r="A24" s="9" t="s">
        <v>38</v>
      </c>
      <c r="B24" s="10">
        <v>5563</v>
      </c>
      <c r="C24" s="11">
        <v>576</v>
      </c>
      <c r="D24" s="10">
        <v>1903</v>
      </c>
      <c r="E24" s="11">
        <v>423</v>
      </c>
      <c r="F24" s="11">
        <v>502</v>
      </c>
      <c r="G24" s="11">
        <v>364</v>
      </c>
      <c r="H24" s="11">
        <v>298</v>
      </c>
      <c r="I24" s="11">
        <v>698</v>
      </c>
      <c r="J24" s="11">
        <v>329</v>
      </c>
      <c r="K24" s="11">
        <v>470</v>
      </c>
    </row>
    <row r="25" spans="1:11" x14ac:dyDescent="0.4">
      <c r="A25" s="9" t="s">
        <v>32</v>
      </c>
      <c r="B25" s="10">
        <v>3091</v>
      </c>
      <c r="C25" s="11">
        <v>419</v>
      </c>
      <c r="D25" s="10">
        <v>1214</v>
      </c>
      <c r="E25" s="11">
        <v>265</v>
      </c>
      <c r="F25" s="11">
        <v>181</v>
      </c>
      <c r="G25" s="11">
        <v>84</v>
      </c>
      <c r="H25" s="11">
        <v>254</v>
      </c>
      <c r="I25" s="11">
        <v>349</v>
      </c>
      <c r="J25" s="11">
        <v>152</v>
      </c>
      <c r="K25" s="11">
        <v>173</v>
      </c>
    </row>
    <row r="26" spans="1:11" x14ac:dyDescent="0.4">
      <c r="A26" s="9" t="s">
        <v>33</v>
      </c>
      <c r="B26" s="10">
        <v>2472</v>
      </c>
      <c r="C26" s="11">
        <v>157</v>
      </c>
      <c r="D26" s="11">
        <v>689</v>
      </c>
      <c r="E26" s="11">
        <v>158</v>
      </c>
      <c r="F26" s="11">
        <v>321</v>
      </c>
      <c r="G26" s="11">
        <v>280</v>
      </c>
      <c r="H26" s="11">
        <v>44</v>
      </c>
      <c r="I26" s="11">
        <v>349</v>
      </c>
      <c r="J26" s="11">
        <v>177</v>
      </c>
      <c r="K26" s="11">
        <v>297</v>
      </c>
    </row>
    <row r="27" spans="1:11" x14ac:dyDescent="0.4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">
      <c r="A28" s="9" t="s">
        <v>39</v>
      </c>
      <c r="B28" s="10">
        <v>2621</v>
      </c>
      <c r="C28" s="11">
        <v>262</v>
      </c>
      <c r="D28" s="11">
        <v>374</v>
      </c>
      <c r="E28" s="11">
        <v>167</v>
      </c>
      <c r="F28" s="11">
        <v>249</v>
      </c>
      <c r="G28" s="11">
        <v>176</v>
      </c>
      <c r="H28" s="11">
        <v>366</v>
      </c>
      <c r="I28" s="11">
        <v>532</v>
      </c>
      <c r="J28" s="11">
        <v>296</v>
      </c>
      <c r="K28" s="11">
        <v>199</v>
      </c>
    </row>
    <row r="29" spans="1:11" x14ac:dyDescent="0.4">
      <c r="A29" s="9" t="s">
        <v>32</v>
      </c>
      <c r="B29" s="10">
        <v>1637</v>
      </c>
      <c r="C29" s="11">
        <v>190</v>
      </c>
      <c r="D29" s="11">
        <v>218</v>
      </c>
      <c r="E29" s="11">
        <v>105</v>
      </c>
      <c r="F29" s="11">
        <v>86</v>
      </c>
      <c r="G29" s="11">
        <v>35</v>
      </c>
      <c r="H29" s="11">
        <v>327</v>
      </c>
      <c r="I29" s="11">
        <v>372</v>
      </c>
      <c r="J29" s="11">
        <v>225</v>
      </c>
      <c r="K29" s="11">
        <v>79</v>
      </c>
    </row>
    <row r="30" spans="1:11" x14ac:dyDescent="0.4">
      <c r="A30" s="9" t="s">
        <v>33</v>
      </c>
      <c r="B30" s="11">
        <v>984</v>
      </c>
      <c r="C30" s="11">
        <v>72</v>
      </c>
      <c r="D30" s="11">
        <v>156</v>
      </c>
      <c r="E30" s="11">
        <v>62</v>
      </c>
      <c r="F30" s="11">
        <v>163</v>
      </c>
      <c r="G30" s="11">
        <v>141</v>
      </c>
      <c r="H30" s="11">
        <v>39</v>
      </c>
      <c r="I30" s="11">
        <v>160</v>
      </c>
      <c r="J30" s="11">
        <v>71</v>
      </c>
      <c r="K30" s="11">
        <v>120</v>
      </c>
    </row>
    <row r="31" spans="1:11" x14ac:dyDescent="0.4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4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4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4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4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4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3DEA-3D6B-4E87-A1A2-26E1535E285F}">
  <dimension ref="A1:K27"/>
  <sheetViews>
    <sheetView workbookViewId="0">
      <selection sqref="A1:XFD1048576"/>
    </sheetView>
  </sheetViews>
  <sheetFormatPr defaultColWidth="8.83984375" defaultRowHeight="12.3" x14ac:dyDescent="0.4"/>
  <cols>
    <col min="1" max="1" width="17" style="2" bestFit="1" customWidth="1"/>
    <col min="2" max="3" width="10.15625" style="2" bestFit="1" customWidth="1"/>
    <col min="4" max="16384" width="8.83984375" style="2"/>
  </cols>
  <sheetData>
    <row r="1" spans="1:11" x14ac:dyDescent="0.4">
      <c r="A1" s="1" t="s">
        <v>40</v>
      </c>
      <c r="B1" s="1" t="s">
        <v>41</v>
      </c>
      <c r="D1" s="2" t="s">
        <v>42</v>
      </c>
    </row>
    <row r="3" spans="1:11" ht="24.9" thickBot="1" x14ac:dyDescent="0.45">
      <c r="A3" s="13" t="s">
        <v>43</v>
      </c>
      <c r="B3" s="14" t="s">
        <v>44</v>
      </c>
      <c r="C3" s="14" t="s">
        <v>45</v>
      </c>
    </row>
    <row r="4" spans="1:11" ht="12.6" thickTop="1" x14ac:dyDescent="0.4">
      <c r="A4" s="15">
        <v>1990</v>
      </c>
      <c r="B4" s="16">
        <v>4.8</v>
      </c>
      <c r="C4" s="16">
        <v>15.2</v>
      </c>
    </row>
    <row r="5" spans="1:11" x14ac:dyDescent="0.4">
      <c r="A5" s="15">
        <v>1991</v>
      </c>
      <c r="B5" s="16">
        <v>6.3</v>
      </c>
      <c r="C5" s="16">
        <v>19</v>
      </c>
    </row>
    <row r="6" spans="1:11" x14ac:dyDescent="0.4">
      <c r="A6" s="15">
        <v>1992</v>
      </c>
      <c r="B6" s="16">
        <v>7.4</v>
      </c>
      <c r="C6" s="16">
        <v>25.7</v>
      </c>
    </row>
    <row r="7" spans="1:11" x14ac:dyDescent="0.4">
      <c r="A7" s="15">
        <v>1993</v>
      </c>
      <c r="B7" s="16">
        <v>8.8000000000000007</v>
      </c>
      <c r="C7" s="16">
        <v>31.5</v>
      </c>
    </row>
    <row r="8" spans="1:11" x14ac:dyDescent="0.4">
      <c r="A8" s="15">
        <v>1994</v>
      </c>
      <c r="B8" s="16">
        <v>9.3000000000000007</v>
      </c>
      <c r="C8" s="16">
        <v>38.799999999999997</v>
      </c>
    </row>
    <row r="9" spans="1:11" x14ac:dyDescent="0.4">
      <c r="A9" s="15">
        <v>1995</v>
      </c>
      <c r="B9" s="16">
        <v>11.8</v>
      </c>
      <c r="C9" s="16">
        <v>45.5</v>
      </c>
      <c r="D9" s="1"/>
      <c r="E9" s="1"/>
      <c r="F9" s="1"/>
      <c r="G9" s="1"/>
      <c r="H9" s="1"/>
      <c r="I9" s="1"/>
      <c r="J9" s="1"/>
      <c r="K9" s="1"/>
    </row>
    <row r="10" spans="1:11" x14ac:dyDescent="0.4">
      <c r="A10" s="15">
        <v>1996</v>
      </c>
      <c r="B10" s="16">
        <v>12</v>
      </c>
      <c r="C10" s="16">
        <v>51.5</v>
      </c>
      <c r="K10" s="17"/>
    </row>
    <row r="11" spans="1:11" x14ac:dyDescent="0.4">
      <c r="A11" s="15">
        <v>1997</v>
      </c>
      <c r="B11" s="16">
        <v>12.9</v>
      </c>
      <c r="C11" s="16">
        <v>62.6</v>
      </c>
    </row>
    <row r="12" spans="1:11" x14ac:dyDescent="0.4">
      <c r="A12" s="15">
        <v>1998</v>
      </c>
      <c r="B12" s="16">
        <v>14.2</v>
      </c>
      <c r="C12" s="16">
        <v>71.2</v>
      </c>
    </row>
    <row r="13" spans="1:11" x14ac:dyDescent="0.4">
      <c r="A13" s="15">
        <v>1999</v>
      </c>
      <c r="B13" s="16">
        <v>13.1</v>
      </c>
      <c r="C13" s="16">
        <v>81.8</v>
      </c>
    </row>
    <row r="14" spans="1:11" x14ac:dyDescent="0.4">
      <c r="A14" s="15">
        <v>2000</v>
      </c>
      <c r="B14" s="16">
        <v>16.2</v>
      </c>
      <c r="C14" s="16">
        <v>100</v>
      </c>
    </row>
    <row r="15" spans="1:11" x14ac:dyDescent="0.4">
      <c r="A15" s="15">
        <v>2001</v>
      </c>
      <c r="B15" s="16">
        <v>19.2</v>
      </c>
      <c r="C15" s="16">
        <v>102.3</v>
      </c>
    </row>
    <row r="16" spans="1:11" x14ac:dyDescent="0.4">
      <c r="A16" s="15">
        <v>2002</v>
      </c>
      <c r="B16" s="16">
        <v>22.1</v>
      </c>
      <c r="C16" s="16">
        <v>125.2</v>
      </c>
    </row>
    <row r="17" spans="1:3" x14ac:dyDescent="0.4">
      <c r="A17" s="15">
        <v>2003</v>
      </c>
      <c r="B17" s="16">
        <v>28.4</v>
      </c>
      <c r="C17" s="16">
        <v>152.4</v>
      </c>
    </row>
    <row r="18" spans="1:3" x14ac:dyDescent="0.4">
      <c r="A18" s="15">
        <v>2004</v>
      </c>
      <c r="B18" s="16">
        <v>34.700000000000003</v>
      </c>
      <c r="C18" s="16">
        <v>196.7</v>
      </c>
    </row>
    <row r="19" spans="1:3" x14ac:dyDescent="0.4">
      <c r="A19" s="15">
        <v>2005</v>
      </c>
      <c r="B19" s="16">
        <v>41.2</v>
      </c>
      <c r="C19" s="16">
        <v>243.4</v>
      </c>
    </row>
    <row r="20" spans="1:3" x14ac:dyDescent="0.4">
      <c r="A20" s="15">
        <v>2006</v>
      </c>
      <c r="B20" s="16">
        <v>53.7</v>
      </c>
      <c r="C20" s="16">
        <v>287.8</v>
      </c>
    </row>
    <row r="21" spans="1:3" x14ac:dyDescent="0.4">
      <c r="A21" s="15">
        <v>2007</v>
      </c>
      <c r="B21" s="16">
        <v>65.900000000000006</v>
      </c>
      <c r="C21" s="16">
        <v>321.39999999999998</v>
      </c>
    </row>
    <row r="22" spans="1:3" x14ac:dyDescent="0.4">
      <c r="A22" s="15">
        <v>2008</v>
      </c>
      <c r="B22" s="16">
        <v>69.7</v>
      </c>
      <c r="C22" s="16">
        <v>337.8</v>
      </c>
    </row>
    <row r="23" spans="1:3" x14ac:dyDescent="0.4">
      <c r="A23" s="15">
        <v>2009</v>
      </c>
      <c r="B23" s="16">
        <v>69.5</v>
      </c>
      <c r="C23" s="16">
        <v>296.39999999999998</v>
      </c>
    </row>
    <row r="24" spans="1:3" x14ac:dyDescent="0.4">
      <c r="A24" s="15">
        <v>2010</v>
      </c>
      <c r="B24" s="15">
        <v>91.9</v>
      </c>
      <c r="C24" s="15">
        <v>365</v>
      </c>
    </row>
    <row r="25" spans="1:3" x14ac:dyDescent="0.4">
      <c r="A25" s="15">
        <v>2011</v>
      </c>
      <c r="B25" s="16">
        <v>104</v>
      </c>
      <c r="C25" s="15">
        <v>399.4</v>
      </c>
    </row>
    <row r="26" spans="1:3" x14ac:dyDescent="0.4">
      <c r="A26" s="15">
        <v>2012</v>
      </c>
      <c r="B26" s="15">
        <v>110.5</v>
      </c>
      <c r="C26" s="15">
        <v>425.6</v>
      </c>
    </row>
    <row r="27" spans="1:3" x14ac:dyDescent="0.4">
      <c r="A2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401F-EFEF-4171-BC42-36D7DC8A595D}">
  <dimension ref="A1:G28"/>
  <sheetViews>
    <sheetView workbookViewId="0">
      <selection sqref="A1:XFD1048576"/>
    </sheetView>
  </sheetViews>
  <sheetFormatPr defaultColWidth="9.734375" defaultRowHeight="12.3" x14ac:dyDescent="0.4"/>
  <cols>
    <col min="1" max="1" width="23" style="4" bestFit="1" customWidth="1"/>
    <col min="2" max="7" width="10.26171875" style="4" bestFit="1" customWidth="1"/>
    <col min="8" max="16384" width="9.734375" style="4"/>
  </cols>
  <sheetData>
    <row r="1" spans="1:7" x14ac:dyDescent="0.4">
      <c r="A1" s="3" t="s">
        <v>46</v>
      </c>
    </row>
    <row r="2" spans="1:7" ht="37.200000000000003" thickBot="1" x14ac:dyDescent="0.45">
      <c r="A2" s="18"/>
      <c r="B2" s="19" t="s">
        <v>47</v>
      </c>
      <c r="C2" s="19" t="s">
        <v>48</v>
      </c>
      <c r="D2" s="19" t="s">
        <v>49</v>
      </c>
      <c r="E2" s="19" t="s">
        <v>50</v>
      </c>
      <c r="F2" s="19" t="s">
        <v>51</v>
      </c>
      <c r="G2" s="19" t="s">
        <v>52</v>
      </c>
    </row>
    <row r="3" spans="1:7" ht="12.6" thickTop="1" x14ac:dyDescent="0.4">
      <c r="A3" s="3" t="s">
        <v>53</v>
      </c>
      <c r="B3" s="20">
        <v>29620292</v>
      </c>
      <c r="C3" s="20">
        <v>58207318</v>
      </c>
      <c r="D3" s="20">
        <v>29620292</v>
      </c>
      <c r="E3" s="20">
        <v>12915825</v>
      </c>
      <c r="F3" s="20">
        <v>28242604</v>
      </c>
      <c r="G3" s="20">
        <v>13604669</v>
      </c>
    </row>
    <row r="4" spans="1:7" x14ac:dyDescent="0.4">
      <c r="A4" s="21" t="s">
        <v>54</v>
      </c>
      <c r="B4" s="20"/>
      <c r="C4" s="20"/>
      <c r="D4" s="20"/>
      <c r="E4" s="20"/>
      <c r="F4" s="20"/>
      <c r="G4" s="20"/>
    </row>
    <row r="5" spans="1:7" x14ac:dyDescent="0.4">
      <c r="A5" s="22" t="s">
        <v>55</v>
      </c>
      <c r="B5" s="20">
        <v>4683126</v>
      </c>
      <c r="C5" s="20">
        <v>12553926</v>
      </c>
      <c r="D5" s="20">
        <v>7792092</v>
      </c>
      <c r="E5" s="20">
        <v>3423798</v>
      </c>
      <c r="F5" s="20">
        <v>8382402</v>
      </c>
      <c r="G5" s="20">
        <v>2439948</v>
      </c>
    </row>
    <row r="6" spans="1:7" x14ac:dyDescent="0.4">
      <c r="A6" s="22" t="s">
        <v>56</v>
      </c>
      <c r="B6" s="20">
        <v>5335440</v>
      </c>
      <c r="C6" s="20">
        <v>15117080</v>
      </c>
      <c r="D6" s="20">
        <v>8136546</v>
      </c>
      <c r="E6" s="20">
        <v>4134966</v>
      </c>
      <c r="F6" s="20">
        <v>8136546</v>
      </c>
      <c r="G6" s="20">
        <v>3556960</v>
      </c>
    </row>
    <row r="7" spans="1:7" x14ac:dyDescent="0.4">
      <c r="A7" s="22" t="s">
        <v>57</v>
      </c>
      <c r="B7" s="20">
        <v>4427540</v>
      </c>
      <c r="C7" s="20">
        <v>10932618</v>
      </c>
      <c r="D7" s="20">
        <v>6062324</v>
      </c>
      <c r="E7" s="20">
        <v>2894930</v>
      </c>
      <c r="F7" s="20">
        <v>5960150</v>
      </c>
      <c r="G7" s="20">
        <v>3848554</v>
      </c>
    </row>
    <row r="8" spans="1:7" x14ac:dyDescent="0.4">
      <c r="A8" s="22" t="s">
        <v>58</v>
      </c>
      <c r="B8" s="20">
        <v>4562275</v>
      </c>
      <c r="C8" s="20">
        <v>8301115</v>
      </c>
      <c r="D8" s="20">
        <v>3338250</v>
      </c>
      <c r="E8" s="20">
        <v>1157260</v>
      </c>
      <c r="F8" s="20">
        <v>2893150</v>
      </c>
      <c r="G8" s="20">
        <v>2047460</v>
      </c>
    </row>
    <row r="9" spans="1:7" x14ac:dyDescent="0.4">
      <c r="A9" s="22" t="s">
        <v>59</v>
      </c>
      <c r="B9" s="20">
        <v>5165297</v>
      </c>
      <c r="C9" s="20">
        <v>6505772</v>
      </c>
      <c r="D9" s="20">
        <v>2466474</v>
      </c>
      <c r="E9" s="20">
        <v>768539</v>
      </c>
      <c r="F9" s="20">
        <v>1787300</v>
      </c>
      <c r="G9" s="20">
        <v>1179618</v>
      </c>
    </row>
    <row r="10" spans="1:7" x14ac:dyDescent="0.4">
      <c r="A10" s="22" t="s">
        <v>60</v>
      </c>
      <c r="B10" s="20">
        <v>5399420</v>
      </c>
      <c r="C10" s="20">
        <v>4717388</v>
      </c>
      <c r="D10" s="20">
        <v>1847170</v>
      </c>
      <c r="E10" s="23">
        <v>454688</v>
      </c>
      <c r="F10" s="20">
        <v>1150929</v>
      </c>
      <c r="G10" s="20">
        <v>625196</v>
      </c>
    </row>
    <row r="11" spans="1:7" x14ac:dyDescent="0.4">
      <c r="A11" s="21" t="s">
        <v>61</v>
      </c>
      <c r="B11" s="20"/>
      <c r="C11" s="20"/>
      <c r="F11" s="20"/>
      <c r="G11" s="20"/>
    </row>
    <row r="12" spans="1:7" x14ac:dyDescent="0.4">
      <c r="A12" s="22" t="s">
        <v>62</v>
      </c>
      <c r="B12" s="20">
        <v>14168672</v>
      </c>
      <c r="C12" s="20">
        <v>26607448</v>
      </c>
      <c r="D12" s="20">
        <v>14086296</v>
      </c>
      <c r="E12" s="20">
        <v>5683944</v>
      </c>
      <c r="F12" s="20">
        <v>14086296</v>
      </c>
      <c r="G12" s="20">
        <v>7743344</v>
      </c>
    </row>
    <row r="13" spans="1:7" x14ac:dyDescent="0.4">
      <c r="A13" s="22" t="s">
        <v>63</v>
      </c>
      <c r="B13" s="20">
        <v>15361785</v>
      </c>
      <c r="C13" s="20">
        <v>31621920</v>
      </c>
      <c r="D13" s="20">
        <v>15541455</v>
      </c>
      <c r="E13" s="20">
        <v>7186800</v>
      </c>
      <c r="F13" s="20">
        <v>14193930</v>
      </c>
      <c r="G13" s="20">
        <v>5929110</v>
      </c>
    </row>
    <row r="14" spans="1:7" x14ac:dyDescent="0.4">
      <c r="A14" s="21" t="s">
        <v>64</v>
      </c>
      <c r="B14" s="20"/>
      <c r="C14" s="20"/>
      <c r="D14" s="20"/>
      <c r="E14" s="20"/>
      <c r="F14" s="20"/>
      <c r="G14" s="20"/>
    </row>
    <row r="15" spans="1:7" x14ac:dyDescent="0.4">
      <c r="A15" s="22" t="s">
        <v>65</v>
      </c>
      <c r="B15" s="20">
        <v>23647714</v>
      </c>
      <c r="C15" s="20">
        <v>49181442</v>
      </c>
      <c r="D15" s="20">
        <v>24953416</v>
      </c>
      <c r="E15" s="20">
        <v>11171006</v>
      </c>
      <c r="F15" s="20">
        <v>24373104</v>
      </c>
      <c r="G15" s="20">
        <v>11751318</v>
      </c>
    </row>
    <row r="16" spans="1:7" x14ac:dyDescent="0.4">
      <c r="A16" s="22" t="s">
        <v>66</v>
      </c>
      <c r="B16" s="20">
        <v>4650240</v>
      </c>
      <c r="C16" s="20">
        <v>6975360</v>
      </c>
      <c r="D16" s="20">
        <v>3700816</v>
      </c>
      <c r="E16" s="20">
        <v>1201312</v>
      </c>
      <c r="F16" s="20">
        <v>1995728</v>
      </c>
      <c r="G16" s="20">
        <v>852544</v>
      </c>
    </row>
    <row r="17" spans="1:7" x14ac:dyDescent="0.4">
      <c r="A17" s="22" t="s">
        <v>67</v>
      </c>
      <c r="B17" s="20">
        <v>1279740</v>
      </c>
      <c r="C17" s="20">
        <v>1977780</v>
      </c>
      <c r="D17" s="20">
        <v>1047060</v>
      </c>
      <c r="E17" s="20">
        <v>550676</v>
      </c>
      <c r="F17" s="20">
        <v>1915732</v>
      </c>
      <c r="G17" s="20">
        <v>992768</v>
      </c>
    </row>
    <row r="18" spans="1:7" x14ac:dyDescent="0.4">
      <c r="A18" s="21" t="s">
        <v>68</v>
      </c>
      <c r="B18" s="20"/>
      <c r="C18" s="20"/>
      <c r="D18" s="20"/>
      <c r="E18" s="20"/>
      <c r="F18" s="20"/>
      <c r="G18" s="20"/>
    </row>
    <row r="19" spans="1:7" x14ac:dyDescent="0.4">
      <c r="A19" s="22" t="s">
        <v>69</v>
      </c>
      <c r="B19" s="20">
        <v>4120320</v>
      </c>
      <c r="C19" s="20">
        <v>7777104</v>
      </c>
      <c r="D19" s="20">
        <v>4789872</v>
      </c>
      <c r="E19" s="20">
        <v>1828392</v>
      </c>
      <c r="F19" s="20">
        <v>5124648</v>
      </c>
      <c r="G19" s="20">
        <v>2137416</v>
      </c>
    </row>
    <row r="20" spans="1:7" x14ac:dyDescent="0.4">
      <c r="A20" s="22" t="s">
        <v>70</v>
      </c>
      <c r="B20" s="20">
        <v>15516160</v>
      </c>
      <c r="C20" s="20">
        <v>36382720</v>
      </c>
      <c r="D20" s="20">
        <v>18084352</v>
      </c>
      <c r="E20" s="20">
        <v>8346624</v>
      </c>
      <c r="F20" s="20">
        <v>19154432</v>
      </c>
      <c r="G20" s="20">
        <v>9523712</v>
      </c>
    </row>
    <row r="21" spans="1:7" x14ac:dyDescent="0.4">
      <c r="A21" s="22" t="s">
        <v>71</v>
      </c>
      <c r="B21" s="20">
        <v>1847880</v>
      </c>
      <c r="C21" s="20">
        <v>2368024</v>
      </c>
      <c r="D21" s="20">
        <v>1184012</v>
      </c>
      <c r="E21" s="20">
        <v>465392</v>
      </c>
      <c r="F21" s="20">
        <v>670712</v>
      </c>
      <c r="G21" s="20">
        <v>301136</v>
      </c>
    </row>
    <row r="22" spans="1:7" x14ac:dyDescent="0.4">
      <c r="A22" s="22" t="s">
        <v>72</v>
      </c>
      <c r="B22" s="20">
        <v>1188090</v>
      </c>
      <c r="C22" s="20">
        <v>1667010</v>
      </c>
      <c r="D22" s="20">
        <v>842715</v>
      </c>
      <c r="E22" s="20">
        <v>336165</v>
      </c>
      <c r="F22" s="20">
        <v>405240</v>
      </c>
      <c r="G22" s="20">
        <v>165780</v>
      </c>
    </row>
    <row r="23" spans="1:7" x14ac:dyDescent="0.4">
      <c r="A23" s="22" t="s">
        <v>73</v>
      </c>
      <c r="B23" s="20">
        <v>5145683</v>
      </c>
      <c r="C23" s="20">
        <v>4670488</v>
      </c>
      <c r="D23" s="20">
        <v>1765010</v>
      </c>
      <c r="E23" s="20">
        <v>556657</v>
      </c>
      <c r="F23" s="20">
        <v>977544</v>
      </c>
      <c r="G23" s="20">
        <v>475195</v>
      </c>
    </row>
    <row r="24" spans="1:7" x14ac:dyDescent="0.4">
      <c r="A24" s="22" t="s">
        <v>74</v>
      </c>
      <c r="B24" s="20">
        <v>2968680</v>
      </c>
      <c r="C24" s="20">
        <v>7003040</v>
      </c>
      <c r="D24" s="20">
        <v>3806000</v>
      </c>
      <c r="E24" s="20">
        <v>1674640</v>
      </c>
      <c r="F24" s="20">
        <v>2340690</v>
      </c>
      <c r="G24" s="20">
        <v>1217920</v>
      </c>
    </row>
    <row r="25" spans="1:7" x14ac:dyDescent="0.4">
      <c r="A25" s="21" t="s">
        <v>75</v>
      </c>
      <c r="B25" s="20"/>
      <c r="C25" s="20"/>
      <c r="D25" s="20"/>
      <c r="E25" s="20"/>
      <c r="F25" s="20"/>
      <c r="G25" s="20"/>
    </row>
    <row r="26" spans="1:7" x14ac:dyDescent="0.4">
      <c r="A26" s="22" t="s">
        <v>76</v>
      </c>
      <c r="B26" s="20">
        <v>11668755</v>
      </c>
      <c r="C26" s="20">
        <v>36228706</v>
      </c>
      <c r="D26" s="20">
        <v>20448104</v>
      </c>
      <c r="E26" s="20">
        <v>9890659</v>
      </c>
      <c r="F26" s="20">
        <v>22115069</v>
      </c>
      <c r="G26" s="20">
        <v>10890838</v>
      </c>
    </row>
    <row r="27" spans="1:7" x14ac:dyDescent="0.4">
      <c r="A27" s="22" t="s">
        <v>77</v>
      </c>
      <c r="B27" s="20">
        <v>1057310</v>
      </c>
      <c r="C27" s="20">
        <v>1783636</v>
      </c>
      <c r="D27" s="20">
        <v>809072</v>
      </c>
      <c r="E27" s="20">
        <v>317193</v>
      </c>
      <c r="F27" s="20">
        <v>455103</v>
      </c>
      <c r="G27" s="20">
        <v>170089</v>
      </c>
    </row>
    <row r="28" spans="1:7" x14ac:dyDescent="0.4">
      <c r="A28" s="22" t="s">
        <v>78</v>
      </c>
      <c r="B28" s="20">
        <v>16858244</v>
      </c>
      <c r="C28" s="20">
        <v>20040098</v>
      </c>
      <c r="D28" s="20">
        <v>8205834</v>
      </c>
      <c r="E28" s="20">
        <v>2623634</v>
      </c>
      <c r="F28" s="20">
        <v>5582200</v>
      </c>
      <c r="G28" s="20">
        <v>2511990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404F-6495-40F8-86BC-6590186CFBB8}">
  <dimension ref="A1:H70"/>
  <sheetViews>
    <sheetView workbookViewId="0">
      <selection sqref="A1:XFD1048576"/>
    </sheetView>
  </sheetViews>
  <sheetFormatPr defaultColWidth="9.734375" defaultRowHeight="12.3" x14ac:dyDescent="0.4"/>
  <cols>
    <col min="1" max="1" width="5.68359375" style="4" bestFit="1" customWidth="1"/>
    <col min="2" max="2" width="8.9453125" style="4" bestFit="1" customWidth="1"/>
    <col min="3" max="5" width="11.1015625" style="4" bestFit="1" customWidth="1"/>
    <col min="6" max="6" width="9.89453125" style="4" customWidth="1"/>
    <col min="7" max="7" width="9.89453125" style="4" bestFit="1" customWidth="1"/>
    <col min="8" max="8" width="14.3671875" style="4" bestFit="1" customWidth="1"/>
    <col min="9" max="16384" width="9.734375" style="4"/>
  </cols>
  <sheetData>
    <row r="1" spans="1:8" x14ac:dyDescent="0.4">
      <c r="A1" s="3" t="s">
        <v>79</v>
      </c>
      <c r="F1" s="4" t="s">
        <v>80</v>
      </c>
    </row>
    <row r="3" spans="1:8" x14ac:dyDescent="0.4">
      <c r="B3" s="3"/>
      <c r="C3" s="21"/>
      <c r="D3" s="21"/>
      <c r="F3" s="3"/>
    </row>
    <row r="4" spans="1:8" x14ac:dyDescent="0.4">
      <c r="B4" s="21" t="s">
        <v>81</v>
      </c>
      <c r="C4" s="21" t="s">
        <v>82</v>
      </c>
      <c r="D4" s="21" t="s">
        <v>82</v>
      </c>
      <c r="E4" s="21" t="s">
        <v>82</v>
      </c>
      <c r="F4" s="21" t="s">
        <v>83</v>
      </c>
      <c r="G4" s="3" t="s">
        <v>84</v>
      </c>
      <c r="H4" s="3" t="s">
        <v>85</v>
      </c>
    </row>
    <row r="5" spans="1:8" ht="12.6" thickBot="1" x14ac:dyDescent="0.45">
      <c r="A5" s="24" t="s">
        <v>43</v>
      </c>
      <c r="B5" s="24" t="s">
        <v>86</v>
      </c>
      <c r="C5" s="24" t="s">
        <v>86</v>
      </c>
      <c r="D5" s="24" t="s">
        <v>87</v>
      </c>
      <c r="E5" s="24" t="s">
        <v>88</v>
      </c>
      <c r="F5" s="24" t="s">
        <v>89</v>
      </c>
      <c r="G5" s="18" t="s">
        <v>90</v>
      </c>
      <c r="H5" s="18" t="s">
        <v>91</v>
      </c>
    </row>
    <row r="6" spans="1:8" ht="12.6" thickTop="1" x14ac:dyDescent="0.4">
      <c r="A6" s="25">
        <v>1949</v>
      </c>
      <c r="B6" s="25">
        <v>28.748176000000001</v>
      </c>
      <c r="C6" s="25">
        <v>31.722159999999999</v>
      </c>
      <c r="D6" s="25">
        <v>1.4481580000000001</v>
      </c>
      <c r="E6" s="25">
        <v>1.5917600000000001</v>
      </c>
      <c r="F6" s="25">
        <v>29.002099000000001</v>
      </c>
      <c r="G6" s="25">
        <v>31.981503</v>
      </c>
      <c r="H6" s="25">
        <v>0</v>
      </c>
    </row>
    <row r="7" spans="1:8" x14ac:dyDescent="0.4">
      <c r="A7" s="25">
        <v>1950</v>
      </c>
      <c r="B7" s="25">
        <v>32.562666999999998</v>
      </c>
      <c r="C7" s="25">
        <v>35.540384000000003</v>
      </c>
      <c r="D7" s="25">
        <v>1.912887</v>
      </c>
      <c r="E7" s="25">
        <v>1.465322</v>
      </c>
      <c r="F7" s="25">
        <v>31.631955999999999</v>
      </c>
      <c r="G7" s="25">
        <v>34.615768000000003</v>
      </c>
      <c r="H7" s="25">
        <v>0</v>
      </c>
    </row>
    <row r="8" spans="1:8" x14ac:dyDescent="0.4">
      <c r="A8" s="25">
        <v>1951</v>
      </c>
      <c r="B8" s="25">
        <v>35.792150999999997</v>
      </c>
      <c r="C8" s="25">
        <v>38.750615000000003</v>
      </c>
      <c r="D8" s="25">
        <v>1.892425</v>
      </c>
      <c r="E8" s="25">
        <v>2.6215449999999998</v>
      </c>
      <c r="F8" s="25">
        <v>34.008105</v>
      </c>
      <c r="G8" s="25">
        <v>36.974029999999999</v>
      </c>
      <c r="H8" s="25">
        <v>0</v>
      </c>
    </row>
    <row r="9" spans="1:8" x14ac:dyDescent="0.4">
      <c r="A9" s="25">
        <v>1952</v>
      </c>
      <c r="B9" s="25">
        <v>34.976731999999998</v>
      </c>
      <c r="C9" s="25">
        <v>37.916913000000001</v>
      </c>
      <c r="D9" s="25">
        <v>2.1459839999999999</v>
      </c>
      <c r="E9" s="25">
        <v>2.3651309999999999</v>
      </c>
      <c r="F9" s="25">
        <v>33.799903</v>
      </c>
      <c r="G9" s="25">
        <v>36.747824999999999</v>
      </c>
      <c r="H9" s="25">
        <v>0</v>
      </c>
    </row>
    <row r="10" spans="1:8" x14ac:dyDescent="0.4">
      <c r="A10" s="25">
        <v>1953</v>
      </c>
      <c r="B10" s="25">
        <v>35.349336000000001</v>
      </c>
      <c r="C10" s="25">
        <v>38.180796000000001</v>
      </c>
      <c r="D10" s="25">
        <v>2.3130419999999998</v>
      </c>
      <c r="E10" s="25">
        <v>1.8660129999999999</v>
      </c>
      <c r="F10" s="25">
        <v>34.826155999999997</v>
      </c>
      <c r="G10" s="25">
        <v>37.664467999999999</v>
      </c>
      <c r="H10" s="25">
        <v>0</v>
      </c>
    </row>
    <row r="11" spans="1:8" x14ac:dyDescent="0.4">
      <c r="A11" s="26">
        <v>1954</v>
      </c>
      <c r="B11" s="25">
        <v>33.764330000000001</v>
      </c>
      <c r="C11" s="25">
        <v>36.518430000000002</v>
      </c>
      <c r="D11" s="25">
        <v>2.3478759999999999</v>
      </c>
      <c r="E11" s="25">
        <v>1.6963010000000001</v>
      </c>
      <c r="F11" s="25">
        <v>33.877299999999998</v>
      </c>
      <c r="G11" s="25">
        <v>36.639381999999998</v>
      </c>
      <c r="H11" s="25">
        <v>0</v>
      </c>
    </row>
    <row r="12" spans="1:8" x14ac:dyDescent="0.4">
      <c r="A12" s="25">
        <v>1955</v>
      </c>
      <c r="B12" s="25">
        <v>37.363680000000002</v>
      </c>
      <c r="C12" s="25">
        <v>40.147666999999998</v>
      </c>
      <c r="D12" s="25">
        <v>2.7899080000000001</v>
      </c>
      <c r="E12" s="25">
        <v>2.2855080000000001</v>
      </c>
      <c r="F12" s="25">
        <v>37.410105000000001</v>
      </c>
      <c r="G12" s="25">
        <v>40.207971000000001</v>
      </c>
      <c r="H12" s="25">
        <v>0</v>
      </c>
    </row>
    <row r="13" spans="1:8" x14ac:dyDescent="0.4">
      <c r="A13" s="25">
        <v>1956</v>
      </c>
      <c r="B13" s="25">
        <v>39.771451999999996</v>
      </c>
      <c r="C13" s="25">
        <v>42.622033000000002</v>
      </c>
      <c r="D13" s="25">
        <v>3.2067410000000001</v>
      </c>
      <c r="E13" s="25">
        <v>2.9453770000000001</v>
      </c>
      <c r="F13" s="25">
        <v>38.888151000000001</v>
      </c>
      <c r="G13" s="25">
        <v>41.754252000000001</v>
      </c>
      <c r="H13" s="25">
        <v>0</v>
      </c>
    </row>
    <row r="14" spans="1:8" x14ac:dyDescent="0.4">
      <c r="A14" s="25">
        <v>1957</v>
      </c>
      <c r="B14" s="25">
        <v>40.133484000000003</v>
      </c>
      <c r="C14" s="25">
        <v>42.982790000000001</v>
      </c>
      <c r="D14" s="25">
        <v>3.5289830000000002</v>
      </c>
      <c r="E14" s="25">
        <v>3.439441</v>
      </c>
      <c r="F14" s="25">
        <v>38.925592000000002</v>
      </c>
      <c r="G14" s="25">
        <v>41.787185999999998</v>
      </c>
      <c r="H14" s="25">
        <v>1.12E-4</v>
      </c>
    </row>
    <row r="15" spans="1:8" x14ac:dyDescent="0.4">
      <c r="A15" s="25">
        <v>1958</v>
      </c>
      <c r="B15" s="25">
        <v>37.216321999999998</v>
      </c>
      <c r="C15" s="25">
        <v>40.133327000000001</v>
      </c>
      <c r="D15" s="25">
        <v>3.8843709999999998</v>
      </c>
      <c r="E15" s="25">
        <v>2.049839</v>
      </c>
      <c r="F15" s="25">
        <v>38.716701999999998</v>
      </c>
      <c r="G15" s="25">
        <v>41.645028000000003</v>
      </c>
      <c r="H15" s="25">
        <v>1.915E-3</v>
      </c>
    </row>
    <row r="16" spans="1:8" x14ac:dyDescent="0.4">
      <c r="A16" s="25">
        <v>1959</v>
      </c>
      <c r="B16" s="25">
        <v>39.045216000000003</v>
      </c>
      <c r="C16" s="25">
        <v>41.948742000000003</v>
      </c>
      <c r="D16" s="25">
        <v>4.0762780000000003</v>
      </c>
      <c r="E16" s="25">
        <v>1.5338080000000001</v>
      </c>
      <c r="F16" s="25">
        <v>40.550068000000003</v>
      </c>
      <c r="G16" s="25">
        <v>43.465722</v>
      </c>
      <c r="H16" s="25">
        <v>2.1870000000000001E-3</v>
      </c>
    </row>
    <row r="17" spans="1:8" x14ac:dyDescent="0.4">
      <c r="A17" s="25">
        <v>1960</v>
      </c>
      <c r="B17" s="25">
        <v>39.869117000000003</v>
      </c>
      <c r="C17" s="25">
        <v>42.803347000000002</v>
      </c>
      <c r="D17" s="25">
        <v>4.1876259999999998</v>
      </c>
      <c r="E17" s="25">
        <v>1.4774750000000001</v>
      </c>
      <c r="F17" s="25">
        <v>42.136750999999997</v>
      </c>
      <c r="G17" s="25">
        <v>45.086455000000001</v>
      </c>
      <c r="H17" s="25">
        <v>6.0260000000000001E-3</v>
      </c>
    </row>
    <row r="18" spans="1:8" x14ac:dyDescent="0.4">
      <c r="A18" s="25">
        <v>1961</v>
      </c>
      <c r="B18" s="25">
        <v>40.307136</v>
      </c>
      <c r="C18" s="25">
        <v>43.279040000000002</v>
      </c>
      <c r="D18" s="25">
        <v>4.4369009999999998</v>
      </c>
      <c r="E18" s="25">
        <v>1.376584</v>
      </c>
      <c r="F18" s="25">
        <v>42.758243</v>
      </c>
      <c r="G18" s="25">
        <v>45.737836999999999</v>
      </c>
      <c r="H18" s="25">
        <v>1.9678000000000001E-2</v>
      </c>
    </row>
    <row r="19" spans="1:8" x14ac:dyDescent="0.4">
      <c r="A19" s="25">
        <v>1962</v>
      </c>
      <c r="B19" s="25">
        <v>41.731884999999998</v>
      </c>
      <c r="C19" s="25">
        <v>44.875723999999998</v>
      </c>
      <c r="D19" s="25">
        <v>4.9942789999999997</v>
      </c>
      <c r="E19" s="25">
        <v>1.4725360000000001</v>
      </c>
      <c r="F19" s="25">
        <v>44.680770000000003</v>
      </c>
      <c r="G19" s="25">
        <v>47.826436999999999</v>
      </c>
      <c r="H19" s="25">
        <v>2.6394000000000001E-2</v>
      </c>
    </row>
    <row r="20" spans="1:8" x14ac:dyDescent="0.4">
      <c r="A20" s="25">
        <v>1963</v>
      </c>
      <c r="B20" s="25">
        <v>44.037180999999997</v>
      </c>
      <c r="C20" s="25">
        <v>47.171759000000002</v>
      </c>
      <c r="D20" s="25">
        <v>5.0866540000000002</v>
      </c>
      <c r="E20" s="25">
        <v>1.835183</v>
      </c>
      <c r="F20" s="25">
        <v>46.509283000000003</v>
      </c>
      <c r="G20" s="25">
        <v>49.644195000000003</v>
      </c>
      <c r="H20" s="25">
        <v>3.8147E-2</v>
      </c>
    </row>
    <row r="21" spans="1:8" x14ac:dyDescent="0.4">
      <c r="A21" s="25">
        <v>1964</v>
      </c>
      <c r="B21" s="25">
        <v>45.788950999999997</v>
      </c>
      <c r="C21" s="25">
        <v>49.054017999999999</v>
      </c>
      <c r="D21" s="25">
        <v>5.4472959999999997</v>
      </c>
      <c r="E21" s="25">
        <v>1.8146610000000001</v>
      </c>
      <c r="F21" s="25">
        <v>48.543050000000001</v>
      </c>
      <c r="G21" s="25">
        <v>51.814788</v>
      </c>
      <c r="H21" s="25">
        <v>3.9819E-2</v>
      </c>
    </row>
    <row r="22" spans="1:8" x14ac:dyDescent="0.4">
      <c r="A22" s="25">
        <v>1965</v>
      </c>
      <c r="B22" s="25">
        <v>47.234901999999998</v>
      </c>
      <c r="C22" s="25">
        <v>50.673881999999999</v>
      </c>
      <c r="D22" s="25">
        <v>5.8919350000000001</v>
      </c>
      <c r="E22" s="25">
        <v>1.8289329999999999</v>
      </c>
      <c r="F22" s="25">
        <v>50.576504</v>
      </c>
      <c r="G22" s="25">
        <v>54.015000999999998</v>
      </c>
      <c r="H22" s="25">
        <v>4.3164000000000001E-2</v>
      </c>
    </row>
    <row r="23" spans="1:8" x14ac:dyDescent="0.4">
      <c r="A23" s="25">
        <v>1966</v>
      </c>
      <c r="B23" s="25">
        <v>50.035367000000001</v>
      </c>
      <c r="C23" s="25">
        <v>53.531987000000001</v>
      </c>
      <c r="D23" s="25">
        <v>6.1458320000000004</v>
      </c>
      <c r="E23" s="25">
        <v>1.829067</v>
      </c>
      <c r="F23" s="25">
        <v>53.513987</v>
      </c>
      <c r="G23" s="25">
        <v>57.014332000000003</v>
      </c>
      <c r="H23" s="25">
        <v>6.4158000000000007E-2</v>
      </c>
    </row>
    <row r="24" spans="1:8" x14ac:dyDescent="0.4">
      <c r="A24" s="25">
        <v>1967</v>
      </c>
      <c r="B24" s="25">
        <v>52.597132000000002</v>
      </c>
      <c r="C24" s="25">
        <v>56.375801000000003</v>
      </c>
      <c r="D24" s="25">
        <v>6.1591550000000002</v>
      </c>
      <c r="E24" s="25">
        <v>2.115402</v>
      </c>
      <c r="F24" s="25">
        <v>55.126873000000003</v>
      </c>
      <c r="G24" s="25">
        <v>58.904521000000003</v>
      </c>
      <c r="H24" s="25">
        <v>8.8456000000000007E-2</v>
      </c>
    </row>
    <row r="25" spans="1:8" x14ac:dyDescent="0.4">
      <c r="A25" s="25">
        <v>1968</v>
      </c>
      <c r="B25" s="25">
        <v>54.306187000000001</v>
      </c>
      <c r="C25" s="25">
        <v>58.220376000000002</v>
      </c>
      <c r="D25" s="25">
        <v>6.9051140000000002</v>
      </c>
      <c r="E25" s="25">
        <v>1.998489</v>
      </c>
      <c r="F25" s="25">
        <v>58.502470000000002</v>
      </c>
      <c r="G25" s="25">
        <v>62.414507</v>
      </c>
      <c r="H25" s="25">
        <v>0.14153399999999999</v>
      </c>
    </row>
    <row r="26" spans="1:8" x14ac:dyDescent="0.4">
      <c r="A26" s="25">
        <v>1969</v>
      </c>
      <c r="B26" s="25">
        <v>56.285569000000002</v>
      </c>
      <c r="C26" s="25">
        <v>60.534182000000001</v>
      </c>
      <c r="D26" s="25">
        <v>7.6762160000000002</v>
      </c>
      <c r="E26" s="25">
        <v>2.1256590000000002</v>
      </c>
      <c r="F26" s="25">
        <v>61.361750999999998</v>
      </c>
      <c r="G26" s="25">
        <v>65.614019999999996</v>
      </c>
      <c r="H26" s="25">
        <v>0.153722</v>
      </c>
    </row>
    <row r="27" spans="1:8" x14ac:dyDescent="0.4">
      <c r="A27" s="25">
        <v>1970</v>
      </c>
      <c r="B27" s="25">
        <v>59.186070999999998</v>
      </c>
      <c r="C27" s="25">
        <v>63.495438999999998</v>
      </c>
      <c r="D27" s="25">
        <v>8.3416149999999991</v>
      </c>
      <c r="E27" s="25">
        <v>2.6321349999999999</v>
      </c>
      <c r="F27" s="25">
        <v>63.522269000000001</v>
      </c>
      <c r="G27" s="25">
        <v>67.838324999999998</v>
      </c>
      <c r="H27" s="25">
        <v>0.239347</v>
      </c>
    </row>
    <row r="28" spans="1:8" x14ac:dyDescent="0.4">
      <c r="A28" s="25">
        <v>1971</v>
      </c>
      <c r="B28" s="25">
        <v>58.041559999999997</v>
      </c>
      <c r="C28" s="25">
        <v>62.716712000000001</v>
      </c>
      <c r="D28" s="25">
        <v>9.53477</v>
      </c>
      <c r="E28" s="25">
        <v>2.1508980000000002</v>
      </c>
      <c r="F28" s="25">
        <v>64.595645000000005</v>
      </c>
      <c r="G28" s="25">
        <v>69.282843</v>
      </c>
      <c r="H28" s="25">
        <v>0.412939</v>
      </c>
    </row>
    <row r="29" spans="1:8" x14ac:dyDescent="0.4">
      <c r="A29" s="25">
        <v>1972</v>
      </c>
      <c r="B29" s="25">
        <v>58.937904000000003</v>
      </c>
      <c r="C29" s="25">
        <v>63.903663999999999</v>
      </c>
      <c r="D29" s="25">
        <v>11.387141</v>
      </c>
      <c r="E29" s="25">
        <v>2.1183100000000001</v>
      </c>
      <c r="F29" s="25">
        <v>67.695880000000002</v>
      </c>
      <c r="G29" s="25">
        <v>72.687866999999997</v>
      </c>
      <c r="H29" s="25">
        <v>0.58375200000000005</v>
      </c>
    </row>
    <row r="30" spans="1:8" x14ac:dyDescent="0.4">
      <c r="A30" s="25">
        <v>1973</v>
      </c>
      <c r="B30" s="25">
        <v>58.241491000000003</v>
      </c>
      <c r="C30" s="25">
        <v>63.562604999999998</v>
      </c>
      <c r="D30" s="25">
        <v>14.613144999999999</v>
      </c>
      <c r="E30" s="25">
        <v>2.0330859999999999</v>
      </c>
      <c r="F30" s="25">
        <v>70.313860000000005</v>
      </c>
      <c r="G30" s="25">
        <v>75.683689999999999</v>
      </c>
      <c r="H30" s="25">
        <v>0.91017700000000001</v>
      </c>
    </row>
    <row r="31" spans="1:8" x14ac:dyDescent="0.4">
      <c r="A31" s="25">
        <v>1974</v>
      </c>
      <c r="B31" s="25">
        <v>56.330758000000003</v>
      </c>
      <c r="C31" s="25">
        <v>62.344692000000002</v>
      </c>
      <c r="D31" s="25">
        <v>14.304275000000001</v>
      </c>
      <c r="E31" s="25">
        <v>2.2033659999999999</v>
      </c>
      <c r="F31" s="25">
        <v>67.905124000000001</v>
      </c>
      <c r="G31" s="25">
        <v>73.962368999999995</v>
      </c>
      <c r="H31" s="25">
        <v>1.2720830000000001</v>
      </c>
    </row>
    <row r="32" spans="1:8" x14ac:dyDescent="0.4">
      <c r="A32" s="25">
        <v>1975</v>
      </c>
      <c r="B32" s="25">
        <v>54.733272999999997</v>
      </c>
      <c r="C32" s="25">
        <v>61.320191000000001</v>
      </c>
      <c r="D32" s="25">
        <v>14.032389</v>
      </c>
      <c r="E32" s="25">
        <v>2.323251</v>
      </c>
      <c r="F32" s="25">
        <v>65.356532000000001</v>
      </c>
      <c r="G32" s="25">
        <v>71.964552999999995</v>
      </c>
      <c r="H32" s="25">
        <v>1.8997980000000001</v>
      </c>
    </row>
    <row r="33" spans="1:8" x14ac:dyDescent="0.4">
      <c r="A33" s="25">
        <v>1976</v>
      </c>
      <c r="B33" s="25">
        <v>54.722895999999999</v>
      </c>
      <c r="C33" s="25">
        <v>61.561168000000002</v>
      </c>
      <c r="D33" s="25">
        <v>16.760058999999998</v>
      </c>
      <c r="E33" s="25">
        <v>2.1716880000000001</v>
      </c>
      <c r="F33" s="25">
        <v>69.107175999999995</v>
      </c>
      <c r="G33" s="25">
        <v>75.974825999999993</v>
      </c>
      <c r="H33" s="25">
        <v>2.1111209999999998</v>
      </c>
    </row>
    <row r="34" spans="1:8" x14ac:dyDescent="0.4">
      <c r="A34" s="25">
        <v>1977</v>
      </c>
      <c r="B34" s="25">
        <v>55.100782000000002</v>
      </c>
      <c r="C34" s="25">
        <v>62.011510999999999</v>
      </c>
      <c r="D34" s="25">
        <v>19.948131</v>
      </c>
      <c r="E34" s="25">
        <v>2.0518909999999999</v>
      </c>
      <c r="F34" s="25">
        <v>70.991179000000002</v>
      </c>
      <c r="G34" s="25">
        <v>77.961330000000004</v>
      </c>
      <c r="H34" s="25">
        <v>2.701762</v>
      </c>
    </row>
    <row r="35" spans="1:8" x14ac:dyDescent="0.4">
      <c r="A35" s="25">
        <v>1978</v>
      </c>
      <c r="B35" s="25">
        <v>55.074117999999999</v>
      </c>
      <c r="C35" s="25">
        <v>63.103684000000001</v>
      </c>
      <c r="D35" s="25">
        <v>19.106169999999999</v>
      </c>
      <c r="E35" s="25">
        <v>1.9204369999999999</v>
      </c>
      <c r="F35" s="25">
        <v>71.853521999999998</v>
      </c>
      <c r="G35" s="25">
        <v>79.950406000000001</v>
      </c>
      <c r="H35" s="25">
        <v>3.0241259999999999</v>
      </c>
    </row>
    <row r="36" spans="1:8" x14ac:dyDescent="0.4">
      <c r="A36" s="25">
        <v>1979</v>
      </c>
      <c r="B36" s="25">
        <v>58.005609</v>
      </c>
      <c r="C36" s="25">
        <v>65.904290000000003</v>
      </c>
      <c r="D36" s="25">
        <v>19.459817000000001</v>
      </c>
      <c r="E36" s="25">
        <v>2.8551139999999999</v>
      </c>
      <c r="F36" s="25">
        <v>72.890521000000007</v>
      </c>
      <c r="G36" s="25">
        <v>80.858583999999993</v>
      </c>
      <c r="H36" s="25">
        <v>2.775827</v>
      </c>
    </row>
    <row r="37" spans="1:8" x14ac:dyDescent="0.4">
      <c r="A37" s="25">
        <v>1980</v>
      </c>
      <c r="B37" s="25">
        <v>59.007872999999996</v>
      </c>
      <c r="C37" s="25">
        <v>67.175383999999994</v>
      </c>
      <c r="D37" s="25">
        <v>15.796234999999999</v>
      </c>
      <c r="E37" s="25">
        <v>3.6947709999999998</v>
      </c>
      <c r="F37" s="25">
        <v>69.827758000000003</v>
      </c>
      <c r="G37" s="25">
        <v>78.066668000000007</v>
      </c>
      <c r="H37" s="25">
        <v>2.739169</v>
      </c>
    </row>
    <row r="38" spans="1:8" x14ac:dyDescent="0.4">
      <c r="A38" s="25">
        <v>1981</v>
      </c>
      <c r="B38" s="25">
        <v>58.529328999999997</v>
      </c>
      <c r="C38" s="25">
        <v>66.950605999999993</v>
      </c>
      <c r="D38" s="25">
        <v>13.719027000000001</v>
      </c>
      <c r="E38" s="25">
        <v>4.3072410000000003</v>
      </c>
      <c r="F38" s="25">
        <v>67.571093000000005</v>
      </c>
      <c r="G38" s="25">
        <v>76.105776000000006</v>
      </c>
      <c r="H38" s="25">
        <v>3.0075889999999998</v>
      </c>
    </row>
    <row r="39" spans="1:8" x14ac:dyDescent="0.4">
      <c r="A39" s="25">
        <v>1982</v>
      </c>
      <c r="B39" s="25">
        <v>57.457822</v>
      </c>
      <c r="C39" s="25">
        <v>66.568607</v>
      </c>
      <c r="D39" s="25">
        <v>11.861081</v>
      </c>
      <c r="E39" s="25">
        <v>4.6076009999999998</v>
      </c>
      <c r="F39" s="25">
        <v>63.888373999999999</v>
      </c>
      <c r="G39" s="25">
        <v>73.099185000000006</v>
      </c>
      <c r="H39" s="25">
        <v>3.131148</v>
      </c>
    </row>
    <row r="40" spans="1:8" x14ac:dyDescent="0.4">
      <c r="A40" s="25">
        <v>1983</v>
      </c>
      <c r="B40" s="25">
        <v>54.415961000000003</v>
      </c>
      <c r="C40" s="25">
        <v>64.114121999999995</v>
      </c>
      <c r="D40" s="25">
        <v>11.751802</v>
      </c>
      <c r="E40" s="25">
        <v>3.6929310000000002</v>
      </c>
      <c r="F40" s="25">
        <v>63.151857999999997</v>
      </c>
      <c r="G40" s="25">
        <v>72.970566000000005</v>
      </c>
      <c r="H40" s="25">
        <v>3.2025489999999999</v>
      </c>
    </row>
    <row r="41" spans="1:8" x14ac:dyDescent="0.4">
      <c r="A41" s="25">
        <v>1984</v>
      </c>
      <c r="B41" s="25">
        <v>58.849156000000001</v>
      </c>
      <c r="C41" s="25">
        <v>68.839550000000003</v>
      </c>
      <c r="D41" s="25">
        <v>12.470726000000001</v>
      </c>
      <c r="E41" s="25">
        <v>3.7861470000000002</v>
      </c>
      <c r="F41" s="25">
        <v>66.505983999999998</v>
      </c>
      <c r="G41" s="25">
        <v>76.631701000000007</v>
      </c>
      <c r="H41" s="25">
        <v>3.5525310000000001</v>
      </c>
    </row>
    <row r="42" spans="1:8" x14ac:dyDescent="0.4">
      <c r="A42" s="25">
        <v>1985</v>
      </c>
      <c r="B42" s="25">
        <v>57.538724000000002</v>
      </c>
      <c r="C42" s="25">
        <v>67.698303999999993</v>
      </c>
      <c r="D42" s="25">
        <v>11.780575000000001</v>
      </c>
      <c r="E42" s="25">
        <v>4.1961779999999997</v>
      </c>
      <c r="F42" s="25">
        <v>66.093149999999994</v>
      </c>
      <c r="G42" s="25">
        <v>76.392385000000004</v>
      </c>
      <c r="H42" s="25">
        <v>4.0755629999999998</v>
      </c>
    </row>
    <row r="43" spans="1:8" x14ac:dyDescent="0.4">
      <c r="A43" s="25">
        <v>1986</v>
      </c>
      <c r="B43" s="25">
        <v>56.575231000000002</v>
      </c>
      <c r="C43" s="25">
        <v>67.066479999999999</v>
      </c>
      <c r="D43" s="25">
        <v>14.151401999999999</v>
      </c>
      <c r="E43" s="25">
        <v>4.0214790000000002</v>
      </c>
      <c r="F43" s="25">
        <v>66.033275000000003</v>
      </c>
      <c r="G43" s="25">
        <v>76.647004999999993</v>
      </c>
      <c r="H43" s="25">
        <v>4.380109</v>
      </c>
    </row>
    <row r="44" spans="1:8" x14ac:dyDescent="0.4">
      <c r="A44" s="25">
        <v>1987</v>
      </c>
      <c r="B44" s="25">
        <v>57.166744999999999</v>
      </c>
      <c r="C44" s="25">
        <v>67.542484999999999</v>
      </c>
      <c r="D44" s="25">
        <v>15.398223</v>
      </c>
      <c r="E44" s="25">
        <v>3.8119499999999999</v>
      </c>
      <c r="F44" s="25">
        <v>68.520615000000006</v>
      </c>
      <c r="G44" s="25">
        <v>79.054456000000002</v>
      </c>
      <c r="H44" s="25">
        <v>4.753933</v>
      </c>
    </row>
    <row r="45" spans="1:8" x14ac:dyDescent="0.4">
      <c r="A45" s="25">
        <v>1988</v>
      </c>
      <c r="B45" s="25">
        <v>57.874997</v>
      </c>
      <c r="C45" s="25">
        <v>68.918718999999996</v>
      </c>
      <c r="D45" s="25">
        <v>17.295929999999998</v>
      </c>
      <c r="E45" s="25">
        <v>4.3664529999999999</v>
      </c>
      <c r="F45" s="25">
        <v>71.557051000000001</v>
      </c>
      <c r="G45" s="25">
        <v>82.709171999999995</v>
      </c>
      <c r="H45" s="25">
        <v>5.5869679999999997</v>
      </c>
    </row>
    <row r="46" spans="1:8" x14ac:dyDescent="0.4">
      <c r="A46" s="25">
        <v>1989</v>
      </c>
      <c r="B46" s="25">
        <v>57.482678999999997</v>
      </c>
      <c r="C46" s="25">
        <v>69.320071999999996</v>
      </c>
      <c r="D46" s="25">
        <v>18.766297000000002</v>
      </c>
      <c r="E46" s="25">
        <v>4.6608989999999997</v>
      </c>
      <c r="F46" s="25">
        <v>72.911156000000005</v>
      </c>
      <c r="G46" s="25">
        <v>84.785998000000006</v>
      </c>
      <c r="H46" s="25">
        <v>5.6021609999999997</v>
      </c>
    </row>
    <row r="47" spans="1:8" x14ac:dyDescent="0.4">
      <c r="A47" s="25">
        <v>1990</v>
      </c>
      <c r="B47" s="25">
        <v>58.559601999999998</v>
      </c>
      <c r="C47" s="25">
        <v>70.704628999999997</v>
      </c>
      <c r="D47" s="25">
        <v>18.817257999999999</v>
      </c>
      <c r="E47" s="25">
        <v>4.7524839999999999</v>
      </c>
      <c r="F47" s="25">
        <v>72.332203000000007</v>
      </c>
      <c r="G47" s="25">
        <v>84.485118</v>
      </c>
      <c r="H47" s="25">
        <v>6.1043500000000002</v>
      </c>
    </row>
    <row r="48" spans="1:8" x14ac:dyDescent="0.4">
      <c r="A48" s="25">
        <v>1991</v>
      </c>
      <c r="B48" s="25">
        <v>57.871727</v>
      </c>
      <c r="C48" s="25">
        <v>70.362375</v>
      </c>
      <c r="D48" s="25">
        <v>18.334821000000002</v>
      </c>
      <c r="E48" s="25">
        <v>5.1409649999999996</v>
      </c>
      <c r="F48" s="25">
        <v>71.880347999999998</v>
      </c>
      <c r="G48" s="25">
        <v>84.437961999999999</v>
      </c>
      <c r="H48" s="25">
        <v>6.4221320000000004</v>
      </c>
    </row>
    <row r="49" spans="1:8" x14ac:dyDescent="0.4">
      <c r="A49" s="25">
        <v>1992</v>
      </c>
      <c r="B49" s="25">
        <v>57.655056999999999</v>
      </c>
      <c r="C49" s="25">
        <v>69.955616000000006</v>
      </c>
      <c r="D49" s="25">
        <v>19.372204</v>
      </c>
      <c r="E49" s="25">
        <v>4.9369420000000002</v>
      </c>
      <c r="F49" s="25">
        <v>73.395685999999998</v>
      </c>
      <c r="G49" s="25">
        <v>85.782977000000002</v>
      </c>
      <c r="H49" s="25">
        <v>6.4792059999999996</v>
      </c>
    </row>
    <row r="50" spans="1:8" x14ac:dyDescent="0.4">
      <c r="A50" s="25">
        <v>1993</v>
      </c>
      <c r="B50" s="25">
        <v>55.822082000000002</v>
      </c>
      <c r="C50" s="25">
        <v>68.315359999999998</v>
      </c>
      <c r="D50" s="25">
        <v>21.272542000000001</v>
      </c>
      <c r="E50" s="25">
        <v>4.2583659999999997</v>
      </c>
      <c r="F50" s="25">
        <v>74.835705000000004</v>
      </c>
      <c r="G50" s="25">
        <v>87.42362</v>
      </c>
      <c r="H50" s="25">
        <v>6.4104989999999997</v>
      </c>
    </row>
    <row r="51" spans="1:8" x14ac:dyDescent="0.4">
      <c r="A51" s="25">
        <v>1994</v>
      </c>
      <c r="B51" s="25">
        <v>58.043638000000001</v>
      </c>
      <c r="C51" s="25">
        <v>70.725632000000004</v>
      </c>
      <c r="D51" s="25">
        <v>22.389927</v>
      </c>
      <c r="E51" s="25">
        <v>4.0611459999999999</v>
      </c>
      <c r="F51" s="25">
        <v>76.256399999999999</v>
      </c>
      <c r="G51" s="25">
        <v>89.091330999999997</v>
      </c>
      <c r="H51" s="25">
        <v>6.6938769999999996</v>
      </c>
    </row>
    <row r="52" spans="1:8" x14ac:dyDescent="0.4">
      <c r="A52" s="25">
        <v>1995</v>
      </c>
      <c r="B52" s="25">
        <v>57.540134999999999</v>
      </c>
      <c r="C52" s="25">
        <v>71.173993999999993</v>
      </c>
      <c r="D52" s="25">
        <v>22.260473000000001</v>
      </c>
      <c r="E52" s="25">
        <v>4.5108680000000003</v>
      </c>
      <c r="F52" s="25">
        <v>77.259296000000006</v>
      </c>
      <c r="G52" s="25">
        <v>91.029071000000002</v>
      </c>
      <c r="H52" s="25">
        <v>7.0754359999999998</v>
      </c>
    </row>
    <row r="53" spans="1:8" x14ac:dyDescent="0.4">
      <c r="A53" s="25">
        <v>1996</v>
      </c>
      <c r="B53" s="25">
        <v>58.387225000000001</v>
      </c>
      <c r="C53" s="25">
        <v>72.486071999999993</v>
      </c>
      <c r="D53" s="25">
        <v>23.701778000000001</v>
      </c>
      <c r="E53" s="25">
        <v>4.6332659999999999</v>
      </c>
      <c r="F53" s="25">
        <v>79.784722000000002</v>
      </c>
      <c r="G53" s="25">
        <v>94.022217999999995</v>
      </c>
      <c r="H53" s="25">
        <v>7.0866740000000004</v>
      </c>
    </row>
    <row r="54" spans="1:8" x14ac:dyDescent="0.4">
      <c r="A54" s="25">
        <v>1997</v>
      </c>
      <c r="B54" s="25">
        <v>58.856690999999998</v>
      </c>
      <c r="C54" s="25">
        <v>72.471913000000001</v>
      </c>
      <c r="D54" s="25">
        <v>25.215347000000001</v>
      </c>
      <c r="E54" s="25">
        <v>4.5139930000000001</v>
      </c>
      <c r="F54" s="25">
        <v>80.873463999999998</v>
      </c>
      <c r="G54" s="25">
        <v>94.602200999999994</v>
      </c>
      <c r="H54" s="25">
        <v>6.5969920000000002</v>
      </c>
    </row>
    <row r="55" spans="1:8" x14ac:dyDescent="0.4">
      <c r="A55" s="25">
        <v>1998</v>
      </c>
      <c r="B55" s="25">
        <v>59.314082999999997</v>
      </c>
      <c r="C55" s="25">
        <v>72.876230000000007</v>
      </c>
      <c r="D55" s="25">
        <v>26.580687000000001</v>
      </c>
      <c r="E55" s="25">
        <v>4.2991999999999999</v>
      </c>
      <c r="F55" s="25">
        <v>81.368979999999993</v>
      </c>
      <c r="G55" s="25">
        <v>95.017911999999995</v>
      </c>
      <c r="H55" s="25">
        <v>7.0678089999999996</v>
      </c>
    </row>
    <row r="56" spans="1:8" x14ac:dyDescent="0.4">
      <c r="A56" s="25">
        <v>1999</v>
      </c>
      <c r="B56" s="25">
        <v>57.614480999999998</v>
      </c>
      <c r="C56" s="25">
        <v>71.742196000000007</v>
      </c>
      <c r="D56" s="25">
        <v>27.252254000000001</v>
      </c>
      <c r="E56" s="25">
        <v>3.714985</v>
      </c>
      <c r="F56" s="25">
        <v>82.427167999999995</v>
      </c>
      <c r="G56" s="25">
        <v>96.651965000000004</v>
      </c>
      <c r="H56" s="25">
        <v>7.6102559999999997</v>
      </c>
    </row>
    <row r="57" spans="1:8" x14ac:dyDescent="0.4">
      <c r="A57" s="25">
        <v>2000</v>
      </c>
      <c r="B57" s="25">
        <v>57.366024000000003</v>
      </c>
      <c r="C57" s="25">
        <v>71.332158000000007</v>
      </c>
      <c r="D57" s="25">
        <v>28.972788000000001</v>
      </c>
      <c r="E57" s="25">
        <v>4.0058629999999997</v>
      </c>
      <c r="F57" s="25">
        <v>84.730573000000007</v>
      </c>
      <c r="G57" s="25">
        <v>98.814473000000007</v>
      </c>
      <c r="H57" s="25">
        <v>7.862349</v>
      </c>
    </row>
    <row r="58" spans="1:8" x14ac:dyDescent="0.4">
      <c r="A58" s="25">
        <v>2001</v>
      </c>
      <c r="B58" s="25">
        <v>58.541347999999999</v>
      </c>
      <c r="C58" s="25">
        <v>71.734566999999998</v>
      </c>
      <c r="D58" s="25">
        <v>30.157055</v>
      </c>
      <c r="E58" s="25">
        <v>3.7706710000000001</v>
      </c>
      <c r="F58" s="25">
        <v>82.901595999999998</v>
      </c>
      <c r="G58" s="25">
        <v>96.168164000000004</v>
      </c>
      <c r="H58" s="25">
        <v>8.0288529999999998</v>
      </c>
    </row>
    <row r="59" spans="1:8" x14ac:dyDescent="0.4">
      <c r="A59" s="25">
        <v>2002</v>
      </c>
      <c r="B59" s="25">
        <v>56.833672999999997</v>
      </c>
      <c r="C59" s="25">
        <v>70.713029000000006</v>
      </c>
      <c r="D59" s="25">
        <v>29.408183000000001</v>
      </c>
      <c r="E59" s="25">
        <v>3.6687219999999998</v>
      </c>
      <c r="F59" s="25">
        <v>83.698975000000004</v>
      </c>
      <c r="G59" s="25">
        <v>97.645140999999995</v>
      </c>
      <c r="H59" s="25">
        <v>8.145429</v>
      </c>
    </row>
    <row r="60" spans="1:8" x14ac:dyDescent="0.4">
      <c r="A60" s="25">
        <v>2003</v>
      </c>
      <c r="B60" s="25">
        <v>56.032783999999999</v>
      </c>
      <c r="C60" s="25">
        <v>69.938280000000006</v>
      </c>
      <c r="D60" s="25">
        <v>31.061029000000001</v>
      </c>
      <c r="E60" s="25">
        <v>4.0542189999999998</v>
      </c>
      <c r="F60" s="25">
        <v>84.013527999999994</v>
      </c>
      <c r="G60" s="25">
        <v>97.942622</v>
      </c>
      <c r="H60" s="25">
        <v>7.9588580000000002</v>
      </c>
    </row>
    <row r="61" spans="1:8" x14ac:dyDescent="0.4">
      <c r="A61" s="25">
        <v>2004</v>
      </c>
      <c r="B61" s="25">
        <v>55.942348000000003</v>
      </c>
      <c r="C61" s="25">
        <v>70.232901999999996</v>
      </c>
      <c r="D61" s="25">
        <v>33.543726999999997</v>
      </c>
      <c r="E61" s="25">
        <v>4.4339810000000002</v>
      </c>
      <c r="F61" s="25">
        <v>85.818797000000004</v>
      </c>
      <c r="G61" s="25">
        <v>100.160004</v>
      </c>
      <c r="H61" s="25">
        <v>8.2219850000000001</v>
      </c>
    </row>
    <row r="62" spans="1:8" x14ac:dyDescent="0.4">
      <c r="A62" s="25">
        <v>2005</v>
      </c>
      <c r="B62" s="25">
        <v>55.044001999999999</v>
      </c>
      <c r="C62" s="25">
        <v>69.434000999999995</v>
      </c>
      <c r="D62" s="25">
        <v>34.709032000000001</v>
      </c>
      <c r="E62" s="25">
        <v>4.5599020000000001</v>
      </c>
      <c r="F62" s="25">
        <v>85.794213999999997</v>
      </c>
      <c r="G62" s="25">
        <v>100.28150100000001</v>
      </c>
      <c r="H62" s="25">
        <v>8.1608099999999997</v>
      </c>
    </row>
    <row r="63" spans="1:8" x14ac:dyDescent="0.4">
      <c r="A63" s="25">
        <v>2006</v>
      </c>
      <c r="B63" s="25">
        <v>55.937854000000002</v>
      </c>
      <c r="C63" s="25">
        <v>70.751868999999999</v>
      </c>
      <c r="D63" s="25">
        <v>34.678919</v>
      </c>
      <c r="E63" s="25">
        <v>4.8725769999999997</v>
      </c>
      <c r="F63" s="25">
        <v>84.702034999999995</v>
      </c>
      <c r="G63" s="25">
        <v>99.629524000000004</v>
      </c>
      <c r="H63" s="25">
        <v>8.2154140000000009</v>
      </c>
    </row>
    <row r="64" spans="1:8" x14ac:dyDescent="0.4">
      <c r="A64" s="25">
        <v>2007</v>
      </c>
      <c r="B64" s="25">
        <v>56.435648999999998</v>
      </c>
      <c r="C64" s="25">
        <v>71.419022999999996</v>
      </c>
      <c r="D64" s="25">
        <v>34.703625000000002</v>
      </c>
      <c r="E64" s="25">
        <v>5.483466</v>
      </c>
      <c r="F64" s="25">
        <v>86.211380000000005</v>
      </c>
      <c r="G64" s="25">
        <v>101.31413000000001</v>
      </c>
      <c r="H64" s="25">
        <v>8.4553639999999994</v>
      </c>
    </row>
    <row r="65" spans="1:8" x14ac:dyDescent="0.4">
      <c r="A65" s="25">
        <v>2008</v>
      </c>
      <c r="B65" s="25">
        <v>57.587014000000003</v>
      </c>
      <c r="C65" s="25">
        <v>73.233666999999997</v>
      </c>
      <c r="D65" s="25">
        <v>32.993293999999999</v>
      </c>
      <c r="E65" s="25">
        <v>7.0627449999999996</v>
      </c>
      <c r="F65" s="25">
        <v>83.551079999999999</v>
      </c>
      <c r="G65" s="25">
        <v>99.292861000000002</v>
      </c>
      <c r="H65" s="25">
        <v>8.4272969999999994</v>
      </c>
    </row>
    <row r="66" spans="1:8" x14ac:dyDescent="0.4">
      <c r="A66" s="25">
        <v>2009</v>
      </c>
      <c r="B66" s="25">
        <v>56.670273999999999</v>
      </c>
      <c r="C66" s="25">
        <v>72.681077999999999</v>
      </c>
      <c r="D66" s="25">
        <v>29.705994</v>
      </c>
      <c r="E66" s="25">
        <v>6.965738</v>
      </c>
      <c r="F66" s="25">
        <v>78.486600999999993</v>
      </c>
      <c r="G66" s="25">
        <v>94.596985000000004</v>
      </c>
      <c r="H66" s="25">
        <v>8.3560189999999999</v>
      </c>
    </row>
    <row r="67" spans="1:8" x14ac:dyDescent="0.4">
      <c r="A67" s="25">
        <v>2010</v>
      </c>
      <c r="B67" s="25">
        <v>58.206642000000002</v>
      </c>
      <c r="C67" s="25">
        <v>74.769216999999998</v>
      </c>
      <c r="D67" s="25">
        <v>29.877210999999999</v>
      </c>
      <c r="E67" s="25">
        <v>8.2342300000000002</v>
      </c>
      <c r="F67" s="25">
        <v>81.412091000000004</v>
      </c>
      <c r="G67" s="25">
        <v>98.016396999999998</v>
      </c>
      <c r="H67" s="25">
        <v>8.4344330000000003</v>
      </c>
    </row>
    <row r="68" spans="1:8" x14ac:dyDescent="0.4">
      <c r="A68" s="25">
        <v>2011</v>
      </c>
      <c r="B68" s="25">
        <v>60.563478000000003</v>
      </c>
      <c r="C68" s="25">
        <v>78.002358000000001</v>
      </c>
      <c r="D68" s="25">
        <v>28.719733000000002</v>
      </c>
      <c r="E68" s="25">
        <v>10.458598</v>
      </c>
      <c r="F68" s="25">
        <v>79.896456999999998</v>
      </c>
      <c r="G68" s="25">
        <v>97.366496999999995</v>
      </c>
      <c r="H68" s="25">
        <v>8.2686980000000005</v>
      </c>
    </row>
    <row r="69" spans="1:8" x14ac:dyDescent="0.4">
      <c r="A69" s="25">
        <v>2012</v>
      </c>
      <c r="B69" s="25">
        <v>62.342412000000003</v>
      </c>
      <c r="C69" s="25">
        <v>79.251064</v>
      </c>
      <c r="D69" s="25">
        <v>27.074759</v>
      </c>
      <c r="E69" s="25">
        <v>11.356824</v>
      </c>
      <c r="F69" s="25">
        <v>77.946105000000003</v>
      </c>
      <c r="G69" s="25">
        <v>94.976067</v>
      </c>
      <c r="H69" s="25">
        <v>8.0502819999999993</v>
      </c>
    </row>
    <row r="70" spans="1:8" ht="14.4" x14ac:dyDescent="0.55000000000000004">
      <c r="B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D13E-26B5-4DD9-B15E-2133263948F4}">
  <dimension ref="A1:C45"/>
  <sheetViews>
    <sheetView workbookViewId="0">
      <selection sqref="A1:XFD1048576"/>
    </sheetView>
  </sheetViews>
  <sheetFormatPr defaultColWidth="9.734375" defaultRowHeight="12.3" x14ac:dyDescent="0.4"/>
  <cols>
    <col min="1" max="1" width="11.3671875" style="4" customWidth="1"/>
    <col min="2" max="2" width="11.5234375" style="4" bestFit="1" customWidth="1"/>
    <col min="3" max="3" width="12.47265625" style="4" bestFit="1" customWidth="1"/>
    <col min="4" max="4" width="13.68359375" style="4" bestFit="1" customWidth="1"/>
    <col min="5" max="5" width="10.83984375" style="4" bestFit="1" customWidth="1"/>
    <col min="6" max="6" width="9.62890625" style="4" customWidth="1"/>
    <col min="7" max="16384" width="9.734375" style="4"/>
  </cols>
  <sheetData>
    <row r="1" spans="1:3" x14ac:dyDescent="0.4">
      <c r="A1" s="3" t="s">
        <v>92</v>
      </c>
    </row>
    <row r="3" spans="1:3" s="3" customFormat="1" ht="12.6" thickBot="1" x14ac:dyDescent="0.45">
      <c r="A3" s="24" t="s">
        <v>93</v>
      </c>
      <c r="B3" s="24" t="s">
        <v>94</v>
      </c>
      <c r="C3" s="24" t="s">
        <v>95</v>
      </c>
    </row>
    <row r="4" spans="1:3" ht="12.6" thickTop="1" x14ac:dyDescent="0.4">
      <c r="A4" s="25">
        <v>33</v>
      </c>
      <c r="B4" s="20">
        <v>1812</v>
      </c>
      <c r="C4" s="27">
        <v>90000</v>
      </c>
    </row>
    <row r="5" spans="1:3" x14ac:dyDescent="0.4">
      <c r="A5" s="25">
        <v>32</v>
      </c>
      <c r="B5" s="20">
        <v>1914</v>
      </c>
      <c r="C5" s="27">
        <v>104400</v>
      </c>
    </row>
    <row r="6" spans="1:3" x14ac:dyDescent="0.4">
      <c r="A6" s="25">
        <v>32</v>
      </c>
      <c r="B6" s="20">
        <v>1842</v>
      </c>
      <c r="C6" s="27">
        <v>93300</v>
      </c>
    </row>
    <row r="7" spans="1:3" x14ac:dyDescent="0.4">
      <c r="A7" s="25">
        <v>33</v>
      </c>
      <c r="B7" s="20">
        <v>1812</v>
      </c>
      <c r="C7" s="27">
        <v>91000</v>
      </c>
    </row>
    <row r="8" spans="1:3" x14ac:dyDescent="0.4">
      <c r="A8" s="25">
        <v>32</v>
      </c>
      <c r="B8" s="20">
        <v>1836</v>
      </c>
      <c r="C8" s="27">
        <v>101900</v>
      </c>
    </row>
    <row r="9" spans="1:3" x14ac:dyDescent="0.4">
      <c r="A9" s="25">
        <v>33</v>
      </c>
      <c r="B9" s="20">
        <v>2028</v>
      </c>
      <c r="C9" s="27">
        <v>108500</v>
      </c>
    </row>
    <row r="10" spans="1:3" x14ac:dyDescent="0.4">
      <c r="A10" s="25">
        <v>32</v>
      </c>
      <c r="B10" s="20">
        <v>1732</v>
      </c>
      <c r="C10" s="27">
        <v>87600</v>
      </c>
    </row>
    <row r="11" spans="1:3" x14ac:dyDescent="0.4">
      <c r="A11" s="25">
        <v>33</v>
      </c>
      <c r="B11" s="20">
        <v>1850</v>
      </c>
      <c r="C11" s="27">
        <v>96000</v>
      </c>
    </row>
    <row r="12" spans="1:3" x14ac:dyDescent="0.4">
      <c r="A12" s="25">
        <v>32</v>
      </c>
      <c r="B12" s="20">
        <v>1791</v>
      </c>
      <c r="C12" s="27">
        <v>89200</v>
      </c>
    </row>
    <row r="13" spans="1:3" x14ac:dyDescent="0.4">
      <c r="A13" s="25">
        <v>33</v>
      </c>
      <c r="B13" s="20">
        <v>1666</v>
      </c>
      <c r="C13" s="27">
        <v>88400</v>
      </c>
    </row>
    <row r="14" spans="1:3" x14ac:dyDescent="0.4">
      <c r="A14" s="25">
        <v>32</v>
      </c>
      <c r="B14" s="20">
        <v>1852</v>
      </c>
      <c r="C14" s="27">
        <v>100800</v>
      </c>
    </row>
    <row r="15" spans="1:3" x14ac:dyDescent="0.4">
      <c r="A15" s="25">
        <v>32</v>
      </c>
      <c r="B15" s="20">
        <v>1620</v>
      </c>
      <c r="C15" s="27">
        <v>96700</v>
      </c>
    </row>
    <row r="16" spans="1:3" x14ac:dyDescent="0.4">
      <c r="A16" s="25">
        <v>32</v>
      </c>
      <c r="B16" s="20">
        <v>1692</v>
      </c>
      <c r="C16" s="27">
        <v>87500</v>
      </c>
    </row>
    <row r="17" spans="1:3" x14ac:dyDescent="0.4">
      <c r="A17" s="25">
        <v>32</v>
      </c>
      <c r="B17" s="20">
        <v>2372</v>
      </c>
      <c r="C17" s="27">
        <v>114000</v>
      </c>
    </row>
    <row r="18" spans="1:3" x14ac:dyDescent="0.4">
      <c r="A18" s="25">
        <v>32</v>
      </c>
      <c r="B18" s="20">
        <v>2372</v>
      </c>
      <c r="C18" s="27">
        <v>113200</v>
      </c>
    </row>
    <row r="19" spans="1:3" x14ac:dyDescent="0.4">
      <c r="A19" s="25">
        <v>33</v>
      </c>
      <c r="B19" s="20">
        <v>1666</v>
      </c>
      <c r="C19" s="27">
        <v>87500</v>
      </c>
    </row>
    <row r="20" spans="1:3" x14ac:dyDescent="0.4">
      <c r="A20" s="25">
        <v>32</v>
      </c>
      <c r="B20" s="20">
        <v>2123</v>
      </c>
      <c r="C20" s="27">
        <v>116100</v>
      </c>
    </row>
    <row r="21" spans="1:3" x14ac:dyDescent="0.4">
      <c r="A21" s="25">
        <v>32</v>
      </c>
      <c r="B21" s="20">
        <v>1620</v>
      </c>
      <c r="C21" s="27">
        <v>94700</v>
      </c>
    </row>
    <row r="22" spans="1:3" x14ac:dyDescent="0.4">
      <c r="A22" s="25">
        <v>32</v>
      </c>
      <c r="B22" s="20">
        <v>1731</v>
      </c>
      <c r="C22" s="27">
        <v>86400</v>
      </c>
    </row>
    <row r="23" spans="1:3" x14ac:dyDescent="0.4">
      <c r="A23" s="25">
        <v>32</v>
      </c>
      <c r="B23" s="20">
        <v>1666</v>
      </c>
      <c r="C23" s="27">
        <v>87100</v>
      </c>
    </row>
    <row r="24" spans="1:3" x14ac:dyDescent="0.4">
      <c r="A24" s="25">
        <v>28</v>
      </c>
      <c r="B24" s="20">
        <v>1520</v>
      </c>
      <c r="C24" s="27">
        <v>83400</v>
      </c>
    </row>
    <row r="25" spans="1:3" x14ac:dyDescent="0.4">
      <c r="A25" s="25">
        <v>27</v>
      </c>
      <c r="B25" s="20">
        <v>1484</v>
      </c>
      <c r="C25" s="27">
        <v>79800</v>
      </c>
    </row>
    <row r="26" spans="1:3" x14ac:dyDescent="0.4">
      <c r="A26" s="25">
        <v>28</v>
      </c>
      <c r="B26" s="20">
        <v>1588</v>
      </c>
      <c r="C26" s="27">
        <v>81500</v>
      </c>
    </row>
    <row r="27" spans="1:3" x14ac:dyDescent="0.4">
      <c r="A27" s="25">
        <v>28</v>
      </c>
      <c r="B27" s="20">
        <v>1598</v>
      </c>
      <c r="C27" s="27">
        <v>87100</v>
      </c>
    </row>
    <row r="28" spans="1:3" x14ac:dyDescent="0.4">
      <c r="A28" s="25">
        <v>28</v>
      </c>
      <c r="B28" s="20">
        <v>1484</v>
      </c>
      <c r="C28" s="27">
        <v>82600</v>
      </c>
    </row>
    <row r="29" spans="1:3" x14ac:dyDescent="0.4">
      <c r="A29" s="25">
        <v>28</v>
      </c>
      <c r="B29" s="20">
        <v>1484</v>
      </c>
      <c r="C29" s="27">
        <v>78800</v>
      </c>
    </row>
    <row r="30" spans="1:3" x14ac:dyDescent="0.4">
      <c r="A30" s="25">
        <v>28</v>
      </c>
      <c r="B30" s="20">
        <v>1520</v>
      </c>
      <c r="C30" s="27">
        <v>87600</v>
      </c>
    </row>
    <row r="31" spans="1:3" x14ac:dyDescent="0.4">
      <c r="A31" s="25">
        <v>27</v>
      </c>
      <c r="B31" s="20">
        <v>1701</v>
      </c>
      <c r="C31" s="27">
        <v>94200</v>
      </c>
    </row>
    <row r="32" spans="1:3" x14ac:dyDescent="0.4">
      <c r="A32" s="25">
        <v>28</v>
      </c>
      <c r="B32" s="20">
        <v>1484</v>
      </c>
      <c r="C32" s="27">
        <v>82000</v>
      </c>
    </row>
    <row r="33" spans="1:3" x14ac:dyDescent="0.4">
      <c r="A33" s="25">
        <v>28</v>
      </c>
      <c r="B33" s="20">
        <v>1468</v>
      </c>
      <c r="C33" s="27">
        <v>88100</v>
      </c>
    </row>
    <row r="34" spans="1:3" x14ac:dyDescent="0.4">
      <c r="A34" s="25">
        <v>28</v>
      </c>
      <c r="B34" s="20">
        <v>1520</v>
      </c>
      <c r="C34" s="27">
        <v>88100</v>
      </c>
    </row>
    <row r="35" spans="1:3" x14ac:dyDescent="0.4">
      <c r="A35" s="25">
        <v>27</v>
      </c>
      <c r="B35" s="20">
        <v>1520</v>
      </c>
      <c r="C35" s="27">
        <v>88600</v>
      </c>
    </row>
    <row r="36" spans="1:3" x14ac:dyDescent="0.4">
      <c r="A36" s="25">
        <v>27</v>
      </c>
      <c r="B36" s="20">
        <v>1484</v>
      </c>
      <c r="C36" s="27">
        <v>76600</v>
      </c>
    </row>
    <row r="37" spans="1:3" x14ac:dyDescent="0.4">
      <c r="A37" s="25">
        <v>28</v>
      </c>
      <c r="B37" s="20">
        <v>1520</v>
      </c>
      <c r="C37" s="27">
        <v>84400</v>
      </c>
    </row>
    <row r="38" spans="1:3" x14ac:dyDescent="0.4">
      <c r="A38" s="25">
        <v>27</v>
      </c>
      <c r="B38" s="20">
        <v>1668</v>
      </c>
      <c r="C38" s="27">
        <v>90900</v>
      </c>
    </row>
    <row r="39" spans="1:3" x14ac:dyDescent="0.4">
      <c r="A39" s="25">
        <v>28</v>
      </c>
      <c r="B39" s="20">
        <v>1588</v>
      </c>
      <c r="C39" s="27">
        <v>81000</v>
      </c>
    </row>
    <row r="40" spans="1:3" x14ac:dyDescent="0.4">
      <c r="A40" s="25">
        <v>28</v>
      </c>
      <c r="B40" s="20">
        <v>1784</v>
      </c>
      <c r="C40" s="27">
        <v>91300</v>
      </c>
    </row>
    <row r="41" spans="1:3" x14ac:dyDescent="0.4">
      <c r="A41" s="25">
        <v>27</v>
      </c>
      <c r="B41" s="20">
        <v>1484</v>
      </c>
      <c r="C41" s="27">
        <v>81300</v>
      </c>
    </row>
    <row r="42" spans="1:3" x14ac:dyDescent="0.4">
      <c r="A42" s="25">
        <v>27</v>
      </c>
      <c r="B42" s="20">
        <v>1520</v>
      </c>
      <c r="C42" s="27">
        <v>100700</v>
      </c>
    </row>
    <row r="43" spans="1:3" x14ac:dyDescent="0.4">
      <c r="A43" s="25">
        <v>28</v>
      </c>
      <c r="B43" s="20">
        <v>1520</v>
      </c>
      <c r="C43" s="27">
        <v>87200</v>
      </c>
    </row>
    <row r="44" spans="1:3" x14ac:dyDescent="0.4">
      <c r="A44" s="25">
        <v>27</v>
      </c>
      <c r="B44" s="20">
        <v>1684</v>
      </c>
      <c r="C44" s="27">
        <v>96700</v>
      </c>
    </row>
    <row r="45" spans="1:3" x14ac:dyDescent="0.4">
      <c r="A45" s="25">
        <v>27</v>
      </c>
      <c r="B45" s="20">
        <v>1581</v>
      </c>
      <c r="C45" s="27">
        <v>120700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345F-D43B-40F2-B376-17477CBA0D4E}">
  <dimension ref="A1:O25"/>
  <sheetViews>
    <sheetView workbookViewId="0">
      <selection sqref="A1:XFD1048576"/>
    </sheetView>
  </sheetViews>
  <sheetFormatPr defaultColWidth="8.83984375" defaultRowHeight="12.3" x14ac:dyDescent="0.4"/>
  <cols>
    <col min="1" max="1" width="13.15625" style="2" bestFit="1" customWidth="1"/>
    <col min="2" max="2" width="6.3125" style="2" bestFit="1" customWidth="1"/>
    <col min="3" max="3" width="12.3125" style="2" bestFit="1" customWidth="1"/>
    <col min="4" max="6" width="8.83984375" style="2"/>
    <col min="7" max="7" width="14.47265625" style="2" customWidth="1"/>
    <col min="8" max="8" width="10.15625" style="2" bestFit="1" customWidth="1"/>
    <col min="9" max="16384" width="8.83984375" style="2"/>
  </cols>
  <sheetData>
    <row r="1" spans="1:15" x14ac:dyDescent="0.4">
      <c r="A1" s="1" t="s">
        <v>96</v>
      </c>
    </row>
    <row r="2" spans="1:15" x14ac:dyDescent="0.4">
      <c r="A2" s="1"/>
      <c r="B2" s="1"/>
      <c r="C2" s="1"/>
    </row>
    <row r="3" spans="1:15" ht="12.6" thickBot="1" x14ac:dyDescent="0.45">
      <c r="A3" s="28" t="s">
        <v>97</v>
      </c>
      <c r="B3" s="28" t="s">
        <v>98</v>
      </c>
      <c r="C3" s="28" t="s">
        <v>99</v>
      </c>
    </row>
    <row r="4" spans="1:15" ht="14.7" thickTop="1" x14ac:dyDescent="0.55000000000000004">
      <c r="A4" s="2">
        <v>7815</v>
      </c>
      <c r="B4" s="2">
        <v>1</v>
      </c>
      <c r="C4" s="29">
        <v>3.95</v>
      </c>
      <c r="G4" t="s">
        <v>100</v>
      </c>
      <c r="H4"/>
      <c r="I4"/>
      <c r="J4"/>
      <c r="K4"/>
      <c r="L4"/>
      <c r="M4"/>
      <c r="N4"/>
      <c r="O4"/>
    </row>
    <row r="5" spans="1:15" ht="14.7" thickBot="1" x14ac:dyDescent="0.6">
      <c r="A5" s="2">
        <v>5541</v>
      </c>
      <c r="B5" s="2">
        <v>2</v>
      </c>
      <c r="C5" s="29">
        <v>4.2</v>
      </c>
      <c r="G5"/>
      <c r="H5"/>
      <c r="I5"/>
      <c r="J5"/>
      <c r="K5"/>
      <c r="L5"/>
      <c r="M5"/>
      <c r="N5"/>
      <c r="O5"/>
    </row>
    <row r="6" spans="1:15" ht="14.4" x14ac:dyDescent="0.55000000000000004">
      <c r="A6" s="2">
        <v>5650</v>
      </c>
      <c r="B6" s="2">
        <v>3</v>
      </c>
      <c r="C6" s="29">
        <v>4.12</v>
      </c>
      <c r="G6" s="30" t="s">
        <v>101</v>
      </c>
      <c r="H6" s="30"/>
      <c r="I6"/>
      <c r="J6"/>
      <c r="K6"/>
      <c r="L6"/>
      <c r="M6"/>
      <c r="N6"/>
      <c r="O6"/>
    </row>
    <row r="7" spans="1:15" ht="14.4" x14ac:dyDescent="0.55000000000000004">
      <c r="A7" s="2">
        <v>8949</v>
      </c>
      <c r="B7" s="2">
        <v>4</v>
      </c>
      <c r="C7" s="29">
        <v>3.98</v>
      </c>
      <c r="G7" t="s">
        <v>102</v>
      </c>
      <c r="H7">
        <v>0.93052852831432697</v>
      </c>
      <c r="I7"/>
      <c r="J7"/>
      <c r="K7"/>
      <c r="L7"/>
      <c r="M7"/>
      <c r="N7"/>
      <c r="O7"/>
    </row>
    <row r="8" spans="1:15" ht="14.4" x14ac:dyDescent="0.55000000000000004">
      <c r="A8" s="2">
        <v>7600</v>
      </c>
      <c r="B8" s="2">
        <v>5</v>
      </c>
      <c r="C8" s="29">
        <v>4.01</v>
      </c>
      <c r="G8" t="s">
        <v>103</v>
      </c>
      <c r="H8">
        <v>0.86588334200682715</v>
      </c>
      <c r="I8"/>
      <c r="J8"/>
      <c r="K8"/>
      <c r="L8"/>
      <c r="M8"/>
      <c r="N8"/>
      <c r="O8"/>
    </row>
    <row r="9" spans="1:15" ht="14.4" x14ac:dyDescent="0.55000000000000004">
      <c r="A9" s="2">
        <v>11430</v>
      </c>
      <c r="B9" s="2">
        <v>6</v>
      </c>
      <c r="C9" s="29">
        <v>3.92</v>
      </c>
      <c r="G9" t="s">
        <v>104</v>
      </c>
      <c r="H9">
        <v>0.8275642968659207</v>
      </c>
      <c r="I9"/>
      <c r="J9"/>
      <c r="K9"/>
      <c r="L9"/>
      <c r="M9"/>
      <c r="N9"/>
      <c r="O9"/>
    </row>
    <row r="10" spans="1:15" ht="14.4" x14ac:dyDescent="0.55000000000000004">
      <c r="A10" s="2">
        <v>9190</v>
      </c>
      <c r="B10" s="2">
        <v>7</v>
      </c>
      <c r="C10" s="29">
        <v>4.0299999999999994</v>
      </c>
      <c r="G10" t="s">
        <v>105</v>
      </c>
      <c r="H10">
        <v>1235.4003285330139</v>
      </c>
      <c r="I10"/>
      <c r="J10"/>
      <c r="K10"/>
      <c r="L10"/>
      <c r="M10"/>
      <c r="N10"/>
      <c r="O10"/>
    </row>
    <row r="11" spans="1:15" ht="14.7" thickBot="1" x14ac:dyDescent="0.6">
      <c r="A11" s="2">
        <v>8889</v>
      </c>
      <c r="B11" s="2">
        <v>8</v>
      </c>
      <c r="C11" s="29">
        <v>3.98</v>
      </c>
      <c r="G11" s="31" t="s">
        <v>106</v>
      </c>
      <c r="H11" s="31">
        <v>10</v>
      </c>
      <c r="I11"/>
      <c r="J11"/>
      <c r="K11"/>
      <c r="L11"/>
      <c r="M11"/>
      <c r="N11"/>
      <c r="O11"/>
    </row>
    <row r="12" spans="1:15" ht="14.4" x14ac:dyDescent="0.55000000000000004">
      <c r="A12" s="2">
        <v>12721</v>
      </c>
      <c r="B12" s="2">
        <v>9</v>
      </c>
      <c r="C12" s="29">
        <v>3.92</v>
      </c>
      <c r="G12"/>
      <c r="H12"/>
      <c r="I12"/>
      <c r="J12"/>
      <c r="K12"/>
      <c r="L12"/>
      <c r="M12"/>
      <c r="N12"/>
      <c r="O12"/>
    </row>
    <row r="13" spans="1:15" ht="14.7" thickBot="1" x14ac:dyDescent="0.6">
      <c r="A13" s="2">
        <v>14830</v>
      </c>
      <c r="B13" s="2">
        <v>10</v>
      </c>
      <c r="C13" s="29">
        <v>3.9</v>
      </c>
      <c r="G13" t="s">
        <v>107</v>
      </c>
      <c r="H13"/>
      <c r="I13"/>
      <c r="J13"/>
      <c r="K13"/>
      <c r="L13"/>
      <c r="M13"/>
      <c r="N13"/>
      <c r="O13"/>
    </row>
    <row r="14" spans="1:15" ht="14.4" x14ac:dyDescent="0.55000000000000004">
      <c r="B14" s="2">
        <v>11</v>
      </c>
      <c r="C14" s="29">
        <v>3.8</v>
      </c>
      <c r="G14" s="32"/>
      <c r="H14" s="32" t="s">
        <v>108</v>
      </c>
      <c r="I14" s="32" t="s">
        <v>109</v>
      </c>
      <c r="J14" s="32" t="s">
        <v>110</v>
      </c>
      <c r="K14" s="32" t="s">
        <v>111</v>
      </c>
      <c r="L14" s="32" t="s">
        <v>112</v>
      </c>
      <c r="M14"/>
      <c r="N14"/>
      <c r="O14"/>
    </row>
    <row r="15" spans="1:15" ht="14.4" x14ac:dyDescent="0.55000000000000004">
      <c r="G15" t="s">
        <v>113</v>
      </c>
      <c r="H15">
        <v>2</v>
      </c>
      <c r="I15">
        <v>68974748.697823644</v>
      </c>
      <c r="J15">
        <v>34487374.348911822</v>
      </c>
      <c r="K15">
        <v>22.596683680994861</v>
      </c>
      <c r="L15">
        <v>8.8346536849632021E-4</v>
      </c>
      <c r="M15"/>
      <c r="N15"/>
      <c r="O15"/>
    </row>
    <row r="16" spans="1:15" ht="14.4" x14ac:dyDescent="0.55000000000000004">
      <c r="G16" t="s">
        <v>114</v>
      </c>
      <c r="H16">
        <v>7</v>
      </c>
      <c r="I16">
        <v>10683497.802176349</v>
      </c>
      <c r="J16">
        <v>1526213.9717394784</v>
      </c>
      <c r="K16"/>
      <c r="L16"/>
      <c r="M16"/>
      <c r="N16"/>
      <c r="O16"/>
    </row>
    <row r="17" spans="7:15" ht="14.7" thickBot="1" x14ac:dyDescent="0.6">
      <c r="G17" s="31" t="s">
        <v>115</v>
      </c>
      <c r="H17" s="31">
        <v>9</v>
      </c>
      <c r="I17" s="31">
        <v>79658246.5</v>
      </c>
      <c r="J17" s="31"/>
      <c r="K17" s="31"/>
      <c r="L17" s="31"/>
      <c r="M17"/>
      <c r="N17"/>
      <c r="O17"/>
    </row>
    <row r="18" spans="7:15" ht="14.7" thickBot="1" x14ac:dyDescent="0.6">
      <c r="G18"/>
      <c r="H18"/>
      <c r="I18"/>
      <c r="J18"/>
      <c r="K18"/>
      <c r="L18"/>
      <c r="M18"/>
      <c r="N18"/>
      <c r="O18"/>
    </row>
    <row r="19" spans="7:15" ht="14.4" x14ac:dyDescent="0.55000000000000004">
      <c r="G19" s="32"/>
      <c r="H19" s="32" t="s">
        <v>116</v>
      </c>
      <c r="I19" s="32" t="s">
        <v>105</v>
      </c>
      <c r="J19" s="32" t="s">
        <v>117</v>
      </c>
      <c r="K19" s="32" t="s">
        <v>118</v>
      </c>
      <c r="L19" s="32" t="s">
        <v>119</v>
      </c>
      <c r="M19" s="32" t="s">
        <v>120</v>
      </c>
      <c r="N19" s="32" t="s">
        <v>121</v>
      </c>
      <c r="O19" s="32" t="s">
        <v>122</v>
      </c>
    </row>
    <row r="20" spans="7:15" ht="14.4" x14ac:dyDescent="0.55000000000000004">
      <c r="G20" t="s">
        <v>123</v>
      </c>
      <c r="H20">
        <v>72333.084465467458</v>
      </c>
      <c r="I20">
        <v>21969.922668116935</v>
      </c>
      <c r="J20">
        <v>3.2923686422637375</v>
      </c>
      <c r="K20">
        <v>1.3259225150975495E-2</v>
      </c>
      <c r="L20">
        <v>20382.47251882009</v>
      </c>
      <c r="M20">
        <v>124283.69641211483</v>
      </c>
      <c r="N20">
        <v>20382.47251882009</v>
      </c>
      <c r="O20">
        <v>124283.69641211483</v>
      </c>
    </row>
    <row r="21" spans="7:15" ht="14.4" x14ac:dyDescent="0.55000000000000004">
      <c r="G21" t="s">
        <v>98</v>
      </c>
      <c r="H21">
        <v>508.66813954017186</v>
      </c>
      <c r="I21">
        <v>168.1770861150427</v>
      </c>
      <c r="J21">
        <v>3.0245983640851875</v>
      </c>
      <c r="K21">
        <v>1.9260863260715067E-2</v>
      </c>
      <c r="L21">
        <v>110.99252315033368</v>
      </c>
      <c r="M21">
        <v>906.34375593001005</v>
      </c>
      <c r="N21">
        <v>110.99252315033368</v>
      </c>
      <c r="O21">
        <v>906.34375593001005</v>
      </c>
    </row>
    <row r="22" spans="7:15" ht="14.7" thickBot="1" x14ac:dyDescent="0.6">
      <c r="G22" s="31" t="s">
        <v>99</v>
      </c>
      <c r="H22" s="31">
        <v>-16463.199008482483</v>
      </c>
      <c r="I22" s="31">
        <v>5351.0824030856238</v>
      </c>
      <c r="J22" s="31">
        <v>-3.0766110047173294</v>
      </c>
      <c r="K22" s="31">
        <v>1.7900404720352179E-2</v>
      </c>
      <c r="L22" s="31">
        <v>-29116.498231090147</v>
      </c>
      <c r="M22" s="31">
        <v>-3809.8997858748189</v>
      </c>
      <c r="N22" s="31">
        <v>-29116.498231090147</v>
      </c>
      <c r="O22" s="31">
        <v>-3809.8997858748189</v>
      </c>
    </row>
    <row r="23" spans="7:15" ht="14.4" x14ac:dyDescent="0.55000000000000004">
      <c r="G23"/>
      <c r="H23"/>
      <c r="I23"/>
      <c r="J23"/>
      <c r="K23"/>
      <c r="L23"/>
      <c r="M23"/>
      <c r="N23"/>
      <c r="O23"/>
    </row>
    <row r="24" spans="7:15" ht="14.4" x14ac:dyDescent="0.55000000000000004">
      <c r="G24" t="s">
        <v>124</v>
      </c>
      <c r="H24"/>
      <c r="I24"/>
      <c r="J24"/>
      <c r="K24"/>
      <c r="L24"/>
      <c r="M24"/>
      <c r="N24"/>
      <c r="O24"/>
    </row>
    <row r="25" spans="7:15" ht="14.4" x14ac:dyDescent="0.55000000000000004">
      <c r="G25" t="s">
        <v>125</v>
      </c>
      <c r="H25" s="33">
        <f>H20+H21*B14+H22*C14</f>
        <v>15368.277768175925</v>
      </c>
      <c r="I25"/>
      <c r="J25"/>
      <c r="K25"/>
      <c r="L25"/>
      <c r="M25"/>
      <c r="N25"/>
      <c r="O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ED68-572C-4004-AEBE-8AC2094FE2A8}">
  <dimension ref="A1:F5"/>
  <sheetViews>
    <sheetView tabSelected="1" workbookViewId="0">
      <selection activeCell="K20" sqref="K20"/>
    </sheetView>
  </sheetViews>
  <sheetFormatPr defaultColWidth="8.83984375" defaultRowHeight="12.3" x14ac:dyDescent="0.4"/>
  <cols>
    <col min="1" max="1" width="20.68359375" style="2" bestFit="1" customWidth="1"/>
    <col min="2" max="5" width="8.83984375" style="2"/>
    <col min="6" max="6" width="19.47265625" style="2" bestFit="1" customWidth="1"/>
    <col min="7" max="16384" width="8.83984375" style="2"/>
  </cols>
  <sheetData>
    <row r="1" spans="1:6" x14ac:dyDescent="0.4">
      <c r="A1" s="1" t="s">
        <v>126</v>
      </c>
    </row>
    <row r="2" spans="1:6" x14ac:dyDescent="0.4"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</row>
    <row r="3" spans="1:6" x14ac:dyDescent="0.4">
      <c r="A3" s="1" t="s">
        <v>132</v>
      </c>
      <c r="B3" s="2">
        <v>248.66</v>
      </c>
      <c r="C3" s="2">
        <v>325</v>
      </c>
      <c r="D3" s="2">
        <v>18.600000000000001</v>
      </c>
      <c r="E3" s="2">
        <v>192</v>
      </c>
      <c r="F3" s="2">
        <v>65.900000000000006</v>
      </c>
    </row>
    <row r="4" spans="1:6" x14ac:dyDescent="0.4">
      <c r="A4" s="1" t="s">
        <v>133</v>
      </c>
      <c r="B4" s="2">
        <v>71.41</v>
      </c>
      <c r="C4" s="2">
        <v>15.5</v>
      </c>
      <c r="D4" s="2">
        <v>15.56</v>
      </c>
      <c r="E4" s="2">
        <v>83</v>
      </c>
      <c r="F4" s="2">
        <v>31.9</v>
      </c>
    </row>
    <row r="5" spans="1:6" x14ac:dyDescent="0.4">
      <c r="A5" s="1" t="s">
        <v>134</v>
      </c>
      <c r="B5" s="2">
        <v>13</v>
      </c>
      <c r="C5" s="2">
        <v>301</v>
      </c>
      <c r="D5" s="2">
        <v>198</v>
      </c>
      <c r="E5" s="2">
        <v>86.6</v>
      </c>
      <c r="F5" s="2">
        <v>5.77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Product Sales</vt:lpstr>
      <vt:lpstr>EEO Employment Report</vt:lpstr>
      <vt:lpstr>China Trade Data</vt:lpstr>
      <vt:lpstr>Census Education Data</vt:lpstr>
      <vt:lpstr>Energy Production &amp; Consumption</vt:lpstr>
      <vt:lpstr>Home Market Value</vt:lpstr>
      <vt:lpstr>Gasoline Sales</vt:lpstr>
      <vt:lpstr>Stock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dcterms:created xsi:type="dcterms:W3CDTF">2021-09-15T20:35:13Z</dcterms:created>
  <dcterms:modified xsi:type="dcterms:W3CDTF">2021-09-15T20:43:09Z</dcterms:modified>
</cp:coreProperties>
</file>