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ikvelusamy/Desktop/"/>
    </mc:Choice>
  </mc:AlternateContent>
  <xr:revisionPtr revIDLastSave="0" documentId="13_ncr:1_{05899961-EAB0-E149-8511-85BD4D57DE15}" xr6:coauthVersionLast="45" xr6:coauthVersionMax="45" xr10:uidLastSave="{00000000-0000-0000-0000-000000000000}"/>
  <bookViews>
    <workbookView xWindow="0" yWindow="460" windowWidth="38400" windowHeight="19460" activeTab="4" xr2:uid="{00000000-000D-0000-FFFF-FFFF00000000}"/>
  </bookViews>
  <sheets>
    <sheet name="1.master_chart" sheetId="2" r:id="rId1"/>
    <sheet name="2.lin Vs rec Vs reclin" sheetId="4" r:id="rId2"/>
    <sheet name="3.SMART VS DUMB" sheetId="21" r:id="rId3"/>
    <sheet name="4.THREADS CONSTANT R" sheetId="15" r:id="rId4"/>
    <sheet name="5.WithInner Vs WithoutInner" sheetId="10" r:id="rId5"/>
    <sheet name="6.V1vsV2vsV3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0" l="1"/>
  <c r="C23" i="10"/>
  <c r="C29" i="10"/>
  <c r="E29" i="10"/>
  <c r="G45" i="20" l="1"/>
  <c r="E45" i="20"/>
  <c r="G51" i="20" l="1"/>
  <c r="E51" i="20"/>
  <c r="F14" i="4"/>
  <c r="F15" i="4"/>
  <c r="F17" i="4"/>
  <c r="F18" i="4"/>
  <c r="F19" i="4"/>
  <c r="F21" i="4"/>
  <c r="F22" i="4"/>
  <c r="F23" i="4"/>
  <c r="F25" i="4"/>
  <c r="F26" i="4"/>
  <c r="F27" i="4"/>
  <c r="F29" i="4"/>
  <c r="F30" i="4"/>
  <c r="F31" i="4"/>
  <c r="F33" i="4"/>
  <c r="F34" i="4"/>
  <c r="F35" i="4"/>
  <c r="F37" i="4"/>
  <c r="F38" i="4"/>
  <c r="F39" i="4"/>
  <c r="F41" i="4"/>
  <c r="F42" i="4"/>
  <c r="F43" i="4"/>
  <c r="F45" i="4"/>
  <c r="F46" i="4"/>
  <c r="F47" i="4"/>
  <c r="F13" i="4"/>
  <c r="E22" i="21"/>
  <c r="E21" i="21"/>
  <c r="E33" i="21"/>
  <c r="E32" i="21"/>
  <c r="E31" i="21"/>
  <c r="E30" i="21"/>
  <c r="E20" i="21"/>
  <c r="E19" i="21"/>
  <c r="E29" i="21"/>
  <c r="E28" i="21"/>
  <c r="E18" i="21"/>
  <c r="E17" i="21"/>
  <c r="E27" i="21"/>
  <c r="E26" i="21"/>
  <c r="E16" i="21"/>
  <c r="E15" i="21"/>
  <c r="E25" i="21"/>
  <c r="E24" i="21"/>
  <c r="E14" i="21"/>
  <c r="E13" i="21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14" i="15"/>
  <c r="C14" i="10"/>
  <c r="C15" i="10"/>
  <c r="C16" i="10"/>
  <c r="C19" i="10"/>
  <c r="C20" i="10"/>
  <c r="C21" i="10"/>
  <c r="C30" i="10"/>
  <c r="C22" i="10"/>
  <c r="C13" i="10"/>
  <c r="E14" i="10"/>
  <c r="E15" i="10"/>
  <c r="E16" i="10"/>
  <c r="E19" i="10"/>
  <c r="E20" i="10"/>
  <c r="E21" i="10"/>
  <c r="E30" i="10"/>
  <c r="E22" i="10"/>
  <c r="E13" i="10"/>
  <c r="H42" i="4" l="1"/>
  <c r="H43" i="4"/>
  <c r="H45" i="4"/>
  <c r="H46" i="4"/>
  <c r="H47" i="4"/>
  <c r="G41" i="20"/>
  <c r="G42" i="20"/>
  <c r="G43" i="20"/>
  <c r="G44" i="20"/>
  <c r="G47" i="20"/>
  <c r="G48" i="20"/>
  <c r="G49" i="20"/>
  <c r="G50" i="20"/>
  <c r="E41" i="20"/>
  <c r="E42" i="20"/>
  <c r="E43" i="20"/>
  <c r="E44" i="20"/>
  <c r="E47" i="20"/>
  <c r="E48" i="20"/>
  <c r="E49" i="20"/>
  <c r="E50" i="20"/>
  <c r="E29" i="20"/>
  <c r="E30" i="20"/>
  <c r="E31" i="20"/>
  <c r="E32" i="20"/>
  <c r="E35" i="20"/>
  <c r="E36" i="20"/>
  <c r="E37" i="20"/>
  <c r="E38" i="20"/>
  <c r="E39" i="20"/>
  <c r="E15" i="20"/>
  <c r="E16" i="20"/>
  <c r="E17" i="20"/>
  <c r="E18" i="20"/>
  <c r="E19" i="20"/>
  <c r="E21" i="20"/>
  <c r="E22" i="20"/>
  <c r="E23" i="20"/>
  <c r="E24" i="20"/>
  <c r="E25" i="20"/>
  <c r="E28" i="20"/>
  <c r="G25" i="20"/>
  <c r="G24" i="20"/>
  <c r="G23" i="20"/>
  <c r="G22" i="20"/>
  <c r="G21" i="20"/>
  <c r="G19" i="20"/>
  <c r="G18" i="20"/>
  <c r="G17" i="20"/>
  <c r="G16" i="20"/>
  <c r="G15" i="20"/>
  <c r="G39" i="20"/>
  <c r="G38" i="20"/>
  <c r="G37" i="20"/>
  <c r="G36" i="20"/>
  <c r="G35" i="20"/>
  <c r="G32" i="20"/>
  <c r="G31" i="20"/>
  <c r="G30" i="20"/>
  <c r="G29" i="20"/>
  <c r="G28" i="20"/>
  <c r="H27" i="4" l="1"/>
  <c r="H14" i="4" l="1"/>
  <c r="H15" i="4"/>
  <c r="H17" i="4"/>
  <c r="H18" i="4"/>
  <c r="H19" i="4"/>
  <c r="H21" i="4"/>
  <c r="H22" i="4"/>
  <c r="H23" i="4"/>
  <c r="H25" i="4"/>
  <c r="H26" i="4"/>
  <c r="H29" i="4"/>
  <c r="H30" i="4"/>
  <c r="H31" i="4"/>
  <c r="H33" i="4"/>
  <c r="H34" i="4"/>
  <c r="H35" i="4"/>
  <c r="H37" i="4"/>
  <c r="H38" i="4"/>
  <c r="H39" i="4"/>
  <c r="H41" i="4"/>
  <c r="H13" i="4"/>
</calcChain>
</file>

<file path=xl/sharedStrings.xml><?xml version="1.0" encoding="utf-8"?>
<sst xmlns="http://schemas.openxmlformats.org/spreadsheetml/2006/main" count="375" uniqueCount="102">
  <si>
    <t>SingleOrMulti</t>
  </si>
  <si>
    <t>filename</t>
  </si>
  <si>
    <t>remap_ticks</t>
  </si>
  <si>
    <t>total_ticks</t>
  </si>
  <si>
    <t>remap_percentage</t>
  </si>
  <si>
    <t>scale</t>
  </si>
  <si>
    <t>RemapThreads</t>
  </si>
  <si>
    <t>ComparisonThreads</t>
  </si>
  <si>
    <t>SmartOrDumb</t>
  </si>
  <si>
    <t>Nodelets</t>
  </si>
  <si>
    <t>emu_multinode_exec</t>
  </si>
  <si>
    <t>BitonicSort_Linear.mwx</t>
  </si>
  <si>
    <t>BitonicSort_Recursive.mwx</t>
  </si>
  <si>
    <t>BitonicSort_RecLin.mwx</t>
  </si>
  <si>
    <t>BitonicSort_Recursive_WInner.mwx</t>
  </si>
  <si>
    <t>LOG_TOTAL_TICKS</t>
  </si>
  <si>
    <t>Spawn Type</t>
  </si>
  <si>
    <t>Scale</t>
  </si>
  <si>
    <t>Varying [10 15 20 25 30 ]</t>
  </si>
  <si>
    <t>smart</t>
  </si>
  <si>
    <t>Purpose</t>
  </si>
  <si>
    <t>comparing withInner Vs withoutInner</t>
  </si>
  <si>
    <t>files</t>
  </si>
  <si>
    <t>verions1 Vs version2 Vs version3</t>
  </si>
  <si>
    <t>version1_with_inner</t>
  </si>
  <si>
    <t>version2_with_inner</t>
  </si>
  <si>
    <t>version3_with_inner</t>
  </si>
  <si>
    <t>version1_without_inner</t>
  </si>
  <si>
    <t>version2_without_inner</t>
  </si>
  <si>
    <t>version3_without_inner</t>
  </si>
  <si>
    <t xml:space="preserve">Recursive </t>
  </si>
  <si>
    <t>Configuration</t>
  </si>
  <si>
    <t>MultiNode</t>
  </si>
  <si>
    <t>Machine</t>
  </si>
  <si>
    <t>DEMO Machine</t>
  </si>
  <si>
    <t>linear Vs Rec Vs RecLin</t>
  </si>
  <si>
    <t>to find best spawn</t>
  </si>
  <si>
    <t>const [1/64]</t>
  </si>
  <si>
    <t>smart Vs Dumb</t>
  </si>
  <si>
    <t>Recursive</t>
  </si>
  <si>
    <t>varying [smart/Dumb]</t>
  </si>
  <si>
    <t>BitonicSort_Recursive.mwx [ version2]</t>
  </si>
  <si>
    <t>const 64</t>
  </si>
  <si>
    <t>FILENAME</t>
  </si>
  <si>
    <t>SCALE</t>
  </si>
  <si>
    <t>REMAP_TICKS</t>
  </si>
  <si>
    <t>LOG_REMAP_TICKS</t>
  </si>
  <si>
    <t>TOTAL_TICKS</t>
  </si>
  <si>
    <t>REMAP_PERCENTAGE</t>
  </si>
  <si>
    <t>REMAPTHREADS</t>
  </si>
  <si>
    <t>COMPARISONTHREADS</t>
  </si>
  <si>
    <t>SMARTORDUMB</t>
  </si>
  <si>
    <t>varying [1,2,4,8,16,32,64]</t>
  </si>
  <si>
    <t>to find best remap threads</t>
  </si>
  <si>
    <t>10_SMART</t>
  </si>
  <si>
    <t>10_DUMB</t>
  </si>
  <si>
    <t>15_SMART</t>
  </si>
  <si>
    <t>15_DUMB</t>
  </si>
  <si>
    <t>20_SMART</t>
  </si>
  <si>
    <t>20_DUMB</t>
  </si>
  <si>
    <t>25_SMART</t>
  </si>
  <si>
    <t>25_DUMB</t>
  </si>
  <si>
    <t>30_SMART</t>
  </si>
  <si>
    <t>30_DUMB</t>
  </si>
  <si>
    <t>REMAP THREADS</t>
  </si>
  <si>
    <t>COMPARISON THREADS</t>
  </si>
  <si>
    <t>1.3 M</t>
  </si>
  <si>
    <t>0.6 M</t>
  </si>
  <si>
    <t>3.5M</t>
  </si>
  <si>
    <t>1.6 M</t>
  </si>
  <si>
    <t>1 M</t>
  </si>
  <si>
    <t>3.2 M</t>
  </si>
  <si>
    <t>19 M</t>
  </si>
  <si>
    <t>10 M</t>
  </si>
  <si>
    <t>12 M</t>
  </si>
  <si>
    <t xml:space="preserve">Linear   2 ¹ ⁰ </t>
  </si>
  <si>
    <t xml:space="preserve">Recursive   2 ¹ ⁰ </t>
  </si>
  <si>
    <t xml:space="preserve">Recursive_Linear   2 ¹ ⁰ </t>
  </si>
  <si>
    <t xml:space="preserve">Linear   2 ¹ ⁵ </t>
  </si>
  <si>
    <t xml:space="preserve">Linear   2  ² ⁰ </t>
  </si>
  <si>
    <t>Linear   2 ² ⁵</t>
  </si>
  <si>
    <t>Linear   2 ³ ⁰</t>
  </si>
  <si>
    <t xml:space="preserve">Recursive   2 ¹ ⁵ </t>
  </si>
  <si>
    <t xml:space="preserve">Recursive_Linear   2 ¹ ⁵ </t>
  </si>
  <si>
    <t xml:space="preserve">Recursive   2 ² ⁰ </t>
  </si>
  <si>
    <t>Recursive_Linear   2 ² ⁰</t>
  </si>
  <si>
    <t>Recursive   2 ² ⁵</t>
  </si>
  <si>
    <t>Recursive_Linear   2 ² ⁵</t>
  </si>
  <si>
    <t>Recursive   2 ³ ⁰</t>
  </si>
  <si>
    <t>Recursive_Linear   2 ³ ⁰</t>
  </si>
  <si>
    <t xml:space="preserve">2 ¹ ⁵ </t>
  </si>
  <si>
    <t xml:space="preserve">2  ² ⁰ </t>
  </si>
  <si>
    <t>2 ² ⁵</t>
  </si>
  <si>
    <t>2 ³ ⁰</t>
  </si>
  <si>
    <t xml:space="preserve">2 ¹ ⁰ </t>
  </si>
  <si>
    <t>2 ² ⁴</t>
  </si>
  <si>
    <t>REMAP_CYCLES</t>
  </si>
  <si>
    <t>TOTAL_CYCLES</t>
  </si>
  <si>
    <t>n0:~$ time emu_multinode_exec 0 0 -- version3_recursive_withInner.mwx -n 30 -R 6 -C 6 p 1</t>
  </si>
  <si>
    <t>[STATUS]: Running a single node execution.</t>
  </si>
  <si>
    <t>Total Remap Ticks = 32809820773</t>
  </si>
  <si>
    <t>Total Time in ms 5895597.017125 Total ticks 1031729477997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</si>
</sst>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\ &quot;Million&quot;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" fontId="0" fillId="0" borderId="0" xfId="0" applyNumberFormat="1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18" fillId="0" borderId="0" xfId="0" applyFont="1"/>
    <xf numFmtId="2" fontId="18" fillId="0" borderId="0" xfId="0" applyNumberFormat="1" applyFont="1"/>
    <xf numFmtId="1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6" fillId="33" borderId="0" xfId="0" applyFont="1" applyFill="1" applyAlignment="1">
      <alignment horizontal="left"/>
    </xf>
    <xf numFmtId="0" fontId="0" fillId="0" borderId="0" xfId="0" applyFill="1"/>
    <xf numFmtId="0" fontId="16" fillId="0" borderId="0" xfId="0" applyFont="1" applyFill="1" applyAlignment="1">
      <alignment horizontal="left"/>
    </xf>
    <xf numFmtId="2" fontId="0" fillId="0" borderId="0" xfId="0" applyNumberFormat="1" applyFill="1"/>
    <xf numFmtId="0" fontId="16" fillId="0" borderId="0" xfId="0" applyFont="1"/>
    <xf numFmtId="2" fontId="16" fillId="0" borderId="0" xfId="0" applyNumberFormat="1" applyFont="1"/>
    <xf numFmtId="0" fontId="16" fillId="34" borderId="0" xfId="0" applyFont="1" applyFill="1"/>
    <xf numFmtId="2" fontId="16" fillId="34" borderId="0" xfId="0" applyNumberFormat="1" applyFont="1" applyFill="1"/>
    <xf numFmtId="1" fontId="16" fillId="34" borderId="0" xfId="0" applyNumberFormat="1" applyFont="1" applyFill="1"/>
    <xf numFmtId="1" fontId="18" fillId="0" borderId="0" xfId="0" applyNumberFormat="1" applyFont="1"/>
    <xf numFmtId="1" fontId="16" fillId="0" borderId="0" xfId="0" applyNumberFormat="1" applyFont="1"/>
    <xf numFmtId="1" fontId="0" fillId="0" borderId="0" xfId="0" applyNumberFormat="1" applyFill="1"/>
    <xf numFmtId="0" fontId="18" fillId="33" borderId="0" xfId="0" applyFont="1" applyFill="1"/>
    <xf numFmtId="0" fontId="16" fillId="0" borderId="0" xfId="0" applyFont="1" applyFill="1"/>
    <xf numFmtId="2" fontId="16" fillId="0" borderId="0" xfId="0" applyNumberFormat="1" applyFont="1" applyFill="1"/>
    <xf numFmtId="164" fontId="0" fillId="0" borderId="0" xfId="0" applyNumberFormat="1" applyFont="1"/>
    <xf numFmtId="164" fontId="0" fillId="0" borderId="0" xfId="0" applyNumberFormat="1"/>
    <xf numFmtId="164" fontId="18" fillId="0" borderId="0" xfId="0" applyNumberFormat="1" applyFont="1"/>
    <xf numFmtId="3" fontId="0" fillId="0" borderId="0" xfId="0" applyNumberForma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'2.lin Vs rec Vs reclin'!$E$12</c:f>
              <c:strCache>
                <c:ptCount val="1"/>
                <c:pt idx="0">
                  <c:v>REMAP_CYCLES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0214257494627917E-4"/>
                  <c:y val="-8.53370035053476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1.3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4373-8F44-9AF2-554E965EF01F}"/>
                </c:ext>
              </c:extLst>
            </c:dLbl>
            <c:dLbl>
              <c:idx val="1"/>
              <c:layout>
                <c:manualLayout>
                  <c:x val="-2.4748872286152391E-5"/>
                  <c:y val="-8.34525904633759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4373-8F44-9AF2-554E965EF01F}"/>
                </c:ext>
              </c:extLst>
            </c:dLbl>
            <c:dLbl>
              <c:idx val="2"/>
              <c:layout>
                <c:manualLayout>
                  <c:x val="-1.3547874053202289E-3"/>
                  <c:y val="-9.40163659883117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4373-8F44-9AF2-554E965EF01F}"/>
                </c:ext>
              </c:extLst>
            </c:dLbl>
            <c:dLbl>
              <c:idx val="4"/>
              <c:layout>
                <c:manualLayout>
                  <c:x val="6.5264483037394958E-4"/>
                  <c:y val="-5.44326837564390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373-8F44-9AF2-554E965EF01F}"/>
                </c:ext>
              </c:extLst>
            </c:dLbl>
            <c:dLbl>
              <c:idx val="5"/>
              <c:layout>
                <c:manualLayout>
                  <c:x val="-6.7739370266016409E-4"/>
                  <c:y val="-4.37027001859508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373-8F44-9AF2-554E965EF01F}"/>
                </c:ext>
              </c:extLst>
            </c:dLbl>
            <c:dLbl>
              <c:idx val="6"/>
              <c:layout>
                <c:manualLayout>
                  <c:x val="1.3547874053201792E-3"/>
                  <c:y val="-5.33285101118015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373-8F44-9AF2-554E965EF01F}"/>
                </c:ext>
              </c:extLst>
            </c:dLbl>
            <c:dLbl>
              <c:idx val="8"/>
              <c:layout>
                <c:manualLayout>
                  <c:x val="0"/>
                  <c:y val="-4.6127605189300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373-8F44-9AF2-554E965EF01F}"/>
                </c:ext>
              </c:extLst>
            </c:dLbl>
            <c:dLbl>
              <c:idx val="9"/>
              <c:layout>
                <c:manualLayout>
                  <c:x val="2.0074322356941786E-3"/>
                  <c:y val="-3.67112246194359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373-8F44-9AF2-554E965EF01F}"/>
                </c:ext>
              </c:extLst>
            </c:dLbl>
            <c:dLbl>
              <c:idx val="10"/>
              <c:layout>
                <c:manualLayout>
                  <c:x val="6.5264483037394958E-4"/>
                  <c:y val="-3.81830952160957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373-8F44-9AF2-554E965EF01F}"/>
                </c:ext>
              </c:extLst>
            </c:dLbl>
            <c:dLbl>
              <c:idx val="12"/>
              <c:layout>
                <c:manualLayout>
                  <c:x val="6.5264483037394958E-4"/>
                  <c:y val="-4.07900891640294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594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373-8F44-9AF2-554E965EF01F}"/>
                </c:ext>
              </c:extLst>
            </c:dLbl>
            <c:dLbl>
              <c:idx val="13"/>
              <c:layout>
                <c:manualLayout>
                  <c:x val="2.0074322356940792E-3"/>
                  <c:y val="-4.14228888510313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373-8F44-9AF2-554E965EF01F}"/>
                </c:ext>
              </c:extLst>
            </c:dLbl>
            <c:dLbl>
              <c:idx val="14"/>
              <c:layout>
                <c:manualLayout>
                  <c:x val="-7.0214257494627917E-4"/>
                  <c:y val="-3.80602889457394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373-8F44-9AF2-554E965EF01F}"/>
                </c:ext>
              </c:extLst>
            </c:dLbl>
            <c:dLbl>
              <c:idx val="16"/>
              <c:layout>
                <c:manualLayout>
                  <c:x val="-9.9349928691296006E-17"/>
                  <c:y val="-5.73324817802776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16,416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373-8F44-9AF2-554E965EF01F}"/>
                </c:ext>
              </c:extLst>
            </c:dLbl>
            <c:dLbl>
              <c:idx val="17"/>
              <c:layout>
                <c:manualLayout>
                  <c:x val="-1.9869985738259201E-16"/>
                  <c:y val="-5.17891456942550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8,665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373-8F44-9AF2-554E965EF01F}"/>
                </c:ext>
              </c:extLst>
            </c:dLbl>
            <c:dLbl>
              <c:idx val="18"/>
              <c:layout>
                <c:manualLayout>
                  <c:x val="-1.4042514209338173E-3"/>
                  <c:y val="-5.0496215367878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8,664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373-8F44-9AF2-554E965EF0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   2 ¹ ⁰ </c:v>
                </c:pt>
                <c:pt idx="1">
                  <c:v>Recursive   2 ¹ ⁰ </c:v>
                </c:pt>
                <c:pt idx="2">
                  <c:v>Recursive_Linear   2 ¹ ⁰ </c:v>
                </c:pt>
                <c:pt idx="4">
                  <c:v>Linear   2 ¹ ⁵ </c:v>
                </c:pt>
                <c:pt idx="5">
                  <c:v>Recursive   2 ¹ ⁵ </c:v>
                </c:pt>
                <c:pt idx="6">
                  <c:v>Recursive_Linear   2 ¹ ⁵ </c:v>
                </c:pt>
                <c:pt idx="8">
                  <c:v>Linear   2  ² ⁰ </c:v>
                </c:pt>
                <c:pt idx="9">
                  <c:v>Recursive   2 ² ⁰ </c:v>
                </c:pt>
                <c:pt idx="10">
                  <c:v>Recursive_Linear   2 ² ⁰</c:v>
                </c:pt>
                <c:pt idx="12">
                  <c:v>Linear   2 ² ⁵</c:v>
                </c:pt>
                <c:pt idx="13">
                  <c:v>Recursive   2 ² ⁵</c:v>
                </c:pt>
                <c:pt idx="14">
                  <c:v>Recursive_Linear   2 ² ⁵</c:v>
                </c:pt>
                <c:pt idx="16">
                  <c:v>Linear   2 ³ ⁰</c:v>
                </c:pt>
                <c:pt idx="17">
                  <c:v>Recursive   2 ³ ⁰</c:v>
                </c:pt>
                <c:pt idx="18">
                  <c:v>Recursive_Linear   2 ³ ⁰</c:v>
                </c:pt>
              </c:strCache>
            </c:strRef>
          </c:cat>
          <c:val>
            <c:numRef>
              <c:f>'2.lin Vs rec Vs reclin'!$E$29:$E$47</c:f>
              <c:numCache>
                <c:formatCode>General</c:formatCode>
                <c:ptCount val="19"/>
                <c:pt idx="0">
                  <c:v>1316215</c:v>
                </c:pt>
                <c:pt idx="1">
                  <c:v>667457</c:v>
                </c:pt>
                <c:pt idx="2">
                  <c:v>3513458</c:v>
                </c:pt>
                <c:pt idx="4">
                  <c:v>1619692</c:v>
                </c:pt>
                <c:pt idx="5">
                  <c:v>1065592</c:v>
                </c:pt>
                <c:pt idx="6">
                  <c:v>3298048</c:v>
                </c:pt>
                <c:pt idx="8">
                  <c:v>19009187</c:v>
                </c:pt>
                <c:pt idx="9">
                  <c:v>10129460</c:v>
                </c:pt>
                <c:pt idx="10">
                  <c:v>12158706</c:v>
                </c:pt>
                <c:pt idx="12">
                  <c:v>593836141</c:v>
                </c:pt>
                <c:pt idx="13">
                  <c:v>304081479</c:v>
                </c:pt>
                <c:pt idx="14">
                  <c:v>307755516</c:v>
                </c:pt>
                <c:pt idx="16" formatCode="0">
                  <c:v>16416115816</c:v>
                </c:pt>
                <c:pt idx="17" formatCode="0">
                  <c:v>8665260199</c:v>
                </c:pt>
                <c:pt idx="18" formatCode="0">
                  <c:v>8664555686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3-8F44-9AF2-554E965EF01F}"/>
            </c:ext>
          </c:extLst>
        </c:ser>
        <c:ser>
          <c:idx val="1"/>
          <c:order val="1"/>
          <c:tx>
            <c:strRef>
              <c:f>'2.lin Vs rec Vs reclin'!$G$12</c:f>
              <c:strCache>
                <c:ptCount val="1"/>
                <c:pt idx="0">
                  <c:v>TOTAL_CYCLES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4373-8F44-9AF2-554E965EF0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4373-8F44-9AF2-554E965EF0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4373-8F44-9AF2-554E965EF0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4373-8F44-9AF2-554E965EF0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4373-8F44-9AF2-554E965EF0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4373-8F44-9AF2-554E965EF0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324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4373-8F44-9AF2-554E965EF0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4373-8F44-9AF2-554E965EF0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294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4373-8F44-9AF2-554E965EF0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13,224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4373-8F44-9AF2-554E965EF0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9,190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4373-8F44-9AF2-554E965EF0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9,256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4373-8F44-9AF2-554E965EF0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529,183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4373-8F44-9AF2-554E965EF0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339,168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4373-8F44-9AF2-554E965EF0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339,254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4373-8F44-9AF2-554E965EF0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reclin'!$A$29:$A$47</c:f>
              <c:strCache>
                <c:ptCount val="19"/>
                <c:pt idx="0">
                  <c:v>Linear   2 ¹ ⁰ </c:v>
                </c:pt>
                <c:pt idx="1">
                  <c:v>Recursive   2 ¹ ⁰ </c:v>
                </c:pt>
                <c:pt idx="2">
                  <c:v>Recursive_Linear   2 ¹ ⁰ </c:v>
                </c:pt>
                <c:pt idx="4">
                  <c:v>Linear   2 ¹ ⁵ </c:v>
                </c:pt>
                <c:pt idx="5">
                  <c:v>Recursive   2 ¹ ⁵ </c:v>
                </c:pt>
                <c:pt idx="6">
                  <c:v>Recursive_Linear   2 ¹ ⁵ </c:v>
                </c:pt>
                <c:pt idx="8">
                  <c:v>Linear   2  ² ⁰ </c:v>
                </c:pt>
                <c:pt idx="9">
                  <c:v>Recursive   2 ² ⁰ </c:v>
                </c:pt>
                <c:pt idx="10">
                  <c:v>Recursive_Linear   2 ² ⁰</c:v>
                </c:pt>
                <c:pt idx="12">
                  <c:v>Linear   2 ² ⁵</c:v>
                </c:pt>
                <c:pt idx="13">
                  <c:v>Recursive   2 ² ⁵</c:v>
                </c:pt>
                <c:pt idx="14">
                  <c:v>Recursive_Linear   2 ² ⁵</c:v>
                </c:pt>
                <c:pt idx="16">
                  <c:v>Linear   2 ³ ⁰</c:v>
                </c:pt>
                <c:pt idx="17">
                  <c:v>Recursive   2 ³ ⁰</c:v>
                </c:pt>
                <c:pt idx="18">
                  <c:v>Recursive_Linear   2 ³ ⁰</c:v>
                </c:pt>
              </c:strCache>
            </c:strRef>
          </c:cat>
          <c:val>
            <c:numRef>
              <c:f>'2.lin Vs rec Vs reclin'!$G$29:$G$47</c:f>
              <c:numCache>
                <c:formatCode>General</c:formatCode>
                <c:ptCount val="19"/>
                <c:pt idx="0">
                  <c:v>7403494</c:v>
                </c:pt>
                <c:pt idx="1">
                  <c:v>3984885</c:v>
                </c:pt>
                <c:pt idx="2">
                  <c:v>16916577</c:v>
                </c:pt>
                <c:pt idx="4">
                  <c:v>21571935</c:v>
                </c:pt>
                <c:pt idx="5">
                  <c:v>15209517</c:v>
                </c:pt>
                <c:pt idx="6">
                  <c:v>39905790</c:v>
                </c:pt>
                <c:pt idx="8">
                  <c:v>323528447</c:v>
                </c:pt>
                <c:pt idx="9">
                  <c:v>251052767</c:v>
                </c:pt>
                <c:pt idx="10">
                  <c:v>294049884</c:v>
                </c:pt>
                <c:pt idx="12">
                  <c:v>13223555996</c:v>
                </c:pt>
                <c:pt idx="13">
                  <c:v>9189538558</c:v>
                </c:pt>
                <c:pt idx="14">
                  <c:v>9255742866</c:v>
                </c:pt>
                <c:pt idx="16" formatCode="0">
                  <c:v>529183064390</c:v>
                </c:pt>
                <c:pt idx="17" formatCode="0">
                  <c:v>339168393906</c:v>
                </c:pt>
                <c:pt idx="18" formatCode="0">
                  <c:v>339254692961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73-8F44-9AF2-554E965EF0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227919"/>
        <c:axId val="1348145215"/>
      </c:barChart>
      <c:catAx>
        <c:axId val="13412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45215"/>
        <c:crosses val="autoZero"/>
        <c:auto val="1"/>
        <c:lblAlgn val="ctr"/>
        <c:lblOffset val="100"/>
        <c:noMultiLvlLbl val="0"/>
      </c:catAx>
      <c:valAx>
        <c:axId val="13481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LOG TOTAL TICKS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VERSION1 VS VERSION2 VS VERSION3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Multinode-Recursive-R32-C64-Smart-Nodelets64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'6.V1vsV2vsV3'!$B$15</c:f>
              <c:strCache>
                <c:ptCount val="1"/>
                <c:pt idx="0">
                  <c:v>version1_with_inner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'6.V1vsV2vsV3'!$G$15:$G$19</c:f>
              <c:numCache>
                <c:formatCode>0.00</c:formatCode>
                <c:ptCount val="5"/>
                <c:pt idx="0">
                  <c:v>6.6431345379851896</c:v>
                </c:pt>
                <c:pt idx="1">
                  <c:v>7.2292362380184754</c:v>
                </c:pt>
                <c:pt idx="2">
                  <c:v>8.0838663933118582</c:v>
                </c:pt>
                <c:pt idx="3">
                  <c:v>9.6960077714816091</c:v>
                </c:pt>
                <c:pt idx="4">
                  <c:v>11.338831585802756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7-4D47-B343-31A197B800DE}"/>
            </c:ext>
          </c:extLst>
        </c:ser>
        <c:ser>
          <c:idx val="1"/>
          <c:order val="1"/>
          <c:tx>
            <c:strRef>
              <c:f>'6.V1vsV2vsV3'!$B$21</c:f>
              <c:strCache>
                <c:ptCount val="1"/>
                <c:pt idx="0">
                  <c:v>version1_without_inner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'6.V1vsV2vsV3'!$G$21:$G$25</c:f>
              <c:numCache>
                <c:formatCode>0.00</c:formatCode>
                <c:ptCount val="5"/>
                <c:pt idx="0">
                  <c:v>6.6004532819627197</c:v>
                </c:pt>
                <c:pt idx="1">
                  <c:v>7.1750210269195742</c:v>
                </c:pt>
                <c:pt idx="2">
                  <c:v>8.3997670224825907</c:v>
                </c:pt>
                <c:pt idx="3">
                  <c:v>9.9635270970662333</c:v>
                </c:pt>
                <c:pt idx="4">
                  <c:v>11.530144802050639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7-4D47-B343-31A197B800DE}"/>
            </c:ext>
          </c:extLst>
        </c:ser>
        <c:ser>
          <c:idx val="2"/>
          <c:order val="2"/>
          <c:tx>
            <c:strRef>
              <c:f>'6.V1vsV2vsV3'!$B$28</c:f>
              <c:strCache>
                <c:ptCount val="1"/>
                <c:pt idx="0">
                  <c:v>version2_with_inner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'6.V1vsV2vsV3'!$G$28:$G$32</c:f>
              <c:numCache>
                <c:formatCode>0.00</c:formatCode>
                <c:ptCount val="5"/>
                <c:pt idx="0">
                  <c:v>6.59698547803902</c:v>
                </c:pt>
                <c:pt idx="1">
                  <c:v>7.1263433055591001</c:v>
                </c:pt>
                <c:pt idx="2">
                  <c:v>7.914212171926625</c:v>
                </c:pt>
                <c:pt idx="3">
                  <c:v>9.4934580214380677</c:v>
                </c:pt>
                <c:pt idx="4">
                  <c:v>11.125945724856518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7-4D47-B343-31A197B800DE}"/>
            </c:ext>
          </c:extLst>
        </c:ser>
        <c:ser>
          <c:idx val="3"/>
          <c:order val="3"/>
          <c:tx>
            <c:strRef>
              <c:f>'6.V1vsV2vsV3'!$B$35</c:f>
              <c:strCache>
                <c:ptCount val="1"/>
                <c:pt idx="0">
                  <c:v>version2_without_inner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'6.V1vsV2vsV3'!$G$35:$G$39</c:f>
              <c:numCache>
                <c:formatCode>0.00</c:formatCode>
                <c:ptCount val="5"/>
                <c:pt idx="0">
                  <c:v>6.60234208253312</c:v>
                </c:pt>
                <c:pt idx="1">
                  <c:v>7.0911345063042024</c:v>
                </c:pt>
                <c:pt idx="2">
                  <c:v>8.2222241860061267</c:v>
                </c:pt>
                <c:pt idx="3">
                  <c:v>9.7683683748638046</c:v>
                </c:pt>
                <c:pt idx="4">
                  <c:v>11.326680754233196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7-4D47-B343-31A197B800DE}"/>
            </c:ext>
          </c:extLst>
        </c:ser>
        <c:ser>
          <c:idx val="4"/>
          <c:order val="4"/>
          <c:tx>
            <c:strRef>
              <c:f>'6.V1vsV2vsV3'!$B$41</c:f>
              <c:strCache>
                <c:ptCount val="1"/>
                <c:pt idx="0">
                  <c:v>version3_with_inner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'6.V1vsV2vsV3'!$G$41:$G$45</c:f>
              <c:numCache>
                <c:formatCode>0.00</c:formatCode>
                <c:ptCount val="5"/>
                <c:pt idx="0">
                  <c:v>6.5954534516335608</c:v>
                </c:pt>
                <c:pt idx="1">
                  <c:v>7.107325856524759</c:v>
                </c:pt>
                <c:pt idx="2">
                  <c:v>7.9110755273198636</c:v>
                </c:pt>
                <c:pt idx="3">
                  <c:v>9.4931042490032365</c:v>
                </c:pt>
                <c:pt idx="4">
                  <c:v>11.126013952945849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7-4D47-B343-31A197B800DE}"/>
            </c:ext>
          </c:extLst>
        </c:ser>
        <c:ser>
          <c:idx val="5"/>
          <c:order val="5"/>
          <c:tx>
            <c:strRef>
              <c:f>'6.V1vsV2vsV3'!$B$47</c:f>
              <c:strCache>
                <c:ptCount val="1"/>
                <c:pt idx="0">
                  <c:v>version3_without_inner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'6.V1vsV2vsV3'!$G$47:$G$51</c:f>
              <c:numCache>
                <c:formatCode>0.00</c:formatCode>
                <c:ptCount val="5"/>
                <c:pt idx="0">
                  <c:v>6.5709569566756327</c:v>
                </c:pt>
                <c:pt idx="1">
                  <c:v>7.0689409886354371</c:v>
                </c:pt>
                <c:pt idx="2">
                  <c:v>8.2201454409915833</c:v>
                </c:pt>
                <c:pt idx="3">
                  <c:v>9.7681983567687496</c:v>
                </c:pt>
                <c:pt idx="4">
                  <c:v>11.327116240155606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57-4D47-B343-31A197B800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8082463"/>
        <c:axId val="1398090959"/>
      </c:barChart>
      <c:catAx>
        <c:axId val="13980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90959"/>
        <c:crosses val="autoZero"/>
        <c:auto val="1"/>
        <c:lblAlgn val="ctr"/>
        <c:lblOffset val="100"/>
        <c:noMultiLvlLbl val="0"/>
      </c:catAx>
      <c:valAx>
        <c:axId val="1398090959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23997521143191E-2"/>
          <c:y val="9.8376348789734613E-2"/>
          <c:w val="0.90146516841644797"/>
          <c:h val="0.83267115048118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'3.SMART VS DUMB'!$E$12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AF3-4C44-9945-74579BBBE34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3-4C44-9945-74579BBBE34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F3-4C44-9945-74579BBBE34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3-4C44-9945-74579BBBE34B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AF3-4C44-9945-74579BBBE3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'3.SMART VS DUMB'!$B$13:$B$22</c:f>
              <c:strCache>
                <c:ptCount val="10"/>
                <c:pt idx="0">
                  <c:v>2 ¹ ⁰ </c:v>
                </c:pt>
                <c:pt idx="1">
                  <c:v>2 ¹ ⁰ </c:v>
                </c:pt>
                <c:pt idx="2">
                  <c:v>2 ¹ ⁵ </c:v>
                </c:pt>
                <c:pt idx="3">
                  <c:v>2 ¹ ⁵ </c:v>
                </c:pt>
                <c:pt idx="4">
                  <c:v>2  ² ⁰ </c:v>
                </c:pt>
                <c:pt idx="5">
                  <c:v>2  ² ⁰ </c:v>
                </c:pt>
                <c:pt idx="6">
                  <c:v>2 ² ⁵</c:v>
                </c:pt>
                <c:pt idx="7">
                  <c:v>2 ² ⁵</c:v>
                </c:pt>
                <c:pt idx="8">
                  <c:v>2 ³ ⁰</c:v>
                </c:pt>
                <c:pt idx="9">
                  <c:v>2 ³ ⁰</c:v>
                </c:pt>
              </c:strCache>
            </c:strRef>
          </c:cat>
          <c:val>
            <c:numRef>
              <c:f>'3.SMART VS DUMB'!$E$13:$E$22</c:f>
              <c:numCache>
                <c:formatCode>0.00</c:formatCode>
                <c:ptCount val="10"/>
                <c:pt idx="0">
                  <c:v>6.6388133094026873</c:v>
                </c:pt>
                <c:pt idx="1">
                  <c:v>6.8012440277012178</c:v>
                </c:pt>
                <c:pt idx="2">
                  <c:v>7.6800719645007662</c:v>
                </c:pt>
                <c:pt idx="3">
                  <c:v>8.1171484359301012</c:v>
                </c:pt>
                <c:pt idx="4">
                  <c:v>9.3423302772105288</c:v>
                </c:pt>
                <c:pt idx="5">
                  <c:v>9.6915750289133804</c:v>
                </c:pt>
                <c:pt idx="6">
                  <c:v>11.014825248660731</c:v>
                </c:pt>
                <c:pt idx="7">
                  <c:v>11.280349282055786</c:v>
                </c:pt>
                <c:pt idx="8">
                  <c:v>12.660146754708594</c:v>
                </c:pt>
                <c:pt idx="9">
                  <c:v>12.868487164702991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E-4D48-95E1-A1C397100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974255"/>
        <c:axId val="1424975519"/>
      </c:barChart>
      <c:catAx>
        <c:axId val="14249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5519"/>
        <c:crosses val="autoZero"/>
        <c:auto val="1"/>
        <c:lblAlgn val="ctr"/>
        <c:lblOffset val="100"/>
        <c:noMultiLvlLbl val="0"/>
      </c:catAx>
      <c:valAx>
        <c:axId val="1424975519"/>
        <c:scaling>
          <c:orientation val="minMax"/>
          <c:max val="13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TOTAL CYCLES</a:t>
                </a:r>
              </a:p>
            </c:rich>
          </c:tx>
          <c:layout>
            <c:manualLayout>
              <c:xMode val="edge"/>
              <c:yMode val="edge"/>
              <c:x val="1.2393646106736657E-2"/>
              <c:y val="0.35330562846310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42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60783027121605E-2"/>
          <c:y val="9.7831000291630207E-2"/>
          <c:w val="0.90345764071157775"/>
          <c:h val="0.83262594779819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'3.SMART VS DUMB'!$E$12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510-8B48-AE7A-3D5908BB48E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0-8B48-AE7A-3D5908BB48E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10-8B48-AE7A-3D5908BB48E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0-8B48-AE7A-3D5908BB48E4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10-8B48-AE7A-3D5908BB4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'3.SMART VS DUMB'!$B$13:$B$22</c:f>
              <c:strCache>
                <c:ptCount val="10"/>
                <c:pt idx="0">
                  <c:v>2 ¹ ⁰ </c:v>
                </c:pt>
                <c:pt idx="1">
                  <c:v>2 ¹ ⁰ </c:v>
                </c:pt>
                <c:pt idx="2">
                  <c:v>2 ¹ ⁵ </c:v>
                </c:pt>
                <c:pt idx="3">
                  <c:v>2 ¹ ⁵ </c:v>
                </c:pt>
                <c:pt idx="4">
                  <c:v>2  ² ⁰ </c:v>
                </c:pt>
                <c:pt idx="5">
                  <c:v>2  ² ⁰ </c:v>
                </c:pt>
                <c:pt idx="6">
                  <c:v>2 ² ⁵</c:v>
                </c:pt>
                <c:pt idx="7">
                  <c:v>2 ² ⁵</c:v>
                </c:pt>
                <c:pt idx="8">
                  <c:v>2 ³ ⁰</c:v>
                </c:pt>
                <c:pt idx="9">
                  <c:v>2 ³ ⁰</c:v>
                </c:pt>
              </c:strCache>
            </c:strRef>
          </c:cat>
          <c:val>
            <c:numRef>
              <c:f>'3.SMART VS DUMB'!$E$24:$E$33</c:f>
              <c:numCache>
                <c:formatCode>0.00</c:formatCode>
                <c:ptCount val="10"/>
                <c:pt idx="0">
                  <c:v>6.6004157925863147</c:v>
                </c:pt>
                <c:pt idx="1">
                  <c:v>6.7776810168903898</c:v>
                </c:pt>
                <c:pt idx="2">
                  <c:v>7.1821154226285797</c:v>
                </c:pt>
                <c:pt idx="3">
                  <c:v>8.0344974547765062</c:v>
                </c:pt>
                <c:pt idx="4">
                  <c:v>8.3997650123513097</c:v>
                </c:pt>
                <c:pt idx="5">
                  <c:v>9.5184693001389054</c:v>
                </c:pt>
                <c:pt idx="6">
                  <c:v>9.9632937043408774</c:v>
                </c:pt>
                <c:pt idx="7">
                  <c:v>11.029138665664268</c:v>
                </c:pt>
                <c:pt idx="8">
                  <c:v>11.530415374858975</c:v>
                </c:pt>
                <c:pt idx="9">
                  <c:v>12.542760467219995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A-074D-A9DA-DB41DF413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2747215"/>
        <c:axId val="1386542015"/>
      </c:barChart>
      <c:catAx>
        <c:axId val="13927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42015"/>
        <c:crosses val="autoZero"/>
        <c:auto val="1"/>
        <c:lblAlgn val="ctr"/>
        <c:lblOffset val="100"/>
        <c:noMultiLvlLbl val="0"/>
      </c:catAx>
      <c:valAx>
        <c:axId val="138654201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 TOTAL CYCLES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3445246427529893E-2"/>
              <c:y val="0.3619969378827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4721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'4.THREADS CONSTANT R'!$J$15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R'!$K$15:$Q$15</c:f>
              <c:numCache>
                <c:formatCode>0.00</c:formatCode>
                <c:ptCount val="7"/>
                <c:pt idx="0">
                  <c:v>48.132924164000002</c:v>
                </c:pt>
                <c:pt idx="1">
                  <c:v>26.347768496</c:v>
                </c:pt>
                <c:pt idx="2">
                  <c:v>15.694332294000001</c:v>
                </c:pt>
                <c:pt idx="3">
                  <c:v>10.536514713000001</c:v>
                </c:pt>
                <c:pt idx="4">
                  <c:v>8.0762461620000003</c:v>
                </c:pt>
                <c:pt idx="5">
                  <c:v>7.44125412</c:v>
                </c:pt>
                <c:pt idx="6">
                  <c:v>7.4371088289999996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3-F14D-BDB0-98F95B2311BE}"/>
            </c:ext>
          </c:extLst>
        </c:ser>
        <c:ser>
          <c:idx val="1"/>
          <c:order val="1"/>
          <c:tx>
            <c:strRef>
              <c:f>'4.THREADS CONSTANT R'!$J$16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R'!$K$16:$Q$16</c:f>
              <c:numCache>
                <c:formatCode>0.00</c:formatCode>
                <c:ptCount val="7"/>
                <c:pt idx="0">
                  <c:v>46.555390916</c:v>
                </c:pt>
                <c:pt idx="1">
                  <c:v>24.770525103000001</c:v>
                </c:pt>
                <c:pt idx="2">
                  <c:v>14.116903600000001</c:v>
                </c:pt>
                <c:pt idx="3">
                  <c:v>8.9587900390000001</c:v>
                </c:pt>
                <c:pt idx="4">
                  <c:v>6.4989428279999997</c:v>
                </c:pt>
                <c:pt idx="5">
                  <c:v>5.864002685</c:v>
                </c:pt>
                <c:pt idx="6">
                  <c:v>5.8599619609999998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3-F14D-BDB0-98F95B2311BE}"/>
            </c:ext>
          </c:extLst>
        </c:ser>
        <c:ser>
          <c:idx val="2"/>
          <c:order val="2"/>
          <c:tx>
            <c:strRef>
              <c:f>'4.THREADS CONSTANT R'!$J$17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R'!$K$17:$Q$17</c:f>
              <c:numCache>
                <c:formatCode>0.00</c:formatCode>
                <c:ptCount val="7"/>
                <c:pt idx="0">
                  <c:v>45.770810079</c:v>
                </c:pt>
                <c:pt idx="1">
                  <c:v>23.985826236000001</c:v>
                </c:pt>
                <c:pt idx="2">
                  <c:v>13.331976993</c:v>
                </c:pt>
                <c:pt idx="3">
                  <c:v>8.1740484109999993</c:v>
                </c:pt>
                <c:pt idx="4">
                  <c:v>5.7141501269999999</c:v>
                </c:pt>
                <c:pt idx="5">
                  <c:v>5.0790415380000002</c:v>
                </c:pt>
                <c:pt idx="6">
                  <c:v>5.0749348940000001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3-F14D-BDB0-98F95B2311BE}"/>
            </c:ext>
          </c:extLst>
        </c:ser>
        <c:ser>
          <c:idx val="3"/>
          <c:order val="3"/>
          <c:tx>
            <c:strRef>
              <c:f>'4.THREADS CONSTANT R'!$J$18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R'!$K$18:$Q$18</c:f>
              <c:numCache>
                <c:formatCode>0.00</c:formatCode>
                <c:ptCount val="7"/>
                <c:pt idx="0">
                  <c:v>45.376730504999998</c:v>
                </c:pt>
                <c:pt idx="1">
                  <c:v>23.591713609999999</c:v>
                </c:pt>
                <c:pt idx="2">
                  <c:v>12.938178659</c:v>
                </c:pt>
                <c:pt idx="3">
                  <c:v>7.7799789170000002</c:v>
                </c:pt>
                <c:pt idx="4">
                  <c:v>5.3197457410000002</c:v>
                </c:pt>
                <c:pt idx="5">
                  <c:v>4.6852016570000004</c:v>
                </c:pt>
                <c:pt idx="6">
                  <c:v>4.6808655049999999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3-F14D-BDB0-98F95B2311BE}"/>
            </c:ext>
          </c:extLst>
        </c:ser>
        <c:ser>
          <c:idx val="4"/>
          <c:order val="4"/>
          <c:tx>
            <c:strRef>
              <c:f>'4.THREADS CONSTANT R'!$J$19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R'!$K$19:$Q$19</c:f>
              <c:numCache>
                <c:formatCode>0.00</c:formatCode>
                <c:ptCount val="7"/>
                <c:pt idx="0">
                  <c:v>45.182719517000002</c:v>
                </c:pt>
                <c:pt idx="1">
                  <c:v>23.397461348</c:v>
                </c:pt>
                <c:pt idx="2">
                  <c:v>12.745632022000001</c:v>
                </c:pt>
                <c:pt idx="3">
                  <c:v>7.5861700689999996</c:v>
                </c:pt>
                <c:pt idx="4">
                  <c:v>5.127741275</c:v>
                </c:pt>
                <c:pt idx="5">
                  <c:v>4.4926660549999999</c:v>
                </c:pt>
                <c:pt idx="6">
                  <c:v>4.488643218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3-F14D-BDB0-98F95B2311BE}"/>
            </c:ext>
          </c:extLst>
        </c:ser>
        <c:ser>
          <c:idx val="5"/>
          <c:order val="5"/>
          <c:tx>
            <c:strRef>
              <c:f>'4.THREADS CONSTANT R'!$J$20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R'!$K$20:$Q$20</c:f>
              <c:numCache>
                <c:formatCode>0.00</c:formatCode>
                <c:ptCount val="7"/>
                <c:pt idx="0">
                  <c:v>45.126734046999999</c:v>
                </c:pt>
                <c:pt idx="1">
                  <c:v>23.341663592</c:v>
                </c:pt>
                <c:pt idx="2">
                  <c:v>12.687916952</c:v>
                </c:pt>
                <c:pt idx="3">
                  <c:v>7.5301704730000001</c:v>
                </c:pt>
                <c:pt idx="4">
                  <c:v>5.0701159320000002</c:v>
                </c:pt>
                <c:pt idx="5">
                  <c:v>4.4358532119999996</c:v>
                </c:pt>
                <c:pt idx="6">
                  <c:v>4.4315776729999996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33-F14D-BDB0-98F95B2311BE}"/>
            </c:ext>
          </c:extLst>
        </c:ser>
        <c:ser>
          <c:idx val="6"/>
          <c:order val="6"/>
          <c:tx>
            <c:strRef>
              <c:f>'4.THREADS CONSTANT R'!$J$21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'4.THREADS CONSTANT R'!$K$14:$Q$14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R'!$K$21:$Q$21</c:f>
              <c:numCache>
                <c:formatCode>0.00</c:formatCode>
                <c:ptCount val="7"/>
                <c:pt idx="0">
                  <c:v>45.130305469</c:v>
                </c:pt>
                <c:pt idx="1">
                  <c:v>23.345632739999999</c:v>
                </c:pt>
                <c:pt idx="2">
                  <c:v>12.692905635000001</c:v>
                </c:pt>
                <c:pt idx="3">
                  <c:v>7.536186142</c:v>
                </c:pt>
                <c:pt idx="4">
                  <c:v>5.0762963130000003</c:v>
                </c:pt>
                <c:pt idx="5">
                  <c:v>4.4394991829999997</c:v>
                </c:pt>
                <c:pt idx="6">
                  <c:v>4.4349004799999996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33-F14D-BDB0-98F95B2311BE}"/>
            </c:ext>
          </c:extLst>
        </c:ser>
        <c:bandFmts>
          <c:bandFmt>
            <c:idx val="0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7030A0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32981375"/>
        <c:axId val="613131983"/>
        <c:axId val="555694687"/>
      </c:surface3DChart>
      <c:catAx>
        <c:axId val="43298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COMPARISON THREADS</a:t>
                </a:r>
              </a:p>
            </c:rich>
          </c:tx>
          <c:layout>
            <c:manualLayout>
              <c:xMode val="edge"/>
              <c:yMode val="edge"/>
              <c:x val="0.27824857830271216"/>
              <c:y val="0.85269685039370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1983"/>
        <c:crosses val="autoZero"/>
        <c:auto val="1"/>
        <c:lblAlgn val="ctr"/>
        <c:lblOffset val="100"/>
        <c:noMultiLvlLbl val="0"/>
      </c:catAx>
      <c:valAx>
        <c:axId val="6131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CLOCK CYCLES (BILLIONS)</a:t>
                </a:r>
              </a:p>
            </c:rich>
          </c:tx>
          <c:layout>
            <c:manualLayout>
              <c:xMode val="edge"/>
              <c:yMode val="edge"/>
              <c:x val="2.6060622630504515E-2"/>
              <c:y val="0.315373468941382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81375"/>
        <c:crosses val="autoZero"/>
        <c:crossBetween val="midCat"/>
      </c:valAx>
      <c:serAx>
        <c:axId val="55569468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REMAP THREADS</a:t>
                </a:r>
              </a:p>
            </c:rich>
          </c:tx>
          <c:layout>
            <c:manualLayout>
              <c:xMode val="edge"/>
              <c:yMode val="edge"/>
              <c:x val="0.93539397419072612"/>
              <c:y val="0.5761108377077864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19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5839772780309"/>
          <c:y val="0.15434461717926284"/>
          <c:w val="0.8455443471767552"/>
          <c:h val="0.7200363416111446"/>
        </c:manualLayout>
      </c:layout>
      <c:lineChart>
        <c:grouping val="standard"/>
        <c:varyColors val="0"/>
        <c:ser>
          <c:idx val="2"/>
          <c:order val="0"/>
          <c:tx>
            <c:v>WITH INNER TOTAL CYCLES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WithoutInner'!$E$13:$E$16</c:f>
              <c:numCache>
                <c:formatCode>0.00</c:formatCode>
                <c:ptCount val="4"/>
                <c:pt idx="0">
                  <c:v>6.8897323650692481</c:v>
                </c:pt>
                <c:pt idx="1">
                  <c:v>7.3085781571101798</c:v>
                </c:pt>
                <c:pt idx="2">
                  <c:v>8.1034619574835371</c:v>
                </c:pt>
                <c:pt idx="3">
                  <c:v>9.751927825032503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5-384F-B573-6C6BE6CA8036}"/>
            </c:ext>
          </c:extLst>
        </c:ser>
        <c:ser>
          <c:idx val="3"/>
          <c:order val="1"/>
          <c:tx>
            <c:v>WITHOUT INNER TOTAL CYCLES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WithoutInner'!$E$19:$E$22</c:f>
              <c:numCache>
                <c:formatCode>0.00</c:formatCode>
                <c:ptCount val="4"/>
                <c:pt idx="0">
                  <c:v>6.6004157925863147</c:v>
                </c:pt>
                <c:pt idx="1">
                  <c:v>7.1821154226285797</c:v>
                </c:pt>
                <c:pt idx="2">
                  <c:v>8.3997650123513097</c:v>
                </c:pt>
                <c:pt idx="3">
                  <c:v>9.9632937043408774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5-384F-B573-6C6BE6CA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405263"/>
        <c:axId val="1390627631"/>
      </c:lineChart>
      <c:catAx>
        <c:axId val="13914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27631"/>
        <c:crosses val="autoZero"/>
        <c:auto val="1"/>
        <c:lblAlgn val="ctr"/>
        <c:lblOffset val="100"/>
        <c:noMultiLvlLbl val="0"/>
      </c:catAx>
      <c:valAx>
        <c:axId val="1390627631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052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367158487069"/>
          <c:y val="4.843304843304843E-2"/>
          <c:w val="0.83151779820917815"/>
          <c:h val="7.2164569172443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WITH INNER REMAP CYCLES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WithoutInner'!$B$13:$B$16</c:f>
              <c:numCache>
                <c:formatCode>#,##0</c:formatCode>
                <c:ptCount val="4"/>
                <c:pt idx="0">
                  <c:v>1381988</c:v>
                </c:pt>
                <c:pt idx="1">
                  <c:v>1646440</c:v>
                </c:pt>
                <c:pt idx="2">
                  <c:v>19042557</c:v>
                </c:pt>
                <c:pt idx="3">
                  <c:v>594415789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5-EA43-BC6C-C42BCA41D59A}"/>
            </c:ext>
          </c:extLst>
        </c:ser>
        <c:ser>
          <c:idx val="1"/>
          <c:order val="1"/>
          <c:tx>
            <c:v>WITHOUT INNER REMAP CYCLES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WithoutInner'!$B$19:$B$22</c:f>
              <c:numCache>
                <c:formatCode>#,##0</c:formatCode>
                <c:ptCount val="4"/>
                <c:pt idx="0">
                  <c:v>667457</c:v>
                </c:pt>
                <c:pt idx="1">
                  <c:v>1065592</c:v>
                </c:pt>
                <c:pt idx="2">
                  <c:v>10129460</c:v>
                </c:pt>
                <c:pt idx="3">
                  <c:v>304081479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5-EA43-BC6C-C42BCA41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272271"/>
        <c:axId val="1579982767"/>
      </c:lineChart>
      <c:catAx>
        <c:axId val="15782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82767"/>
        <c:crosses val="autoZero"/>
        <c:auto val="1"/>
        <c:lblAlgn val="ctr"/>
        <c:lblOffset val="100"/>
        <c:noMultiLvlLbl val="0"/>
      </c:catAx>
      <c:valAx>
        <c:axId val="15799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72271"/>
        <c:crosses val="autoZero"/>
        <c:crossBetween val="between"/>
        <c:majorUnit val="20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802876202974622E-2"/>
          <c:y val="4.5138888888888888E-2"/>
          <c:w val="0.89999999999999991"/>
          <c:h val="8.7950568678915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WITH INNER TOTAL CYCLES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WithoutInner'!$D$13:$D$16</c:f>
              <c:numCache>
                <c:formatCode>#,##0</c:formatCode>
                <c:ptCount val="4"/>
                <c:pt idx="0">
                  <c:v>7757689</c:v>
                </c:pt>
                <c:pt idx="1">
                  <c:v>20350644</c:v>
                </c:pt>
                <c:pt idx="2">
                  <c:v>126900098</c:v>
                </c:pt>
                <c:pt idx="3">
                  <c:v>5648430963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6-944C-B5FD-F3AA34543AB2}"/>
            </c:ext>
          </c:extLst>
        </c:ser>
        <c:ser>
          <c:idx val="1"/>
          <c:order val="1"/>
          <c:tx>
            <c:v>WITHOUT INNER TOTAL CYCLES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WithoutInner'!$D$19:$D$22</c:f>
              <c:numCache>
                <c:formatCode>#,##0</c:formatCode>
                <c:ptCount val="4"/>
                <c:pt idx="0">
                  <c:v>3984885</c:v>
                </c:pt>
                <c:pt idx="1">
                  <c:v>15209517</c:v>
                </c:pt>
                <c:pt idx="2">
                  <c:v>251052767</c:v>
                </c:pt>
                <c:pt idx="3">
                  <c:v>9189538558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6-944C-B5FD-F3AA3454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219407"/>
        <c:axId val="1579916431"/>
      </c:lineChart>
      <c:catAx>
        <c:axId val="15822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16431"/>
        <c:crosses val="autoZero"/>
        <c:auto val="1"/>
        <c:lblAlgn val="ctr"/>
        <c:lblOffset val="100"/>
        <c:noMultiLvlLbl val="0"/>
      </c:catAx>
      <c:valAx>
        <c:axId val="15799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19407"/>
        <c:crosses val="autoZero"/>
        <c:crossBetween val="between"/>
        <c:majorUnit val="2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487970253718"/>
          <c:y val="4.1666666666666664E-2"/>
          <c:w val="0.89497512029746285"/>
          <c:h val="8.7950568678915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6307961504812"/>
          <c:y val="0.16004265091863518"/>
          <c:w val="0.86553969816272969"/>
          <c:h val="0.71433836395450567"/>
        </c:manualLayout>
      </c:layout>
      <c:lineChart>
        <c:grouping val="standard"/>
        <c:varyColors val="0"/>
        <c:ser>
          <c:idx val="0"/>
          <c:order val="0"/>
          <c:tx>
            <c:v>WITH INNER REMAP CYCLES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WithoutInner'!$C$13:$C$16</c:f>
              <c:numCache>
                <c:formatCode>0.00</c:formatCode>
                <c:ptCount val="4"/>
                <c:pt idx="0">
                  <c:v>6.1405042720132812</c:v>
                </c:pt>
                <c:pt idx="1">
                  <c:v>6.2165459086624368</c:v>
                </c:pt>
                <c:pt idx="2">
                  <c:v>7.2797252642390822</c:v>
                </c:pt>
                <c:pt idx="3">
                  <c:v>8.7740903367291416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8-C74E-9D49-DC42CB0F6850}"/>
            </c:ext>
          </c:extLst>
        </c:ser>
        <c:ser>
          <c:idx val="1"/>
          <c:order val="1"/>
          <c:tx>
            <c:v>WITHOUT INNER REMAP CYCLES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WithoutInner'!$C$19:$C$22</c:f>
              <c:numCache>
                <c:formatCode>0.00</c:formatCode>
                <c:ptCount val="4"/>
                <c:pt idx="0">
                  <c:v>5.8244232921126375</c:v>
                </c:pt>
                <c:pt idx="1">
                  <c:v>6.0275909513449033</c:v>
                </c:pt>
                <c:pt idx="2">
                  <c:v>7.0055862938033995</c:v>
                </c:pt>
                <c:pt idx="3">
                  <c:v>8.4829899689338291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8-C74E-9D49-DC42CB0F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787007"/>
        <c:axId val="1534658495"/>
      </c:lineChart>
      <c:catAx>
        <c:axId val="15327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58495"/>
        <c:crosses val="autoZero"/>
        <c:auto val="1"/>
        <c:lblAlgn val="ctr"/>
        <c:lblOffset val="100"/>
        <c:noMultiLvlLbl val="0"/>
      </c:catAx>
      <c:valAx>
        <c:axId val="153465849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870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0011209536307965E-2"/>
          <c:y val="5.2083333333333336E-2"/>
          <c:w val="0.89999999999999991"/>
          <c:h val="8.7950568678915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LOG REMAP TICKS</a:t>
            </a:r>
          </a:p>
          <a:p>
            <a:pPr>
              <a:defRPr/>
            </a:pPr>
            <a:r>
              <a:rPr lang="en-US" sz="1400" b="1" i="0" u="none" strike="noStrike" baseline="0">
                <a:effectLst/>
              </a:rPr>
              <a:t>VERSION1 VS VERSION2 VS VERSION3</a:t>
            </a:r>
            <a:r>
              <a:rPr lang="en-US" sz="1400" b="0" i="0" u="none" strike="noStrike" baseline="0"/>
              <a:t> 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Multinode-Recursive-R32-C64-Smart-Nodelets64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'6.V1vsV2vsV3'!$B$15</c:f>
              <c:strCache>
                <c:ptCount val="1"/>
                <c:pt idx="0">
                  <c:v>version1_with_inner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'6.V1vsV2vsV3'!$E$15:$E$19</c:f>
              <c:numCache>
                <c:formatCode>0.00</c:formatCode>
                <c:ptCount val="5"/>
                <c:pt idx="0">
                  <c:v>5.8254092390294758</c:v>
                </c:pt>
                <c:pt idx="1">
                  <c:v>5.9810725561873843</c:v>
                </c:pt>
                <c:pt idx="2">
                  <c:v>6.9960328525522533</c:v>
                </c:pt>
                <c:pt idx="3">
                  <c:v>8.4875248811377411</c:v>
                </c:pt>
                <c:pt idx="4">
                  <c:v>9.9256801342369059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D-AA43-B713-38747DDB3A79}"/>
            </c:ext>
          </c:extLst>
        </c:ser>
        <c:ser>
          <c:idx val="1"/>
          <c:order val="1"/>
          <c:tx>
            <c:strRef>
              <c:f>'6.V1vsV2vsV3'!$B$21</c:f>
              <c:strCache>
                <c:ptCount val="1"/>
                <c:pt idx="0">
                  <c:v>version1_without_inner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'6.V1vsV2vsV3'!$E$21:$E$25</c:f>
              <c:numCache>
                <c:formatCode>0.00</c:formatCode>
                <c:ptCount val="5"/>
                <c:pt idx="0">
                  <c:v>5.8239851700475702</c:v>
                </c:pt>
                <c:pt idx="1">
                  <c:v>5.982910893709426</c:v>
                </c:pt>
                <c:pt idx="2">
                  <c:v>6.996752131166641</c:v>
                </c:pt>
                <c:pt idx="3">
                  <c:v>8.4896661022485116</c:v>
                </c:pt>
                <c:pt idx="4">
                  <c:v>9.9272016602589837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D-AA43-B713-38747DDB3A79}"/>
            </c:ext>
          </c:extLst>
        </c:ser>
        <c:ser>
          <c:idx val="2"/>
          <c:order val="2"/>
          <c:tx>
            <c:strRef>
              <c:f>'6.V1vsV2vsV3'!$B$28</c:f>
              <c:strCache>
                <c:ptCount val="1"/>
                <c:pt idx="0">
                  <c:v>version2_with_inner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'6.V1vsV2vsV3'!$E$28:$E$32</c:f>
              <c:numCache>
                <c:formatCode>0.00</c:formatCode>
                <c:ptCount val="5"/>
                <c:pt idx="0">
                  <c:v>5.8246821817338139</c:v>
                </c:pt>
                <c:pt idx="1">
                  <c:v>5.9779338443526289</c:v>
                </c:pt>
                <c:pt idx="2">
                  <c:v>6.995478820435026</c:v>
                </c:pt>
                <c:pt idx="3">
                  <c:v>8.4886358016826442</c:v>
                </c:pt>
                <c:pt idx="4">
                  <c:v>9.9253721734292597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D-AA43-B713-38747DDB3A79}"/>
            </c:ext>
          </c:extLst>
        </c:ser>
        <c:ser>
          <c:idx val="3"/>
          <c:order val="3"/>
          <c:tx>
            <c:strRef>
              <c:f>'6.V1vsV2vsV3'!$B$35</c:f>
              <c:strCache>
                <c:ptCount val="1"/>
                <c:pt idx="0">
                  <c:v>version2_without_inner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'6.V1vsV2vsV3'!$E$35:$E$39</c:f>
              <c:numCache>
                <c:formatCode>0.00</c:formatCode>
                <c:ptCount val="5"/>
                <c:pt idx="0">
                  <c:v>5.8227282456200538</c:v>
                </c:pt>
                <c:pt idx="1">
                  <c:v>5.9771728450952404</c:v>
                </c:pt>
                <c:pt idx="2">
                  <c:v>6.9960111133298906</c:v>
                </c:pt>
                <c:pt idx="3">
                  <c:v>8.4896345633106716</c:v>
                </c:pt>
                <c:pt idx="4">
                  <c:v>9.9231482772914745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D-AA43-B713-38747DDB3A79}"/>
            </c:ext>
          </c:extLst>
        </c:ser>
        <c:ser>
          <c:idx val="4"/>
          <c:order val="4"/>
          <c:tx>
            <c:strRef>
              <c:f>'6.V1vsV2vsV3'!$B$41</c:f>
              <c:strCache>
                <c:ptCount val="1"/>
                <c:pt idx="0">
                  <c:v>version3_with_inner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'6.V1vsV2vsV3'!$E$41:$E$45</c:f>
              <c:numCache>
                <c:formatCode>0.00</c:formatCode>
                <c:ptCount val="5"/>
                <c:pt idx="0">
                  <c:v>5.817331964458103</c:v>
                </c:pt>
                <c:pt idx="1">
                  <c:v>5.973224404086471</c:v>
                </c:pt>
                <c:pt idx="2">
                  <c:v>6.9950892636829964</c:v>
                </c:pt>
                <c:pt idx="3">
                  <c:v>8.4860138324524073</c:v>
                </c:pt>
                <c:pt idx="4">
                  <c:v>9.9263079411758248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5D-AA43-B713-38747DDB3A79}"/>
            </c:ext>
          </c:extLst>
        </c:ser>
        <c:ser>
          <c:idx val="5"/>
          <c:order val="5"/>
          <c:tx>
            <c:strRef>
              <c:f>'6.V1vsV2vsV3'!$B$47</c:f>
              <c:strCache>
                <c:ptCount val="1"/>
                <c:pt idx="0">
                  <c:v>version3_without_inner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'6.V1vsV2vsV3'!$C$15:$C$19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'6.V1vsV2vsV3'!$E$47:$E$51</c:f>
              <c:numCache>
                <c:formatCode>0.00</c:formatCode>
                <c:ptCount val="5"/>
                <c:pt idx="0">
                  <c:v>5.8163924479490445</c:v>
                </c:pt>
                <c:pt idx="1">
                  <c:v>5.9730978215599366</c:v>
                </c:pt>
                <c:pt idx="2">
                  <c:v>6.994624745976517</c:v>
                </c:pt>
                <c:pt idx="3">
                  <c:v>8.4887300529593315</c:v>
                </c:pt>
                <c:pt idx="4">
                  <c:v>9.9235971303262023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5D-AA43-B713-38747DDB3A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7733439"/>
        <c:axId val="1697735071"/>
      </c:barChart>
      <c:catAx>
        <c:axId val="169773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35071"/>
        <c:crosses val="autoZero"/>
        <c:auto val="1"/>
        <c:lblAlgn val="ctr"/>
        <c:lblOffset val="100"/>
        <c:noMultiLvlLbl val="0"/>
      </c:catAx>
      <c:valAx>
        <c:axId val="169773507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13804</xdr:colOff>
      <xdr:row>11</xdr:row>
      <xdr:rowOff>110437</xdr:rowOff>
    </xdr:from>
    <xdr:to>
      <xdr:col>26</xdr:col>
      <xdr:colOff>572604</xdr:colOff>
      <xdr:row>65</xdr:row>
      <xdr:rowOff>110437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9CD8B-0D90-7848-902F-08A2C3B1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33</xdr:row>
      <xdr:rowOff>101600</xdr:rowOff>
    </xdr:from>
    <xdr:to>
      <xdr:col>8</xdr:col>
      <xdr:colOff>558800</xdr:colOff>
      <xdr:row>60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1838B-26F6-6045-A8F2-77725477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32</xdr:row>
      <xdr:rowOff>139700</xdr:rowOff>
    </xdr:from>
    <xdr:to>
      <xdr:col>21</xdr:col>
      <xdr:colOff>304800</xdr:colOff>
      <xdr:row>59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290C8-656A-5443-A2FB-B8D4483A1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0.36015</cdr:x>
      <cdr:y>0.01144</cdr:y>
    </cdr:from>
    <cdr:to>
      <cdr:x>0.6794</cdr:x>
      <cdr:y>0.07373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58ACE1-D3F0-1A46-8F58-C99DA84F7255}"/>
            </a:ext>
          </a:extLst>
        </cdr:cNvPr>
        <cdr:cNvSpPr txBox="1"/>
      </cdr:nvSpPr>
      <cdr:spPr>
        <a:xfrm xmlns:a="http://schemas.openxmlformats.org/drawingml/2006/main">
          <a:off x="3951870" y="62750"/>
          <a:ext cx="3503067" cy="341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chemeClr val="accent1"/>
              </a:solidFill>
            </a:rPr>
            <a:t>SMART LAYOUT</a:t>
          </a:r>
          <a:r>
            <a:rPr lang="en-US" sz="1800" b="1"/>
            <a:t> </a:t>
          </a:r>
          <a:r>
            <a:rPr lang="en-US" sz="1800" b="1">
              <a:solidFill>
                <a:srgbClr val="FF0000"/>
              </a:solidFill>
            </a:rPr>
            <a:t>DUMB LAYOUT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0.3734</cdr:x>
      <cdr:y>0.01413</cdr:y>
    </cdr:from>
    <cdr:to>
      <cdr:x>0.67794</cdr:x>
      <cdr:y>0.06766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7AE75F-E086-A842-9D5D-4118C7AD96F7}"/>
            </a:ext>
          </a:extLst>
        </cdr:cNvPr>
        <cdr:cNvSpPr txBox="1"/>
      </cdr:nvSpPr>
      <cdr:spPr>
        <a:xfrm xmlns:a="http://schemas.openxmlformats.org/drawingml/2006/main">
          <a:off x="4097239" y="77511"/>
          <a:ext cx="3341657" cy="293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accent1"/>
              </a:solidFill>
            </a:rPr>
            <a:t>SMART LAYOUT</a:t>
          </a:r>
          <a:r>
            <a:rPr lang="en-US" sz="1800" b="1"/>
            <a:t> </a:t>
          </a:r>
          <a:r>
            <a:rPr lang="en-US" sz="1800" b="1">
              <a:solidFill>
                <a:srgbClr val="FF0000"/>
              </a:solidFill>
            </a:rPr>
            <a:t>DUMB LAYOUT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22</xdr:row>
      <xdr:rowOff>0</xdr:rowOff>
    </xdr:from>
    <xdr:to>
      <xdr:col>19</xdr:col>
      <xdr:colOff>800100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A706C-501F-D340-9553-1EFBBFDD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55</xdr:row>
      <xdr:rowOff>63500</xdr:rowOff>
    </xdr:from>
    <xdr:to>
      <xdr:col>8</xdr:col>
      <xdr:colOff>152400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C4989-CC7D-1046-B60B-91DC0835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260350</xdr:colOff>
      <xdr:row>34</xdr:row>
      <xdr:rowOff>63500</xdr:rowOff>
    </xdr:from>
    <xdr:to>
      <xdr:col>3</xdr:col>
      <xdr:colOff>311150</xdr:colOff>
      <xdr:row>52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D5A41F-A579-A642-BF04-15E3DFE2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622300</xdr:colOff>
      <xdr:row>34</xdr:row>
      <xdr:rowOff>38100</xdr:rowOff>
    </xdr:from>
    <xdr:to>
      <xdr:col>8</xdr:col>
      <xdr:colOff>177800</xdr:colOff>
      <xdr:row>52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5F6170-E874-074B-BC16-DDA2CDF56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55</xdr:row>
      <xdr:rowOff>50800</xdr:rowOff>
    </xdr:from>
    <xdr:to>
      <xdr:col>3</xdr:col>
      <xdr:colOff>222250</xdr:colOff>
      <xdr:row>73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EFF661-3A9D-8C4F-82AA-1E61DE51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0.02257</cdr:x>
      <cdr:y>0.35764</cdr:y>
    </cdr:from>
    <cdr:to>
      <cdr:x>0.07552</cdr:x>
      <cdr:y>0.5625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B3A7FE-9B40-1D4B-A2A2-7578034C15F0}"/>
            </a:ext>
          </a:extLst>
        </cdr:cNvPr>
        <cdr:cNvSpPr txBox="1"/>
      </cdr:nvSpPr>
      <cdr:spPr>
        <a:xfrm xmlns:a="http://schemas.openxmlformats.org/drawingml/2006/main" rot="16200000">
          <a:off x="-15875" y="1489075"/>
          <a:ext cx="74930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L O G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0.00347</cdr:x>
      <cdr:y>0.34028</cdr:y>
    </cdr:from>
    <cdr:to>
      <cdr:x>0.05642</cdr:x>
      <cdr:y>0.54514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BEC1BD-9FCF-284E-90CD-80CBD7B83B0C}"/>
            </a:ext>
          </a:extLst>
        </cdr:cNvPr>
        <cdr:cNvSpPr txBox="1"/>
      </cdr:nvSpPr>
      <cdr:spPr>
        <a:xfrm xmlns:a="http://schemas.openxmlformats.org/drawingml/2006/main" rot="16200000">
          <a:off x="-155575" y="1425575"/>
          <a:ext cx="74930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L O G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1012109</xdr:colOff>
      <xdr:row>51</xdr:row>
      <xdr:rowOff>79824</xdr:rowOff>
    </xdr:from>
    <xdr:to>
      <xdr:col>22</xdr:col>
      <xdr:colOff>556464</xdr:colOff>
      <xdr:row>82</xdr:row>
      <xdr:rowOff>52869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231D7-DAF7-AB41-99B6-2D9ECF82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181427</xdr:colOff>
      <xdr:row>52</xdr:row>
      <xdr:rowOff>157582</xdr:rowOff>
    </xdr:from>
    <xdr:to>
      <xdr:col>8</xdr:col>
      <xdr:colOff>205272</xdr:colOff>
      <xdr:row>83</xdr:row>
      <xdr:rowOff>130627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6B980-2877-3840-AD90-DAF5C8ADD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3"/>
  <sheetViews>
    <sheetView workbookViewId="0">
      <selection activeCell="H48" sqref="H48:H50"/>
    </sheetView>
  </sheetViews>
  <sheetFormatPr baseColWidth="10" defaultRowHeight="16"/>
  <cols>
    <col min="1" max="1" width="19" bestFit="1" customWidth="1"/>
    <col min="2" max="2" width="23.83203125" bestFit="1" customWidth="1"/>
    <col min="3" max="3" width="13.5" customWidth="1"/>
    <col min="4" max="4" width="21.33203125" style="1" customWidth="1"/>
    <col min="5" max="5" width="19" style="2" customWidth="1"/>
    <col min="6" max="6" width="7.6640625" customWidth="1"/>
    <col min="7" max="7" width="13.5" bestFit="1" customWidth="1"/>
    <col min="8" max="8" width="17.5" bestFit="1" customWidth="1"/>
    <col min="9" max="9" width="13" bestFit="1" customWidth="1"/>
  </cols>
  <sheetData>
    <row r="1" spans="1:10" s="14" customFormat="1">
      <c r="A1" s="14" t="s">
        <v>0</v>
      </c>
      <c r="B1" s="14" t="s">
        <v>1</v>
      </c>
      <c r="C1" s="14" t="s">
        <v>2</v>
      </c>
      <c r="D1" s="20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3" spans="1:10">
      <c r="A3" t="s">
        <v>10</v>
      </c>
      <c r="B3" t="s">
        <v>11</v>
      </c>
      <c r="C3">
        <v>1459418</v>
      </c>
      <c r="D3" s="1">
        <v>8145218</v>
      </c>
      <c r="E3" s="2">
        <v>17.917482380459301</v>
      </c>
      <c r="F3">
        <v>10</v>
      </c>
      <c r="G3">
        <v>1</v>
      </c>
      <c r="H3">
        <v>1</v>
      </c>
      <c r="I3">
        <v>1</v>
      </c>
      <c r="J3">
        <v>64</v>
      </c>
    </row>
    <row r="4" spans="1:10">
      <c r="A4" t="s">
        <v>10</v>
      </c>
      <c r="B4" t="s">
        <v>12</v>
      </c>
      <c r="C4">
        <v>785768</v>
      </c>
      <c r="D4" s="1">
        <v>4353247</v>
      </c>
      <c r="E4" s="2">
        <v>18.050158881405</v>
      </c>
      <c r="F4">
        <v>10</v>
      </c>
      <c r="G4">
        <v>1</v>
      </c>
      <c r="H4">
        <v>1</v>
      </c>
      <c r="I4">
        <v>1</v>
      </c>
      <c r="J4">
        <v>64</v>
      </c>
    </row>
    <row r="5" spans="1:10">
      <c r="A5" t="s">
        <v>10</v>
      </c>
      <c r="B5" t="s">
        <v>13</v>
      </c>
      <c r="C5">
        <v>3622262</v>
      </c>
      <c r="D5" s="1">
        <v>17137681</v>
      </c>
      <c r="E5" s="2">
        <v>21.136243579279999</v>
      </c>
      <c r="F5">
        <v>10</v>
      </c>
      <c r="G5">
        <v>1</v>
      </c>
      <c r="H5">
        <v>1</v>
      </c>
      <c r="I5">
        <v>1</v>
      </c>
      <c r="J5">
        <v>64</v>
      </c>
    </row>
    <row r="6" spans="1:10">
      <c r="A6" t="s">
        <v>10</v>
      </c>
      <c r="B6" t="s">
        <v>11</v>
      </c>
      <c r="C6">
        <v>7764352</v>
      </c>
      <c r="D6" s="1">
        <v>54331495</v>
      </c>
      <c r="E6" s="2">
        <v>14.2907019216018</v>
      </c>
      <c r="F6">
        <v>15</v>
      </c>
      <c r="G6">
        <v>1</v>
      </c>
      <c r="H6">
        <v>1</v>
      </c>
      <c r="I6">
        <v>1</v>
      </c>
      <c r="J6">
        <v>64</v>
      </c>
    </row>
    <row r="7" spans="1:10">
      <c r="A7" t="s">
        <v>10</v>
      </c>
      <c r="B7" t="s">
        <v>12</v>
      </c>
      <c r="C7">
        <v>7269137</v>
      </c>
      <c r="D7" s="1">
        <v>47870941</v>
      </c>
      <c r="E7" s="2">
        <v>15.184863401786799</v>
      </c>
      <c r="F7">
        <v>15</v>
      </c>
      <c r="G7">
        <v>1</v>
      </c>
      <c r="H7">
        <v>1</v>
      </c>
      <c r="I7">
        <v>1</v>
      </c>
      <c r="J7">
        <v>64</v>
      </c>
    </row>
    <row r="8" spans="1:10">
      <c r="A8" t="s">
        <v>10</v>
      </c>
      <c r="B8" t="s">
        <v>13</v>
      </c>
      <c r="C8">
        <v>9404622</v>
      </c>
      <c r="D8" s="1">
        <v>72416128</v>
      </c>
      <c r="E8" s="2">
        <v>12.9869163951985</v>
      </c>
      <c r="F8">
        <v>15</v>
      </c>
      <c r="G8">
        <v>1</v>
      </c>
      <c r="H8">
        <v>1</v>
      </c>
      <c r="I8">
        <v>1</v>
      </c>
      <c r="J8">
        <v>64</v>
      </c>
    </row>
    <row r="9" spans="1:10">
      <c r="A9" t="s">
        <v>10</v>
      </c>
      <c r="B9" t="s">
        <v>11</v>
      </c>
      <c r="C9">
        <v>198048604</v>
      </c>
      <c r="D9" s="1">
        <v>2210632118</v>
      </c>
      <c r="E9" s="2">
        <v>8.95891280993321</v>
      </c>
      <c r="F9">
        <v>20</v>
      </c>
      <c r="G9">
        <v>1</v>
      </c>
      <c r="H9">
        <v>1</v>
      </c>
      <c r="I9">
        <v>1</v>
      </c>
      <c r="J9">
        <v>64</v>
      </c>
    </row>
    <row r="10" spans="1:10">
      <c r="A10" t="s">
        <v>10</v>
      </c>
      <c r="B10" t="s">
        <v>12</v>
      </c>
      <c r="C10">
        <v>197600967</v>
      </c>
      <c r="D10" s="1">
        <v>2199531962</v>
      </c>
      <c r="E10" s="2">
        <v>8.9837733851489201</v>
      </c>
      <c r="F10">
        <v>20</v>
      </c>
      <c r="G10">
        <v>1</v>
      </c>
      <c r="H10">
        <v>1</v>
      </c>
      <c r="I10">
        <v>1</v>
      </c>
      <c r="J10">
        <v>64</v>
      </c>
    </row>
    <row r="11" spans="1:10">
      <c r="A11" t="s">
        <v>10</v>
      </c>
      <c r="B11" t="s">
        <v>13</v>
      </c>
      <c r="C11">
        <v>199610388</v>
      </c>
      <c r="D11" s="1">
        <v>2241929540</v>
      </c>
      <c r="E11" s="2">
        <v>8.9035085375608993</v>
      </c>
      <c r="F11">
        <v>20</v>
      </c>
      <c r="G11">
        <v>1</v>
      </c>
      <c r="H11">
        <v>1</v>
      </c>
      <c r="I11">
        <v>1</v>
      </c>
      <c r="J11">
        <v>64</v>
      </c>
    </row>
    <row r="12" spans="1:10">
      <c r="A12" t="s">
        <v>10</v>
      </c>
      <c r="B12" t="s">
        <v>11</v>
      </c>
      <c r="C12">
        <v>6312471427</v>
      </c>
      <c r="D12" s="1">
        <v>103492738532</v>
      </c>
      <c r="E12" s="2">
        <v>6.0994341405394099</v>
      </c>
      <c r="F12">
        <v>25</v>
      </c>
      <c r="G12">
        <v>1</v>
      </c>
      <c r="H12">
        <v>1</v>
      </c>
      <c r="I12">
        <v>1</v>
      </c>
      <c r="J12">
        <v>64</v>
      </c>
    </row>
    <row r="13" spans="1:10">
      <c r="A13" t="s">
        <v>10</v>
      </c>
      <c r="B13" t="s">
        <v>12</v>
      </c>
      <c r="C13">
        <v>6312059498</v>
      </c>
      <c r="D13" s="1">
        <v>103472573014</v>
      </c>
      <c r="E13" s="2">
        <v>6.1002247398892502</v>
      </c>
      <c r="F13">
        <v>25</v>
      </c>
      <c r="G13">
        <v>1</v>
      </c>
      <c r="H13">
        <v>1</v>
      </c>
      <c r="I13">
        <v>1</v>
      </c>
      <c r="J13">
        <v>64</v>
      </c>
    </row>
    <row r="14" spans="1:10" s="8" customFormat="1">
      <c r="A14" s="8" t="s">
        <v>10</v>
      </c>
      <c r="B14" s="8" t="s">
        <v>13</v>
      </c>
      <c r="C14" s="8">
        <v>6314031353</v>
      </c>
      <c r="D14" s="7">
        <v>103534156052</v>
      </c>
      <c r="E14" s="9">
        <v>6.1</v>
      </c>
      <c r="F14" s="8">
        <v>25</v>
      </c>
      <c r="G14" s="8">
        <v>1</v>
      </c>
      <c r="H14" s="8">
        <v>1</v>
      </c>
      <c r="I14" s="8">
        <v>1</v>
      </c>
      <c r="J14" s="8">
        <v>64</v>
      </c>
    </row>
    <row r="15" spans="1:10" s="5" customFormat="1">
      <c r="A15" s="5" t="s">
        <v>10</v>
      </c>
      <c r="B15" s="5" t="s">
        <v>12</v>
      </c>
      <c r="C15" s="19">
        <v>174081133257</v>
      </c>
      <c r="D15" s="19">
        <v>4572426727635</v>
      </c>
      <c r="E15" s="6">
        <v>3.80719350197307</v>
      </c>
      <c r="F15" s="5">
        <v>30</v>
      </c>
      <c r="G15" s="5">
        <v>1</v>
      </c>
      <c r="H15" s="5">
        <v>1</v>
      </c>
      <c r="I15" s="5">
        <v>1</v>
      </c>
      <c r="J15" s="5">
        <v>64</v>
      </c>
    </row>
    <row r="17" spans="1:12">
      <c r="A17" t="s">
        <v>10</v>
      </c>
      <c r="B17" t="s">
        <v>11</v>
      </c>
      <c r="C17">
        <v>0</v>
      </c>
      <c r="D17" s="1">
        <v>9051391</v>
      </c>
      <c r="E17" s="2">
        <v>0</v>
      </c>
      <c r="F17">
        <v>10</v>
      </c>
      <c r="G17">
        <v>1</v>
      </c>
      <c r="H17">
        <v>1</v>
      </c>
      <c r="I17">
        <v>0</v>
      </c>
      <c r="J17">
        <v>64</v>
      </c>
    </row>
    <row r="18" spans="1:12">
      <c r="A18" t="s">
        <v>10</v>
      </c>
      <c r="B18" t="s">
        <v>12</v>
      </c>
      <c r="C18">
        <v>0</v>
      </c>
      <c r="D18" s="1">
        <v>6327673</v>
      </c>
      <c r="E18" s="2">
        <v>0</v>
      </c>
      <c r="F18">
        <v>10</v>
      </c>
      <c r="G18">
        <v>1</v>
      </c>
      <c r="H18">
        <v>1</v>
      </c>
      <c r="I18">
        <v>0</v>
      </c>
      <c r="J18">
        <v>64</v>
      </c>
    </row>
    <row r="19" spans="1:12">
      <c r="A19" t="s">
        <v>10</v>
      </c>
      <c r="B19" t="s">
        <v>13</v>
      </c>
      <c r="C19">
        <v>0</v>
      </c>
      <c r="D19" s="1">
        <v>15959885</v>
      </c>
      <c r="E19" s="2">
        <v>0</v>
      </c>
      <c r="F19">
        <v>10</v>
      </c>
      <c r="G19">
        <v>1</v>
      </c>
      <c r="H19">
        <v>1</v>
      </c>
      <c r="I19">
        <v>0</v>
      </c>
      <c r="J19">
        <v>64</v>
      </c>
    </row>
    <row r="20" spans="1:12">
      <c r="A20" t="s">
        <v>10</v>
      </c>
      <c r="B20" t="s">
        <v>11</v>
      </c>
      <c r="C20">
        <v>0</v>
      </c>
      <c r="D20" s="1">
        <v>136444620</v>
      </c>
      <c r="E20" s="2">
        <v>0</v>
      </c>
      <c r="F20">
        <v>15</v>
      </c>
      <c r="G20">
        <v>1</v>
      </c>
      <c r="H20">
        <v>1</v>
      </c>
      <c r="I20">
        <v>0</v>
      </c>
      <c r="J20">
        <v>64</v>
      </c>
    </row>
    <row r="21" spans="1:12">
      <c r="A21" t="s">
        <v>10</v>
      </c>
      <c r="B21" t="s">
        <v>12</v>
      </c>
      <c r="C21">
        <v>0</v>
      </c>
      <c r="D21" s="1">
        <v>130962946</v>
      </c>
      <c r="E21" s="2">
        <v>0</v>
      </c>
      <c r="F21">
        <v>15</v>
      </c>
      <c r="G21">
        <v>1</v>
      </c>
      <c r="H21">
        <v>1</v>
      </c>
      <c r="I21">
        <v>0</v>
      </c>
      <c r="J21">
        <v>64</v>
      </c>
    </row>
    <row r="22" spans="1:12">
      <c r="A22" t="s">
        <v>10</v>
      </c>
      <c r="B22" t="s">
        <v>13</v>
      </c>
      <c r="C22">
        <v>0</v>
      </c>
      <c r="D22" s="1">
        <v>152784523</v>
      </c>
      <c r="E22" s="2">
        <v>0</v>
      </c>
      <c r="F22">
        <v>15</v>
      </c>
      <c r="G22">
        <v>1</v>
      </c>
      <c r="H22">
        <v>1</v>
      </c>
      <c r="I22">
        <v>0</v>
      </c>
      <c r="J22">
        <v>64</v>
      </c>
    </row>
    <row r="23" spans="1:12">
      <c r="A23" t="s">
        <v>10</v>
      </c>
      <c r="B23" t="s">
        <v>11</v>
      </c>
      <c r="C23">
        <v>0</v>
      </c>
      <c r="D23" s="1">
        <v>4926985227</v>
      </c>
      <c r="E23" s="2">
        <v>0</v>
      </c>
      <c r="F23">
        <v>20</v>
      </c>
      <c r="G23">
        <v>1</v>
      </c>
      <c r="H23">
        <v>1</v>
      </c>
      <c r="I23">
        <v>0</v>
      </c>
      <c r="J23">
        <v>64</v>
      </c>
    </row>
    <row r="24" spans="1:12">
      <c r="A24" t="s">
        <v>10</v>
      </c>
      <c r="B24" t="s">
        <v>12</v>
      </c>
      <c r="C24">
        <v>0</v>
      </c>
      <c r="D24" s="1">
        <v>4915582947</v>
      </c>
      <c r="E24" s="2">
        <v>0</v>
      </c>
      <c r="F24">
        <v>20</v>
      </c>
      <c r="G24">
        <v>1</v>
      </c>
      <c r="H24">
        <v>1</v>
      </c>
      <c r="I24">
        <v>0</v>
      </c>
      <c r="J24">
        <v>64</v>
      </c>
    </row>
    <row r="25" spans="1:12">
      <c r="A25" t="s">
        <v>10</v>
      </c>
      <c r="B25" t="s">
        <v>13</v>
      </c>
      <c r="C25">
        <v>0</v>
      </c>
      <c r="D25" s="1">
        <v>4954725068</v>
      </c>
      <c r="E25" s="2">
        <v>0</v>
      </c>
      <c r="F25">
        <v>20</v>
      </c>
      <c r="G25">
        <v>1</v>
      </c>
      <c r="H25">
        <v>1</v>
      </c>
      <c r="I25">
        <v>0</v>
      </c>
      <c r="J25">
        <v>64</v>
      </c>
    </row>
    <row r="26" spans="1:12" s="3" customFormat="1">
      <c r="A26" t="s">
        <v>10</v>
      </c>
      <c r="B26" t="s">
        <v>11</v>
      </c>
      <c r="C26">
        <v>0</v>
      </c>
      <c r="D26" s="1">
        <v>190765269828</v>
      </c>
      <c r="E26" s="2">
        <v>0</v>
      </c>
      <c r="F26">
        <v>25</v>
      </c>
      <c r="G26">
        <v>1</v>
      </c>
      <c r="H26">
        <v>1</v>
      </c>
      <c r="I26">
        <v>0</v>
      </c>
      <c r="J26">
        <v>64</v>
      </c>
      <c r="K26"/>
      <c r="L26"/>
    </row>
    <row r="27" spans="1:12" s="8" customFormat="1">
      <c r="A27" s="8" t="s">
        <v>10</v>
      </c>
      <c r="B27" s="8" t="s">
        <v>12</v>
      </c>
      <c r="C27" s="8">
        <v>0</v>
      </c>
      <c r="D27" s="7">
        <v>190699380431</v>
      </c>
      <c r="E27" s="9">
        <v>0</v>
      </c>
      <c r="F27" s="8">
        <v>25</v>
      </c>
      <c r="G27" s="8">
        <v>1</v>
      </c>
      <c r="H27" s="8">
        <v>1</v>
      </c>
      <c r="I27" s="8">
        <v>0</v>
      </c>
      <c r="J27" s="8">
        <v>64</v>
      </c>
    </row>
    <row r="28" spans="1:12" s="8" customFormat="1">
      <c r="A28" s="8" t="s">
        <v>10</v>
      </c>
      <c r="B28" s="8" t="s">
        <v>13</v>
      </c>
      <c r="C28" s="8">
        <v>0</v>
      </c>
      <c r="D28" s="7">
        <v>190763508426</v>
      </c>
      <c r="E28" s="9">
        <v>0</v>
      </c>
      <c r="F28" s="8">
        <v>25</v>
      </c>
      <c r="G28" s="8">
        <v>1</v>
      </c>
      <c r="H28" s="8">
        <v>1</v>
      </c>
      <c r="I28" s="8">
        <v>0</v>
      </c>
      <c r="J28" s="8">
        <v>64</v>
      </c>
    </row>
    <row r="29" spans="1:12">
      <c r="A29" t="s">
        <v>10</v>
      </c>
      <c r="B29" t="s">
        <v>12</v>
      </c>
      <c r="C29" s="1">
        <v>0</v>
      </c>
      <c r="D29" s="1">
        <v>7387324299042</v>
      </c>
      <c r="E29" s="2">
        <v>0</v>
      </c>
      <c r="F29" s="1">
        <v>30</v>
      </c>
      <c r="G29" s="1">
        <v>1</v>
      </c>
      <c r="H29" s="1">
        <v>1</v>
      </c>
      <c r="I29" s="1">
        <v>0</v>
      </c>
      <c r="J29" s="1">
        <v>64</v>
      </c>
    </row>
    <row r="31" spans="1:12">
      <c r="H31" s="8"/>
      <c r="I31" s="8"/>
      <c r="J31" s="8"/>
      <c r="K31" s="8"/>
    </row>
    <row r="32" spans="1:12">
      <c r="A32" s="8" t="s">
        <v>10</v>
      </c>
      <c r="B32" s="8" t="s">
        <v>11</v>
      </c>
      <c r="C32" s="8">
        <v>1316215</v>
      </c>
      <c r="D32" s="1">
        <v>7403494</v>
      </c>
      <c r="E32" s="2">
        <v>17.778294951005499</v>
      </c>
      <c r="F32">
        <v>10</v>
      </c>
      <c r="G32">
        <v>64</v>
      </c>
      <c r="H32">
        <v>64</v>
      </c>
      <c r="I32" s="8">
        <v>1</v>
      </c>
      <c r="J32" s="8">
        <v>64</v>
      </c>
      <c r="K32" s="8"/>
    </row>
    <row r="33" spans="1:11">
      <c r="A33" s="8" t="s">
        <v>10</v>
      </c>
      <c r="B33" s="8" t="s">
        <v>12</v>
      </c>
      <c r="C33" s="8">
        <v>667457</v>
      </c>
      <c r="D33" s="1">
        <v>3984885</v>
      </c>
      <c r="E33" s="2">
        <v>16.749717996880701</v>
      </c>
      <c r="F33">
        <v>10</v>
      </c>
      <c r="G33">
        <v>64</v>
      </c>
      <c r="H33">
        <v>64</v>
      </c>
      <c r="I33" s="8">
        <v>1</v>
      </c>
      <c r="J33" s="8">
        <v>64</v>
      </c>
      <c r="K33" s="8"/>
    </row>
    <row r="34" spans="1:11">
      <c r="A34" s="8" t="s">
        <v>10</v>
      </c>
      <c r="B34" s="8" t="s">
        <v>13</v>
      </c>
      <c r="C34" s="8">
        <v>3513458</v>
      </c>
      <c r="D34" s="1">
        <v>16916577</v>
      </c>
      <c r="E34" s="2">
        <v>20.769319939843601</v>
      </c>
      <c r="F34">
        <v>10</v>
      </c>
      <c r="G34">
        <v>64</v>
      </c>
      <c r="H34">
        <v>64</v>
      </c>
      <c r="I34" s="8">
        <v>1</v>
      </c>
      <c r="J34" s="8">
        <v>64</v>
      </c>
      <c r="K34" s="8"/>
    </row>
    <row r="35" spans="1:11">
      <c r="A35" s="8" t="s">
        <v>10</v>
      </c>
      <c r="B35" s="8" t="s">
        <v>11</v>
      </c>
      <c r="C35" s="8">
        <v>1619692</v>
      </c>
      <c r="D35" s="1">
        <v>21571935</v>
      </c>
      <c r="E35" s="2">
        <v>7.50832968855135</v>
      </c>
      <c r="F35">
        <v>15</v>
      </c>
      <c r="G35">
        <v>64</v>
      </c>
      <c r="H35" s="8">
        <v>64</v>
      </c>
      <c r="I35" s="8">
        <v>1</v>
      </c>
      <c r="J35" s="8">
        <v>64</v>
      </c>
      <c r="K35" s="8"/>
    </row>
    <row r="36" spans="1:11">
      <c r="A36" s="8" t="s">
        <v>10</v>
      </c>
      <c r="B36" s="8" t="s">
        <v>12</v>
      </c>
      <c r="C36" s="8">
        <v>1065592</v>
      </c>
      <c r="D36" s="1">
        <v>15209517</v>
      </c>
      <c r="E36" s="2">
        <v>7.0060870440527401</v>
      </c>
      <c r="F36">
        <v>15</v>
      </c>
      <c r="G36">
        <v>64</v>
      </c>
      <c r="H36" s="8">
        <v>64</v>
      </c>
      <c r="I36" s="8">
        <v>1</v>
      </c>
      <c r="J36" s="8">
        <v>64</v>
      </c>
      <c r="K36" s="8"/>
    </row>
    <row r="37" spans="1:11">
      <c r="A37" s="8" t="s">
        <v>10</v>
      </c>
      <c r="B37" s="8" t="s">
        <v>13</v>
      </c>
      <c r="C37" s="8">
        <v>3298048</v>
      </c>
      <c r="D37" s="1">
        <v>39905790</v>
      </c>
      <c r="E37" s="2">
        <v>8.2645851642080004</v>
      </c>
      <c r="F37">
        <v>15</v>
      </c>
      <c r="G37">
        <v>64</v>
      </c>
      <c r="H37" s="8">
        <v>64</v>
      </c>
      <c r="I37" s="8">
        <v>1</v>
      </c>
      <c r="J37" s="8">
        <v>64</v>
      </c>
      <c r="K37" s="8"/>
    </row>
    <row r="38" spans="1:11">
      <c r="A38" s="8" t="s">
        <v>10</v>
      </c>
      <c r="B38" s="8" t="s">
        <v>11</v>
      </c>
      <c r="C38" s="8">
        <v>19009187</v>
      </c>
      <c r="D38" s="1">
        <v>323528447</v>
      </c>
      <c r="E38" s="2">
        <v>5.8755844119017997</v>
      </c>
      <c r="F38">
        <v>20</v>
      </c>
      <c r="G38">
        <v>64</v>
      </c>
      <c r="H38" s="8">
        <v>64</v>
      </c>
      <c r="I38" s="8">
        <v>1</v>
      </c>
      <c r="J38" s="8">
        <v>64</v>
      </c>
      <c r="K38" s="8"/>
    </row>
    <row r="39" spans="1:11">
      <c r="A39" s="8" t="s">
        <v>10</v>
      </c>
      <c r="B39" s="8" t="s">
        <v>12</v>
      </c>
      <c r="C39" s="8">
        <v>10129460</v>
      </c>
      <c r="D39" s="1">
        <v>251052767</v>
      </c>
      <c r="E39" s="2">
        <v>4.0347932114207596</v>
      </c>
      <c r="F39">
        <v>20</v>
      </c>
      <c r="G39">
        <v>64</v>
      </c>
      <c r="H39" s="8">
        <v>64</v>
      </c>
      <c r="I39" s="8">
        <v>1</v>
      </c>
      <c r="J39" s="8">
        <v>64</v>
      </c>
      <c r="K39" s="8"/>
    </row>
    <row r="40" spans="1:11">
      <c r="A40" s="8" t="s">
        <v>10</v>
      </c>
      <c r="B40" s="8" t="s">
        <v>13</v>
      </c>
      <c r="C40" s="8">
        <v>12158706</v>
      </c>
      <c r="D40" s="1">
        <v>294049884</v>
      </c>
      <c r="E40" s="2">
        <v>4.1349127007307303</v>
      </c>
      <c r="F40">
        <v>20</v>
      </c>
      <c r="G40">
        <v>64</v>
      </c>
      <c r="H40" s="8">
        <v>64</v>
      </c>
      <c r="I40" s="8">
        <v>1</v>
      </c>
      <c r="J40" s="8">
        <v>64</v>
      </c>
      <c r="K40" s="8"/>
    </row>
    <row r="41" spans="1:11">
      <c r="A41" s="8" t="s">
        <v>10</v>
      </c>
      <c r="B41" s="8" t="s">
        <v>11</v>
      </c>
      <c r="C41" s="8">
        <v>593836141</v>
      </c>
      <c r="D41" s="1">
        <v>13223555996</v>
      </c>
      <c r="E41" s="2">
        <v>4.4907447072453799</v>
      </c>
      <c r="F41">
        <v>25</v>
      </c>
      <c r="G41">
        <v>64</v>
      </c>
      <c r="H41" s="8">
        <v>64</v>
      </c>
      <c r="I41" s="8">
        <v>1</v>
      </c>
      <c r="J41" s="8">
        <v>64</v>
      </c>
      <c r="K41" s="8"/>
    </row>
    <row r="42" spans="1:11">
      <c r="A42" s="8" t="s">
        <v>10</v>
      </c>
      <c r="B42" s="8" t="s">
        <v>12</v>
      </c>
      <c r="C42" s="8">
        <v>304081479</v>
      </c>
      <c r="D42" s="1">
        <v>9189538558</v>
      </c>
      <c r="E42" s="2">
        <v>3.3089961708172999</v>
      </c>
      <c r="F42">
        <v>25</v>
      </c>
      <c r="G42">
        <v>64</v>
      </c>
      <c r="H42" s="8">
        <v>64</v>
      </c>
      <c r="I42" s="8">
        <v>1</v>
      </c>
      <c r="J42" s="8">
        <v>64</v>
      </c>
      <c r="K42" s="8"/>
    </row>
    <row r="43" spans="1:11">
      <c r="A43" s="8" t="s">
        <v>10</v>
      </c>
      <c r="B43" s="8" t="s">
        <v>13</v>
      </c>
      <c r="C43" s="8">
        <v>307755516</v>
      </c>
      <c r="D43" s="1">
        <v>9255742866</v>
      </c>
      <c r="E43" s="2">
        <v>3.3250223180951499</v>
      </c>
      <c r="F43">
        <v>25</v>
      </c>
      <c r="G43">
        <v>64</v>
      </c>
      <c r="H43" s="8">
        <v>64</v>
      </c>
      <c r="I43" s="8">
        <v>1</v>
      </c>
      <c r="J43" s="8">
        <v>64</v>
      </c>
      <c r="K43" s="8"/>
    </row>
    <row r="44" spans="1:11" s="5" customFormat="1">
      <c r="A44" s="5" t="s">
        <v>10</v>
      </c>
      <c r="B44" s="5" t="s">
        <v>11</v>
      </c>
      <c r="C44" s="19">
        <v>16416115816</v>
      </c>
      <c r="D44" s="19">
        <v>529183064390</v>
      </c>
      <c r="E44" s="6">
        <v>3.1021619777124099</v>
      </c>
      <c r="F44" s="5">
        <v>30</v>
      </c>
      <c r="G44" s="5">
        <v>64</v>
      </c>
      <c r="H44" s="5">
        <v>64</v>
      </c>
      <c r="I44" s="5">
        <v>1</v>
      </c>
      <c r="J44" s="5">
        <v>64</v>
      </c>
    </row>
    <row r="45" spans="1:11" s="5" customFormat="1">
      <c r="A45" s="5" t="s">
        <v>10</v>
      </c>
      <c r="B45" s="5" t="s">
        <v>12</v>
      </c>
      <c r="C45" s="19">
        <v>8665260199</v>
      </c>
      <c r="D45" s="19">
        <v>339168393906</v>
      </c>
      <c r="E45" s="6">
        <v>2.5548548610934398</v>
      </c>
      <c r="F45" s="5">
        <v>30</v>
      </c>
      <c r="G45" s="5">
        <v>64</v>
      </c>
      <c r="H45" s="5">
        <v>64</v>
      </c>
      <c r="I45" s="5">
        <v>1</v>
      </c>
      <c r="J45" s="5">
        <v>64</v>
      </c>
    </row>
    <row r="46" spans="1:11" s="5" customFormat="1">
      <c r="A46" s="5" t="s">
        <v>10</v>
      </c>
      <c r="B46" s="5" t="s">
        <v>13</v>
      </c>
      <c r="C46" s="19">
        <v>8664555686</v>
      </c>
      <c r="D46" s="19">
        <v>339254692961</v>
      </c>
      <c r="E46" s="6">
        <v>2.55399729636048</v>
      </c>
      <c r="F46" s="5">
        <v>30</v>
      </c>
      <c r="G46" s="5">
        <v>64</v>
      </c>
      <c r="H46" s="5">
        <v>64</v>
      </c>
      <c r="I46" s="5">
        <v>1</v>
      </c>
      <c r="J46" s="5">
        <v>64</v>
      </c>
    </row>
    <row r="47" spans="1:11" s="5" customFormat="1">
      <c r="D47" s="19"/>
      <c r="E47" s="6"/>
    </row>
    <row r="48" spans="1:11" s="5" customFormat="1">
      <c r="A48" s="5" t="s">
        <v>10</v>
      </c>
      <c r="B48" s="5" t="s">
        <v>11</v>
      </c>
      <c r="C48" s="5">
        <v>0</v>
      </c>
      <c r="D48" s="19">
        <v>8510650</v>
      </c>
      <c r="E48" s="6">
        <v>0</v>
      </c>
      <c r="F48" s="5">
        <v>10</v>
      </c>
      <c r="G48">
        <v>64</v>
      </c>
      <c r="H48">
        <v>64</v>
      </c>
      <c r="I48" s="5">
        <v>0</v>
      </c>
      <c r="J48" s="5">
        <v>64</v>
      </c>
    </row>
    <row r="49" spans="1:10" s="5" customFormat="1">
      <c r="A49" s="5" t="s">
        <v>10</v>
      </c>
      <c r="B49" s="5" t="s">
        <v>12</v>
      </c>
      <c r="C49" s="5">
        <v>0</v>
      </c>
      <c r="D49" s="19">
        <v>5993507</v>
      </c>
      <c r="E49" s="6">
        <v>0</v>
      </c>
      <c r="F49" s="5">
        <v>10</v>
      </c>
      <c r="G49">
        <v>64</v>
      </c>
      <c r="H49">
        <v>64</v>
      </c>
      <c r="I49" s="5">
        <v>0</v>
      </c>
      <c r="J49" s="5">
        <v>64</v>
      </c>
    </row>
    <row r="50" spans="1:10" s="5" customFormat="1">
      <c r="A50" s="5" t="s">
        <v>10</v>
      </c>
      <c r="B50" s="5" t="s">
        <v>13</v>
      </c>
      <c r="C50" s="5">
        <v>0</v>
      </c>
      <c r="D50" s="19">
        <v>15759571</v>
      </c>
      <c r="E50" s="6">
        <v>0</v>
      </c>
      <c r="F50" s="5">
        <v>10</v>
      </c>
      <c r="G50">
        <v>64</v>
      </c>
      <c r="H50">
        <v>64</v>
      </c>
      <c r="I50" s="5">
        <v>0</v>
      </c>
      <c r="J50" s="5">
        <v>64</v>
      </c>
    </row>
    <row r="51" spans="1:10" s="5" customFormat="1">
      <c r="A51" s="5" t="s">
        <v>10</v>
      </c>
      <c r="B51" s="5" t="s">
        <v>11</v>
      </c>
      <c r="C51" s="5">
        <v>0</v>
      </c>
      <c r="D51" s="19">
        <v>113721321</v>
      </c>
      <c r="E51" s="6">
        <v>0</v>
      </c>
      <c r="F51" s="5">
        <v>15</v>
      </c>
      <c r="G51" s="5">
        <v>64</v>
      </c>
      <c r="H51" s="5">
        <v>64</v>
      </c>
      <c r="I51" s="5">
        <v>0</v>
      </c>
      <c r="J51" s="5">
        <v>64</v>
      </c>
    </row>
    <row r="52" spans="1:10" s="5" customFormat="1">
      <c r="A52" s="5" t="s">
        <v>10</v>
      </c>
      <c r="B52" s="5" t="s">
        <v>12</v>
      </c>
      <c r="C52" s="5">
        <v>0</v>
      </c>
      <c r="D52" s="19">
        <v>108267337</v>
      </c>
      <c r="E52" s="6">
        <v>0</v>
      </c>
      <c r="F52" s="5">
        <v>15</v>
      </c>
      <c r="G52" s="5">
        <v>64</v>
      </c>
      <c r="H52" s="5">
        <v>64</v>
      </c>
      <c r="I52" s="5">
        <v>0</v>
      </c>
      <c r="J52" s="5">
        <v>64</v>
      </c>
    </row>
    <row r="53" spans="1:10" s="5" customFormat="1">
      <c r="A53" s="5" t="s">
        <v>10</v>
      </c>
      <c r="B53" s="5" t="s">
        <v>13</v>
      </c>
      <c r="C53" s="5">
        <v>0</v>
      </c>
      <c r="D53" s="19">
        <v>130426932</v>
      </c>
      <c r="E53" s="6">
        <v>0</v>
      </c>
      <c r="F53" s="5">
        <v>15</v>
      </c>
      <c r="G53" s="5">
        <v>64</v>
      </c>
      <c r="H53" s="5">
        <v>64</v>
      </c>
      <c r="I53" s="5">
        <v>0</v>
      </c>
      <c r="J53" s="5">
        <v>64</v>
      </c>
    </row>
    <row r="54" spans="1:10" s="5" customFormat="1">
      <c r="A54" s="5" t="s">
        <v>10</v>
      </c>
      <c r="B54" s="5" t="s">
        <v>11</v>
      </c>
      <c r="C54" s="5">
        <v>0</v>
      </c>
      <c r="D54" s="19">
        <v>3356669123</v>
      </c>
      <c r="E54" s="6">
        <v>0</v>
      </c>
      <c r="F54" s="5">
        <v>20</v>
      </c>
      <c r="G54" s="5">
        <v>64</v>
      </c>
      <c r="H54" s="5">
        <v>64</v>
      </c>
      <c r="I54" s="5">
        <v>0</v>
      </c>
      <c r="J54" s="5">
        <v>64</v>
      </c>
    </row>
    <row r="55" spans="1:10" s="5" customFormat="1">
      <c r="A55" s="5" t="s">
        <v>10</v>
      </c>
      <c r="B55" s="5" t="s">
        <v>12</v>
      </c>
      <c r="C55" s="5">
        <v>0</v>
      </c>
      <c r="D55" s="19">
        <v>3299660821</v>
      </c>
      <c r="E55" s="6">
        <v>0</v>
      </c>
      <c r="F55" s="5">
        <v>20</v>
      </c>
      <c r="G55" s="5">
        <v>64</v>
      </c>
      <c r="H55" s="5">
        <v>64</v>
      </c>
      <c r="I55" s="5">
        <v>0</v>
      </c>
      <c r="J55" s="5">
        <v>64</v>
      </c>
    </row>
    <row r="56" spans="1:10" s="5" customFormat="1">
      <c r="A56" s="5" t="s">
        <v>10</v>
      </c>
      <c r="B56" s="5" t="s">
        <v>13</v>
      </c>
      <c r="C56" s="5">
        <v>0</v>
      </c>
      <c r="D56" s="19">
        <v>3339144262</v>
      </c>
      <c r="E56" s="6">
        <v>0</v>
      </c>
      <c r="F56" s="5">
        <v>20</v>
      </c>
      <c r="G56" s="5">
        <v>64</v>
      </c>
      <c r="H56" s="5">
        <v>64</v>
      </c>
      <c r="I56" s="5">
        <v>0</v>
      </c>
      <c r="J56" s="5">
        <v>64</v>
      </c>
    </row>
    <row r="57" spans="1:10" s="5" customFormat="1">
      <c r="A57" s="5" t="s">
        <v>10</v>
      </c>
      <c r="B57" s="5" t="s">
        <v>11</v>
      </c>
      <c r="C57" s="5">
        <v>0</v>
      </c>
      <c r="D57" s="19">
        <v>110486553248</v>
      </c>
      <c r="E57" s="6">
        <v>0</v>
      </c>
      <c r="F57" s="5">
        <v>25</v>
      </c>
      <c r="G57" s="5">
        <v>64</v>
      </c>
      <c r="H57" s="5">
        <v>64</v>
      </c>
      <c r="I57" s="5">
        <v>0</v>
      </c>
      <c r="J57" s="5">
        <v>64</v>
      </c>
    </row>
    <row r="58" spans="1:10" s="5" customFormat="1">
      <c r="A58" s="5" t="s">
        <v>10</v>
      </c>
      <c r="B58" s="5" t="s">
        <v>12</v>
      </c>
      <c r="C58" s="5">
        <v>0</v>
      </c>
      <c r="D58" s="19">
        <v>106939627171</v>
      </c>
      <c r="E58" s="6">
        <v>0</v>
      </c>
      <c r="F58" s="5">
        <v>25</v>
      </c>
      <c r="G58" s="5">
        <v>64</v>
      </c>
      <c r="H58" s="5">
        <v>64</v>
      </c>
      <c r="I58" s="5">
        <v>0</v>
      </c>
      <c r="J58" s="5">
        <v>64</v>
      </c>
    </row>
    <row r="59" spans="1:10" s="5" customFormat="1">
      <c r="A59" s="5" t="s">
        <v>10</v>
      </c>
      <c r="B59" s="5" t="s">
        <v>13</v>
      </c>
      <c r="C59" s="5">
        <v>0</v>
      </c>
      <c r="D59" s="19">
        <v>107006862546</v>
      </c>
      <c r="E59" s="6">
        <v>0</v>
      </c>
      <c r="F59" s="5">
        <v>25</v>
      </c>
      <c r="G59" s="5">
        <v>64</v>
      </c>
      <c r="H59" s="5">
        <v>64</v>
      </c>
      <c r="I59" s="5">
        <v>0</v>
      </c>
      <c r="J59" s="5">
        <v>64</v>
      </c>
    </row>
    <row r="60" spans="1:10" s="5" customFormat="1">
      <c r="A60" s="5" t="s">
        <v>10</v>
      </c>
      <c r="B60" s="5" t="s">
        <v>12</v>
      </c>
      <c r="C60" s="19">
        <v>0</v>
      </c>
      <c r="D60" s="19">
        <v>3489478021147</v>
      </c>
      <c r="E60" s="6">
        <v>0</v>
      </c>
      <c r="F60" s="5">
        <v>30</v>
      </c>
      <c r="G60" s="5">
        <v>64</v>
      </c>
      <c r="H60" s="5">
        <v>64</v>
      </c>
      <c r="I60" s="5">
        <v>0</v>
      </c>
      <c r="J60" s="5">
        <v>64</v>
      </c>
    </row>
    <row r="61" spans="1:10" s="5" customFormat="1">
      <c r="D61" s="19"/>
      <c r="E61" s="6"/>
    </row>
    <row r="62" spans="1:10" s="5" customFormat="1">
      <c r="D62" s="19"/>
      <c r="E62" s="6"/>
    </row>
    <row r="63" spans="1:10" s="5" customFormat="1">
      <c r="D63" s="19"/>
      <c r="E6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8"/>
  <sheetViews>
    <sheetView zoomScale="75" zoomScaleNormal="92" workbookViewId="0">
      <selection activeCell="AF57" sqref="AF57"/>
    </sheetView>
  </sheetViews>
  <sheetFormatPr baseColWidth="10" defaultRowHeight="16"/>
  <cols>
    <col min="1" max="1" width="20.6640625" bestFit="1" customWidth="1"/>
    <col min="2" max="2" width="17.6640625" bestFit="1" customWidth="1"/>
    <col min="3" max="3" width="23" style="1" bestFit="1" customWidth="1"/>
    <col min="4" max="4" width="20.83203125" bestFit="1" customWidth="1"/>
    <col min="5" max="5" width="16.83203125" bestFit="1" customWidth="1"/>
    <col min="6" max="6" width="17.5" style="2" bestFit="1" customWidth="1"/>
    <col min="7" max="7" width="17.5" bestFit="1" customWidth="1"/>
    <col min="8" max="8" width="16.83203125" bestFit="1" customWidth="1"/>
    <col min="9" max="9" width="19.33203125" bestFit="1" customWidth="1"/>
    <col min="10" max="10" width="13.1640625" bestFit="1" customWidth="1"/>
    <col min="11" max="11" width="27" bestFit="1" customWidth="1"/>
    <col min="12" max="12" width="16.6640625" bestFit="1" customWidth="1"/>
    <col min="13" max="13" width="17.33203125" bestFit="1" customWidth="1"/>
    <col min="18" max="18" width="29" style="1" bestFit="1" customWidth="1"/>
    <col min="19" max="19" width="16.6640625" bestFit="1" customWidth="1"/>
    <col min="20" max="20" width="16.83203125" bestFit="1" customWidth="1"/>
  </cols>
  <sheetData>
    <row r="1" spans="1:18">
      <c r="B1" s="10" t="s">
        <v>16</v>
      </c>
      <c r="C1" s="10" t="s">
        <v>35</v>
      </c>
      <c r="R1"/>
    </row>
    <row r="2" spans="1:18">
      <c r="B2" s="10" t="s">
        <v>17</v>
      </c>
      <c r="C2" s="10" t="s">
        <v>18</v>
      </c>
      <c r="R2"/>
    </row>
    <row r="3" spans="1:18">
      <c r="B3" s="10" t="s">
        <v>6</v>
      </c>
      <c r="C3" s="10" t="s">
        <v>37</v>
      </c>
      <c r="R3"/>
    </row>
    <row r="4" spans="1:18">
      <c r="B4" s="10" t="s">
        <v>7</v>
      </c>
      <c r="C4" s="10" t="s">
        <v>37</v>
      </c>
      <c r="R4"/>
    </row>
    <row r="5" spans="1:18">
      <c r="B5" s="10" t="s">
        <v>8</v>
      </c>
      <c r="C5" s="10" t="s">
        <v>19</v>
      </c>
      <c r="R5"/>
    </row>
    <row r="6" spans="1:18">
      <c r="B6" s="10" t="s">
        <v>31</v>
      </c>
      <c r="C6" s="10" t="s">
        <v>32</v>
      </c>
      <c r="R6"/>
    </row>
    <row r="7" spans="1:18">
      <c r="B7" s="10" t="s">
        <v>9</v>
      </c>
      <c r="C7" s="10">
        <v>64</v>
      </c>
      <c r="R7"/>
    </row>
    <row r="8" spans="1:18">
      <c r="B8" s="10" t="s">
        <v>33</v>
      </c>
      <c r="C8" s="10" t="s">
        <v>34</v>
      </c>
      <c r="R8"/>
    </row>
    <row r="9" spans="1:18">
      <c r="B9" s="10" t="s">
        <v>22</v>
      </c>
      <c r="C9" s="10" t="s">
        <v>35</v>
      </c>
      <c r="R9"/>
    </row>
    <row r="10" spans="1:18">
      <c r="B10" s="10" t="s">
        <v>20</v>
      </c>
      <c r="C10" s="10" t="s">
        <v>36</v>
      </c>
      <c r="R10"/>
    </row>
    <row r="11" spans="1:18">
      <c r="A11" s="11"/>
      <c r="B11" s="12"/>
      <c r="C11" s="12"/>
      <c r="D11" s="11"/>
      <c r="R11"/>
    </row>
    <row r="12" spans="1:18">
      <c r="A12" s="16" t="s">
        <v>43</v>
      </c>
      <c r="B12" s="16" t="s">
        <v>44</v>
      </c>
      <c r="C12" s="16" t="s">
        <v>49</v>
      </c>
      <c r="D12" s="16" t="s">
        <v>50</v>
      </c>
      <c r="E12" s="16" t="s">
        <v>96</v>
      </c>
      <c r="F12" s="17" t="s">
        <v>46</v>
      </c>
      <c r="G12" s="16" t="s">
        <v>97</v>
      </c>
      <c r="H12" s="16" t="s">
        <v>15</v>
      </c>
      <c r="I12" s="16" t="s">
        <v>48</v>
      </c>
      <c r="R12"/>
    </row>
    <row r="13" spans="1:18">
      <c r="A13" s="8" t="s">
        <v>75</v>
      </c>
      <c r="B13">
        <v>10</v>
      </c>
      <c r="C13">
        <v>1</v>
      </c>
      <c r="D13">
        <v>1</v>
      </c>
      <c r="E13">
        <v>1459418</v>
      </c>
      <c r="F13" s="2">
        <f>LOG(E13)</f>
        <v>6.1641796984004547</v>
      </c>
      <c r="G13" s="1">
        <v>8145218</v>
      </c>
      <c r="H13" s="2">
        <f>LOG(G13)</f>
        <v>6.9109027123314624</v>
      </c>
      <c r="I13" s="2">
        <v>17.917482380459301</v>
      </c>
      <c r="J13" s="2"/>
      <c r="R13"/>
    </row>
    <row r="14" spans="1:18" s="8" customFormat="1">
      <c r="A14" s="8" t="s">
        <v>76</v>
      </c>
      <c r="B14">
        <v>10</v>
      </c>
      <c r="C14">
        <v>1</v>
      </c>
      <c r="D14">
        <v>1</v>
      </c>
      <c r="E14">
        <v>785768</v>
      </c>
      <c r="F14" s="2">
        <f t="shared" ref="F14:F47" si="0">LOG(E14)</f>
        <v>5.8952943384152121</v>
      </c>
      <c r="G14" s="1">
        <v>4353247</v>
      </c>
      <c r="H14" s="2">
        <f>LOG(G14)</f>
        <v>6.6388133094026873</v>
      </c>
      <c r="I14" s="2">
        <v>18.050158881405</v>
      </c>
      <c r="J14" s="2"/>
      <c r="K14"/>
      <c r="L14"/>
      <c r="M14"/>
      <c r="N14"/>
    </row>
    <row r="15" spans="1:18" s="8" customFormat="1">
      <c r="A15" s="8" t="s">
        <v>77</v>
      </c>
      <c r="B15">
        <v>10</v>
      </c>
      <c r="C15">
        <v>1</v>
      </c>
      <c r="D15">
        <v>1</v>
      </c>
      <c r="E15">
        <v>3622262</v>
      </c>
      <c r="F15" s="2">
        <f t="shared" si="0"/>
        <v>6.558979859848578</v>
      </c>
      <c r="G15" s="1">
        <v>17137681</v>
      </c>
      <c r="H15" s="2">
        <f>LOG(G15)</f>
        <v>7.2339520546326455</v>
      </c>
      <c r="I15" s="2">
        <v>21.136243579279999</v>
      </c>
      <c r="J15" s="2"/>
      <c r="K15"/>
      <c r="L15"/>
      <c r="M15"/>
      <c r="N15"/>
    </row>
    <row r="16" spans="1:18">
      <c r="A16" s="8"/>
      <c r="C16"/>
      <c r="G16" s="1"/>
      <c r="H16" s="2"/>
      <c r="I16" s="2"/>
      <c r="J16" s="2"/>
      <c r="R16"/>
    </row>
    <row r="17" spans="1:18">
      <c r="A17" s="8" t="s">
        <v>78</v>
      </c>
      <c r="B17">
        <v>15</v>
      </c>
      <c r="C17">
        <v>1</v>
      </c>
      <c r="D17">
        <v>1</v>
      </c>
      <c r="E17">
        <v>7764352</v>
      </c>
      <c r="F17" s="2">
        <f t="shared" si="0"/>
        <v>6.8901052160764911</v>
      </c>
      <c r="G17" s="1">
        <v>54331495</v>
      </c>
      <c r="H17" s="2">
        <f>LOG(G17)</f>
        <v>7.7350516553616728</v>
      </c>
      <c r="I17" s="2">
        <v>14.2907019216018</v>
      </c>
      <c r="J17" s="2"/>
      <c r="R17"/>
    </row>
    <row r="18" spans="1:18">
      <c r="A18" s="8" t="s">
        <v>82</v>
      </c>
      <c r="B18">
        <v>15</v>
      </c>
      <c r="C18">
        <v>1</v>
      </c>
      <c r="D18">
        <v>1</v>
      </c>
      <c r="E18">
        <v>7269137</v>
      </c>
      <c r="F18" s="2">
        <f t="shared" si="0"/>
        <v>6.8614828539972619</v>
      </c>
      <c r="G18" s="1">
        <v>47870941</v>
      </c>
      <c r="H18" s="2">
        <f>LOG(G18)</f>
        <v>7.6800719645007662</v>
      </c>
      <c r="I18" s="2">
        <v>15.184863401786799</v>
      </c>
      <c r="J18" s="2"/>
      <c r="R18"/>
    </row>
    <row r="19" spans="1:18">
      <c r="A19" s="8" t="s">
        <v>83</v>
      </c>
      <c r="B19">
        <v>15</v>
      </c>
      <c r="C19">
        <v>1</v>
      </c>
      <c r="D19">
        <v>1</v>
      </c>
      <c r="E19">
        <v>9404622</v>
      </c>
      <c r="F19" s="2">
        <f t="shared" si="0"/>
        <v>6.9733413446377828</v>
      </c>
      <c r="G19" s="1">
        <v>72416128</v>
      </c>
      <c r="H19" s="2">
        <f>LOG(G19)</f>
        <v>7.8598352999177594</v>
      </c>
      <c r="I19" s="2">
        <v>12.9869163951985</v>
      </c>
      <c r="J19" s="2"/>
      <c r="R19"/>
    </row>
    <row r="20" spans="1:18">
      <c r="C20"/>
      <c r="G20" s="1"/>
      <c r="H20" s="2"/>
      <c r="I20" s="2"/>
      <c r="J20" s="2"/>
      <c r="R20"/>
    </row>
    <row r="21" spans="1:18">
      <c r="A21" s="8" t="s">
        <v>79</v>
      </c>
      <c r="B21">
        <v>20</v>
      </c>
      <c r="C21">
        <v>1</v>
      </c>
      <c r="D21">
        <v>1</v>
      </c>
      <c r="E21">
        <v>198048604</v>
      </c>
      <c r="F21" s="2">
        <f t="shared" si="0"/>
        <v>8.2967717855071204</v>
      </c>
      <c r="G21" s="1">
        <v>2210632118</v>
      </c>
      <c r="H21" s="2">
        <f>LOG(G21)</f>
        <v>9.3445164755430596</v>
      </c>
      <c r="I21" s="2">
        <v>8.95891280993321</v>
      </c>
      <c r="J21" s="2"/>
      <c r="R21"/>
    </row>
    <row r="22" spans="1:18">
      <c r="A22" s="8" t="s">
        <v>84</v>
      </c>
      <c r="B22">
        <v>20</v>
      </c>
      <c r="C22">
        <v>1</v>
      </c>
      <c r="D22">
        <v>1</v>
      </c>
      <c r="E22">
        <v>197600967</v>
      </c>
      <c r="F22" s="2">
        <f t="shared" si="0"/>
        <v>8.2957890655640405</v>
      </c>
      <c r="G22" s="1">
        <v>2199531962</v>
      </c>
      <c r="H22" s="2">
        <f>LOG(G22)</f>
        <v>9.3423302772105288</v>
      </c>
      <c r="I22" s="2">
        <v>8.9837733851489201</v>
      </c>
      <c r="J22" s="2"/>
      <c r="R22"/>
    </row>
    <row r="23" spans="1:18">
      <c r="A23" s="8" t="s">
        <v>85</v>
      </c>
      <c r="B23">
        <v>20</v>
      </c>
      <c r="C23">
        <v>1</v>
      </c>
      <c r="D23">
        <v>1</v>
      </c>
      <c r="E23">
        <v>199610388</v>
      </c>
      <c r="F23" s="2">
        <f t="shared" si="0"/>
        <v>8.3001831388235203</v>
      </c>
      <c r="G23" s="1">
        <v>2241929540</v>
      </c>
      <c r="H23" s="2">
        <f>LOG(G23)</f>
        <v>9.3506219593427868</v>
      </c>
      <c r="I23" s="2">
        <v>8.9035085375608993</v>
      </c>
      <c r="J23" s="2"/>
      <c r="R23"/>
    </row>
    <row r="24" spans="1:18">
      <c r="C24"/>
      <c r="G24" s="1"/>
      <c r="H24" s="2"/>
      <c r="I24" s="2"/>
      <c r="J24" s="2"/>
      <c r="R24"/>
    </row>
    <row r="25" spans="1:18">
      <c r="A25" s="8" t="s">
        <v>80</v>
      </c>
      <c r="B25">
        <v>25</v>
      </c>
      <c r="C25">
        <v>1</v>
      </c>
      <c r="D25">
        <v>1</v>
      </c>
      <c r="E25">
        <v>6312471427</v>
      </c>
      <c r="F25" s="2">
        <f t="shared" si="0"/>
        <v>9.8001994253248466</v>
      </c>
      <c r="G25" s="1">
        <v>103492738532</v>
      </c>
      <c r="H25" s="2">
        <f>LOG(G25)</f>
        <v>11.014909879009211</v>
      </c>
      <c r="I25" s="2">
        <v>6.0994341405394099</v>
      </c>
      <c r="J25" s="2"/>
      <c r="R25"/>
    </row>
    <row r="26" spans="1:18">
      <c r="A26" s="8" t="s">
        <v>86</v>
      </c>
      <c r="B26">
        <v>25</v>
      </c>
      <c r="C26">
        <v>1</v>
      </c>
      <c r="D26">
        <v>1</v>
      </c>
      <c r="E26">
        <v>6312059498</v>
      </c>
      <c r="F26" s="2">
        <f t="shared" si="0"/>
        <v>9.800171083916716</v>
      </c>
      <c r="G26" s="1">
        <v>103472573014</v>
      </c>
      <c r="H26" s="2">
        <f>LOG(G26)</f>
        <v>11.014825248660731</v>
      </c>
      <c r="I26" s="2">
        <v>6.1002247398892502</v>
      </c>
      <c r="J26" s="2"/>
      <c r="R26"/>
    </row>
    <row r="27" spans="1:18">
      <c r="A27" s="8" t="s">
        <v>87</v>
      </c>
      <c r="B27" s="8">
        <v>25</v>
      </c>
      <c r="C27" s="8">
        <v>1</v>
      </c>
      <c r="D27" s="8">
        <v>1</v>
      </c>
      <c r="E27" s="8">
        <v>6314031353</v>
      </c>
      <c r="F27" s="2">
        <f t="shared" si="0"/>
        <v>9.8003067340973899</v>
      </c>
      <c r="G27" s="7">
        <v>103534156052</v>
      </c>
      <c r="H27" s="9">
        <f>LOG(G27)</f>
        <v>11.015083647742653</v>
      </c>
      <c r="I27" s="9">
        <v>6.1002247398892502</v>
      </c>
      <c r="J27" s="9"/>
      <c r="K27" s="8"/>
      <c r="L27" s="8"/>
      <c r="M27" s="8"/>
      <c r="N27" s="8"/>
      <c r="R27"/>
    </row>
    <row r="28" spans="1:18">
      <c r="A28" s="8"/>
      <c r="B28" s="8"/>
      <c r="C28" s="8"/>
      <c r="D28" s="8"/>
      <c r="E28" s="8"/>
      <c r="G28" s="8"/>
      <c r="H28" s="8"/>
      <c r="I28" s="8"/>
      <c r="J28" s="8"/>
      <c r="K28" s="8"/>
      <c r="L28" s="8"/>
      <c r="M28" s="8"/>
      <c r="N28" s="8"/>
      <c r="R28"/>
    </row>
    <row r="29" spans="1:18">
      <c r="A29" s="8" t="s">
        <v>75</v>
      </c>
      <c r="B29" s="8">
        <v>10</v>
      </c>
      <c r="C29" s="8">
        <v>64</v>
      </c>
      <c r="D29" s="8">
        <v>64</v>
      </c>
      <c r="E29" s="8">
        <v>1316215</v>
      </c>
      <c r="F29" s="2">
        <f t="shared" si="0"/>
        <v>6.1193268358486517</v>
      </c>
      <c r="G29" s="8">
        <v>7403494</v>
      </c>
      <c r="H29" s="9">
        <f>LOG(G29)</f>
        <v>6.8694367287576217</v>
      </c>
      <c r="I29" s="9">
        <v>17.778294951005499</v>
      </c>
      <c r="J29" s="9"/>
      <c r="K29" s="8"/>
      <c r="L29" s="8"/>
      <c r="M29" s="8"/>
      <c r="N29" s="8"/>
      <c r="R29"/>
    </row>
    <row r="30" spans="1:18">
      <c r="A30" s="8" t="s">
        <v>76</v>
      </c>
      <c r="B30" s="8">
        <v>10</v>
      </c>
      <c r="C30" s="8">
        <v>64</v>
      </c>
      <c r="D30" s="8">
        <v>64</v>
      </c>
      <c r="E30" s="8">
        <v>667457</v>
      </c>
      <c r="F30" s="2">
        <f t="shared" si="0"/>
        <v>5.8244232921126375</v>
      </c>
      <c r="G30" s="8">
        <v>3984885</v>
      </c>
      <c r="H30" s="9">
        <f>LOG(G30)</f>
        <v>6.6004157925863147</v>
      </c>
      <c r="I30" s="9">
        <v>16.749717996880701</v>
      </c>
      <c r="J30" s="9"/>
      <c r="K30" s="8"/>
      <c r="L30" s="8"/>
      <c r="M30" s="8"/>
      <c r="N30" s="8"/>
      <c r="R30"/>
    </row>
    <row r="31" spans="1:18">
      <c r="A31" s="8" t="s">
        <v>77</v>
      </c>
      <c r="B31" s="8">
        <v>10</v>
      </c>
      <c r="C31" s="8">
        <v>64</v>
      </c>
      <c r="D31" s="8">
        <v>64</v>
      </c>
      <c r="E31" s="8">
        <v>3513458</v>
      </c>
      <c r="F31" s="2">
        <f t="shared" si="0"/>
        <v>6.5457347663328189</v>
      </c>
      <c r="G31" s="8">
        <v>16916577</v>
      </c>
      <c r="H31" s="9">
        <f>LOG(G31)</f>
        <v>7.2283124898847948</v>
      </c>
      <c r="I31" s="9">
        <v>20.769319939843601</v>
      </c>
      <c r="J31" s="9"/>
      <c r="K31" s="8"/>
      <c r="L31" s="8"/>
      <c r="M31" s="8"/>
      <c r="N31" s="8"/>
      <c r="R31"/>
    </row>
    <row r="32" spans="1:18">
      <c r="A32" s="8"/>
      <c r="B32" s="8"/>
      <c r="C32" s="8"/>
      <c r="D32" s="8"/>
      <c r="E32" s="8"/>
      <c r="G32" s="8"/>
      <c r="H32" s="9"/>
      <c r="I32" s="9"/>
      <c r="J32" s="9"/>
      <c r="K32" s="8"/>
      <c r="L32" s="8"/>
      <c r="M32" s="8"/>
      <c r="N32" s="8"/>
      <c r="R32"/>
    </row>
    <row r="33" spans="1:18">
      <c r="A33" s="8" t="s">
        <v>78</v>
      </c>
      <c r="B33">
        <v>15</v>
      </c>
      <c r="C33">
        <v>64</v>
      </c>
      <c r="D33">
        <v>64</v>
      </c>
      <c r="E33">
        <v>1619692</v>
      </c>
      <c r="F33" s="2">
        <f t="shared" si="0"/>
        <v>6.2094324371242662</v>
      </c>
      <c r="G33">
        <v>21571935</v>
      </c>
      <c r="H33" s="2">
        <f>LOG(G33)</f>
        <v>7.3338891030131279</v>
      </c>
      <c r="I33" s="2">
        <v>7.50832968855135</v>
      </c>
      <c r="J33" s="2"/>
      <c r="M33" s="3"/>
      <c r="R33"/>
    </row>
    <row r="34" spans="1:18">
      <c r="A34" s="8" t="s">
        <v>82</v>
      </c>
      <c r="B34">
        <v>15</v>
      </c>
      <c r="C34">
        <v>64</v>
      </c>
      <c r="D34">
        <v>64</v>
      </c>
      <c r="E34">
        <v>1065592</v>
      </c>
      <c r="F34" s="2">
        <f t="shared" si="0"/>
        <v>6.0275909513449033</v>
      </c>
      <c r="G34">
        <v>15209517</v>
      </c>
      <c r="H34" s="2">
        <f>LOG(G34)</f>
        <v>7.1821154226285797</v>
      </c>
      <c r="I34" s="2">
        <v>7.0060870440527401</v>
      </c>
      <c r="J34" s="2"/>
      <c r="M34" s="3"/>
      <c r="R34"/>
    </row>
    <row r="35" spans="1:18">
      <c r="A35" s="8" t="s">
        <v>83</v>
      </c>
      <c r="B35">
        <v>15</v>
      </c>
      <c r="C35">
        <v>64</v>
      </c>
      <c r="D35">
        <v>64</v>
      </c>
      <c r="E35">
        <v>3298048</v>
      </c>
      <c r="F35" s="2">
        <f t="shared" si="0"/>
        <v>6.5182569721039618</v>
      </c>
      <c r="G35">
        <v>39905790</v>
      </c>
      <c r="H35" s="2">
        <f>LOG(G35)</f>
        <v>7.6010359127950213</v>
      </c>
      <c r="I35" s="2">
        <v>8.2645851642080004</v>
      </c>
      <c r="J35" s="2"/>
      <c r="R35"/>
    </row>
    <row r="36" spans="1:18">
      <c r="C36"/>
      <c r="H36" s="2"/>
      <c r="I36" s="2"/>
      <c r="J36" s="2"/>
      <c r="R36"/>
    </row>
    <row r="37" spans="1:18">
      <c r="A37" s="8" t="s">
        <v>79</v>
      </c>
      <c r="B37">
        <v>20</v>
      </c>
      <c r="C37">
        <v>64</v>
      </c>
      <c r="D37">
        <v>64</v>
      </c>
      <c r="E37">
        <v>19009187</v>
      </c>
      <c r="F37" s="2">
        <f t="shared" si="0"/>
        <v>7.2789635430114652</v>
      </c>
      <c r="G37">
        <v>323528447</v>
      </c>
      <c r="H37" s="2">
        <f>LOG(G37)</f>
        <v>8.5099124730478941</v>
      </c>
      <c r="I37" s="2">
        <v>5.8755844119017997</v>
      </c>
      <c r="J37" s="2"/>
      <c r="R37"/>
    </row>
    <row r="38" spans="1:18">
      <c r="A38" s="8" t="s">
        <v>84</v>
      </c>
      <c r="B38">
        <v>20</v>
      </c>
      <c r="C38">
        <v>64</v>
      </c>
      <c r="D38">
        <v>64</v>
      </c>
      <c r="E38">
        <v>10129460</v>
      </c>
      <c r="F38" s="2">
        <f t="shared" si="0"/>
        <v>7.0055862938033995</v>
      </c>
      <c r="G38">
        <v>251052767</v>
      </c>
      <c r="H38" s="2">
        <f>LOG(G38)</f>
        <v>8.3997650123513097</v>
      </c>
      <c r="I38" s="2">
        <v>4.0347932114207596</v>
      </c>
      <c r="J38" s="2"/>
      <c r="R38"/>
    </row>
    <row r="39" spans="1:18">
      <c r="A39" s="8" t="s">
        <v>85</v>
      </c>
      <c r="B39">
        <v>20</v>
      </c>
      <c r="C39">
        <v>64</v>
      </c>
      <c r="D39">
        <v>64</v>
      </c>
      <c r="E39">
        <v>12158706</v>
      </c>
      <c r="F39" s="2">
        <f t="shared" si="0"/>
        <v>7.0848873572588422</v>
      </c>
      <c r="G39">
        <v>294049884</v>
      </c>
      <c r="H39" s="2">
        <f>LOG(G39)</f>
        <v>8.4684210124128736</v>
      </c>
      <c r="I39" s="2">
        <v>4.1349127007307303</v>
      </c>
      <c r="J39" s="2"/>
      <c r="R39"/>
    </row>
    <row r="40" spans="1:18">
      <c r="C40"/>
      <c r="H40" s="2"/>
      <c r="I40" s="2"/>
      <c r="J40" s="2"/>
      <c r="R40"/>
    </row>
    <row r="41" spans="1:18">
      <c r="A41" s="8" t="s">
        <v>80</v>
      </c>
      <c r="B41">
        <v>25</v>
      </c>
      <c r="C41">
        <v>64</v>
      </c>
      <c r="D41">
        <v>64</v>
      </c>
      <c r="E41">
        <v>593836141</v>
      </c>
      <c r="F41" s="2">
        <f t="shared" si="0"/>
        <v>8.7736666253234059</v>
      </c>
      <c r="G41">
        <v>13223555996</v>
      </c>
      <c r="H41" s="2">
        <f>LOG(G41)</f>
        <v>10.121348258612061</v>
      </c>
      <c r="I41" s="2">
        <v>4.4907447072453799</v>
      </c>
      <c r="J41" s="2"/>
      <c r="R41"/>
    </row>
    <row r="42" spans="1:18">
      <c r="A42" s="8" t="s">
        <v>86</v>
      </c>
      <c r="B42">
        <v>25</v>
      </c>
      <c r="C42">
        <v>64</v>
      </c>
      <c r="D42">
        <v>64</v>
      </c>
      <c r="E42">
        <v>304081479</v>
      </c>
      <c r="F42" s="2">
        <f t="shared" si="0"/>
        <v>8.4829899689338291</v>
      </c>
      <c r="G42">
        <v>9189538558</v>
      </c>
      <c r="H42" s="2">
        <f>LOG(G42)</f>
        <v>9.9632937043408774</v>
      </c>
      <c r="I42" s="2">
        <v>3.3089961708172999</v>
      </c>
      <c r="J42" s="2"/>
      <c r="R42"/>
    </row>
    <row r="43" spans="1:18">
      <c r="A43" s="8" t="s">
        <v>87</v>
      </c>
      <c r="B43">
        <v>25</v>
      </c>
      <c r="C43">
        <v>64</v>
      </c>
      <c r="D43">
        <v>64</v>
      </c>
      <c r="E43">
        <v>307755516</v>
      </c>
      <c r="F43" s="2">
        <f t="shared" si="0"/>
        <v>8.4882058456712457</v>
      </c>
      <c r="G43">
        <v>9255742866</v>
      </c>
      <c r="H43" s="2">
        <f>LOG(G43)</f>
        <v>9.966411280966545</v>
      </c>
      <c r="I43" s="2">
        <v>3.3250223180951499</v>
      </c>
      <c r="J43" s="2"/>
      <c r="R43"/>
    </row>
    <row r="44" spans="1:18">
      <c r="A44" s="1"/>
      <c r="C44"/>
      <c r="H44" s="2"/>
      <c r="R44"/>
    </row>
    <row r="45" spans="1:18">
      <c r="A45" s="5" t="s">
        <v>81</v>
      </c>
      <c r="B45" s="5">
        <v>30</v>
      </c>
      <c r="C45" s="5">
        <v>64</v>
      </c>
      <c r="D45" s="5">
        <v>64</v>
      </c>
      <c r="E45" s="19">
        <v>16416115816</v>
      </c>
      <c r="F45" s="2">
        <f t="shared" si="0"/>
        <v>10.215270407398114</v>
      </c>
      <c r="G45" s="19">
        <v>529183064390</v>
      </c>
      <c r="H45" s="6">
        <f>LOG(G45)</f>
        <v>11.723605936876647</v>
      </c>
      <c r="I45" s="6">
        <v>3.1021619777124099</v>
      </c>
      <c r="J45" s="3"/>
      <c r="K45" s="1"/>
      <c r="R45"/>
    </row>
    <row r="46" spans="1:18">
      <c r="A46" s="5" t="s">
        <v>88</v>
      </c>
      <c r="B46" s="5">
        <v>30</v>
      </c>
      <c r="C46" s="5">
        <v>64</v>
      </c>
      <c r="D46" s="5">
        <v>64</v>
      </c>
      <c r="E46" s="19">
        <v>8665260199</v>
      </c>
      <c r="F46" s="2">
        <f t="shared" si="0"/>
        <v>9.9377816081686046</v>
      </c>
      <c r="G46" s="19">
        <v>339168393906</v>
      </c>
      <c r="H46" s="6">
        <f>LOG(G46)</f>
        <v>11.530415374858975</v>
      </c>
      <c r="I46" s="6">
        <v>2.5548548610934398</v>
      </c>
      <c r="J46" s="3"/>
      <c r="K46" s="1"/>
      <c r="R46"/>
    </row>
    <row r="47" spans="1:18">
      <c r="A47" s="5" t="s">
        <v>89</v>
      </c>
      <c r="B47" s="5">
        <v>30</v>
      </c>
      <c r="C47" s="5">
        <v>64</v>
      </c>
      <c r="D47" s="5">
        <v>64</v>
      </c>
      <c r="E47" s="19">
        <v>8664555686</v>
      </c>
      <c r="F47" s="2">
        <f t="shared" si="0"/>
        <v>9.9377462972212136</v>
      </c>
      <c r="G47" s="19">
        <v>339254692961</v>
      </c>
      <c r="H47" s="6">
        <f>LOG(G47)</f>
        <v>11.530525864033969</v>
      </c>
      <c r="I47" s="6">
        <v>2.55399729636048</v>
      </c>
      <c r="J47" s="3"/>
      <c r="K47" s="1"/>
      <c r="R47"/>
    </row>
    <row r="48" spans="1:18">
      <c r="C48"/>
      <c r="K48" s="1"/>
      <c r="R48"/>
    </row>
    <row r="49" spans="3:18">
      <c r="C49"/>
      <c r="K49" s="1"/>
      <c r="R49"/>
    </row>
    <row r="50" spans="3:18">
      <c r="C50"/>
      <c r="K50" s="1"/>
      <c r="R50"/>
    </row>
    <row r="51" spans="3:18">
      <c r="C51"/>
      <c r="K51" s="1"/>
      <c r="R51"/>
    </row>
    <row r="52" spans="3:18">
      <c r="C52"/>
      <c r="K52" s="1"/>
      <c r="R52"/>
    </row>
    <row r="53" spans="3:18">
      <c r="C53"/>
      <c r="D53" t="s">
        <v>66</v>
      </c>
      <c r="E53" s="25">
        <v>1316215</v>
      </c>
      <c r="F53" s="26"/>
      <c r="G53" s="25">
        <v>7403494</v>
      </c>
      <c r="K53" s="1"/>
      <c r="R53"/>
    </row>
    <row r="54" spans="3:18">
      <c r="C54"/>
      <c r="D54" t="s">
        <v>67</v>
      </c>
      <c r="E54" s="25">
        <v>667457</v>
      </c>
      <c r="F54" s="26"/>
      <c r="G54" s="25">
        <v>3984885</v>
      </c>
      <c r="K54" s="1"/>
      <c r="R54"/>
    </row>
    <row r="55" spans="3:18">
      <c r="C55"/>
      <c r="D55" t="s">
        <v>68</v>
      </c>
      <c r="E55" s="25">
        <v>3513458</v>
      </c>
      <c r="F55" s="26"/>
      <c r="G55" s="25">
        <v>16916577</v>
      </c>
      <c r="K55" s="1"/>
      <c r="R55"/>
    </row>
    <row r="56" spans="3:18">
      <c r="C56"/>
      <c r="E56" s="25"/>
      <c r="F56" s="26"/>
      <c r="G56" s="25"/>
      <c r="K56" s="1"/>
      <c r="R56"/>
    </row>
    <row r="57" spans="3:18">
      <c r="C57"/>
      <c r="D57" t="s">
        <v>69</v>
      </c>
      <c r="E57" s="26">
        <v>1619692</v>
      </c>
      <c r="F57" s="26"/>
      <c r="G57" s="26">
        <v>21571935</v>
      </c>
      <c r="K57" s="1"/>
      <c r="R57"/>
    </row>
    <row r="58" spans="3:18">
      <c r="C58"/>
      <c r="D58" t="s">
        <v>70</v>
      </c>
      <c r="E58" s="26">
        <v>1065592</v>
      </c>
      <c r="F58" s="26"/>
      <c r="G58" s="26">
        <v>15209517</v>
      </c>
      <c r="K58" s="1"/>
      <c r="R58"/>
    </row>
    <row r="59" spans="3:18">
      <c r="C59"/>
      <c r="D59" t="s">
        <v>71</v>
      </c>
      <c r="E59" s="26">
        <v>3298048</v>
      </c>
      <c r="F59" s="26"/>
      <c r="G59" s="26">
        <v>39905790</v>
      </c>
      <c r="K59" s="1"/>
      <c r="R59"/>
    </row>
    <row r="60" spans="3:18">
      <c r="C60"/>
      <c r="E60" s="26"/>
      <c r="F60" s="26"/>
      <c r="G60" s="26"/>
      <c r="K60" s="1"/>
      <c r="R60"/>
    </row>
    <row r="61" spans="3:18">
      <c r="C61"/>
      <c r="D61" t="s">
        <v>72</v>
      </c>
      <c r="E61" s="26">
        <v>19009187</v>
      </c>
      <c r="F61" s="26"/>
      <c r="G61" s="26">
        <v>323528447</v>
      </c>
      <c r="K61" s="1"/>
      <c r="R61"/>
    </row>
    <row r="62" spans="3:18">
      <c r="C62"/>
      <c r="D62" t="s">
        <v>73</v>
      </c>
      <c r="E62" s="26">
        <v>10129460</v>
      </c>
      <c r="F62" s="26"/>
      <c r="G62" s="26">
        <v>251052767</v>
      </c>
      <c r="K62" s="1"/>
      <c r="R62"/>
    </row>
    <row r="63" spans="3:18">
      <c r="C63"/>
      <c r="D63" t="s">
        <v>74</v>
      </c>
      <c r="E63" s="26">
        <v>12158706</v>
      </c>
      <c r="F63" s="26"/>
      <c r="G63" s="26">
        <v>294049884</v>
      </c>
      <c r="K63" s="1"/>
      <c r="R63"/>
    </row>
    <row r="64" spans="3:18">
      <c r="C64"/>
      <c r="E64" s="26"/>
      <c r="F64" s="26"/>
      <c r="G64" s="26"/>
      <c r="K64" s="1"/>
      <c r="R64"/>
    </row>
    <row r="65" spans="3:18">
      <c r="C65"/>
      <c r="E65" s="26">
        <v>593836141</v>
      </c>
      <c r="F65" s="26"/>
      <c r="G65" s="26">
        <v>13223555996</v>
      </c>
      <c r="K65" s="1"/>
      <c r="R65"/>
    </row>
    <row r="66" spans="3:18">
      <c r="C66"/>
      <c r="E66" s="26">
        <v>304081479</v>
      </c>
      <c r="F66" s="26"/>
      <c r="G66" s="26">
        <v>9189538558</v>
      </c>
      <c r="K66" s="1"/>
      <c r="R66"/>
    </row>
    <row r="67" spans="3:18">
      <c r="C67"/>
      <c r="E67" s="26">
        <v>307755516</v>
      </c>
      <c r="F67" s="26"/>
      <c r="G67" s="26">
        <v>9255742866</v>
      </c>
      <c r="K67" s="1"/>
      <c r="R67"/>
    </row>
    <row r="68" spans="3:18">
      <c r="C68"/>
      <c r="E68" s="26"/>
      <c r="F68" s="26"/>
      <c r="G68" s="26"/>
      <c r="K68" s="1"/>
      <c r="R68"/>
    </row>
    <row r="69" spans="3:18">
      <c r="C69"/>
      <c r="E69" s="27">
        <v>16416115816</v>
      </c>
      <c r="F69" s="26"/>
      <c r="G69" s="27">
        <v>529183064390</v>
      </c>
      <c r="K69" s="1"/>
      <c r="R69"/>
    </row>
    <row r="70" spans="3:18">
      <c r="C70"/>
      <c r="E70" s="27">
        <v>8665260199</v>
      </c>
      <c r="F70" s="26"/>
      <c r="G70" s="27">
        <v>339168393906</v>
      </c>
      <c r="K70" s="1"/>
      <c r="R70"/>
    </row>
    <row r="71" spans="3:18">
      <c r="C71"/>
      <c r="E71" s="27">
        <v>8664555686</v>
      </c>
      <c r="F71" s="26"/>
      <c r="G71" s="27">
        <v>339254692961</v>
      </c>
      <c r="K71" s="1"/>
      <c r="R71"/>
    </row>
    <row r="72" spans="3:18">
      <c r="C72"/>
      <c r="E72" s="26"/>
      <c r="F72" s="26"/>
      <c r="G72" s="26"/>
      <c r="K72" s="1"/>
      <c r="R72"/>
    </row>
    <row r="73" spans="3:18">
      <c r="C73"/>
      <c r="K73" s="1"/>
      <c r="R73"/>
    </row>
    <row r="74" spans="3:18">
      <c r="C74"/>
      <c r="K74" s="1"/>
      <c r="R74"/>
    </row>
    <row r="75" spans="3:18">
      <c r="C75"/>
      <c r="K75" s="1"/>
      <c r="R75"/>
    </row>
    <row r="76" spans="3:18">
      <c r="C76"/>
      <c r="K76" s="1"/>
      <c r="R76"/>
    </row>
    <row r="77" spans="3:18">
      <c r="C77"/>
      <c r="K77" s="1"/>
      <c r="R77"/>
    </row>
    <row r="78" spans="3:18">
      <c r="C78"/>
      <c r="K78" s="1"/>
      <c r="R78"/>
    </row>
    <row r="79" spans="3:18">
      <c r="C79"/>
      <c r="K79" s="1"/>
      <c r="R79"/>
    </row>
    <row r="80" spans="3:18">
      <c r="C80"/>
      <c r="K80" s="1"/>
      <c r="R80"/>
    </row>
    <row r="81" spans="3:18">
      <c r="C81"/>
      <c r="K81" s="1"/>
      <c r="R81"/>
    </row>
    <row r="82" spans="3:18">
      <c r="C82"/>
      <c r="K82" s="1"/>
      <c r="R82"/>
    </row>
    <row r="83" spans="3:18">
      <c r="C83"/>
      <c r="K83" s="1"/>
      <c r="R83"/>
    </row>
    <row r="84" spans="3:18">
      <c r="C84"/>
      <c r="K84" s="1"/>
      <c r="R84"/>
    </row>
    <row r="85" spans="3:18">
      <c r="C85"/>
      <c r="K85" s="1"/>
      <c r="R85"/>
    </row>
    <row r="86" spans="3:18">
      <c r="C86"/>
      <c r="K86" s="1"/>
      <c r="R86"/>
    </row>
    <row r="87" spans="3:18">
      <c r="C87"/>
      <c r="K87" s="1"/>
      <c r="R87"/>
    </row>
    <row r="88" spans="3:18">
      <c r="C88"/>
      <c r="K88" s="1"/>
      <c r="R8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3616-BFA6-2246-9914-4F41EAB18773}">
  <dimension ref="A1:N41"/>
  <sheetViews>
    <sheetView workbookViewId="0">
      <selection activeCell="J55" sqref="J55"/>
    </sheetView>
  </sheetViews>
  <sheetFormatPr baseColWidth="10" defaultRowHeight="16"/>
  <cols>
    <col min="1" max="1" width="23.83203125" bestFit="1" customWidth="1"/>
    <col min="2" max="2" width="23.83203125" customWidth="1"/>
    <col min="3" max="3" width="22.1640625" bestFit="1" customWidth="1"/>
    <col min="4" max="4" width="14.33203125" style="1" bestFit="1" customWidth="1"/>
    <col min="5" max="5" width="16.83203125" style="2" bestFit="1" customWidth="1"/>
    <col min="6" max="6" width="19.33203125" style="1" bestFit="1" customWidth="1"/>
    <col min="7" max="7" width="6.1640625" style="2" bestFit="1" customWidth="1"/>
    <col min="8" max="8" width="15.1640625" bestFit="1" customWidth="1"/>
    <col min="9" max="9" width="20.83203125" bestFit="1" customWidth="1"/>
    <col min="10" max="10" width="15.1640625" bestFit="1" customWidth="1"/>
    <col min="12" max="12" width="18.33203125" customWidth="1"/>
    <col min="14" max="14" width="14.1640625" bestFit="1" customWidth="1"/>
    <col min="15" max="15" width="13" bestFit="1" customWidth="1"/>
    <col min="17" max="17" width="15.1640625" bestFit="1" customWidth="1"/>
    <col min="21" max="21" width="15.1640625" bestFit="1" customWidth="1"/>
    <col min="23" max="23" width="14.1640625" bestFit="1" customWidth="1"/>
    <col min="24" max="24" width="13" bestFit="1" customWidth="1"/>
  </cols>
  <sheetData>
    <row r="1" spans="1:10">
      <c r="A1" s="10" t="s">
        <v>16</v>
      </c>
      <c r="B1" s="10"/>
      <c r="C1" s="10" t="s">
        <v>39</v>
      </c>
    </row>
    <row r="2" spans="1:10">
      <c r="A2" s="10" t="s">
        <v>17</v>
      </c>
      <c r="B2" s="10"/>
      <c r="C2" s="10" t="s">
        <v>18</v>
      </c>
    </row>
    <row r="3" spans="1:10">
      <c r="A3" s="10" t="s">
        <v>6</v>
      </c>
      <c r="B3" s="10"/>
      <c r="C3" s="10" t="s">
        <v>37</v>
      </c>
    </row>
    <row r="4" spans="1:10">
      <c r="A4" s="10" t="s">
        <v>7</v>
      </c>
      <c r="B4" s="10"/>
      <c r="C4" s="10" t="s">
        <v>37</v>
      </c>
    </row>
    <row r="5" spans="1:10">
      <c r="A5" s="10" t="s">
        <v>8</v>
      </c>
      <c r="B5" s="10"/>
      <c r="C5" s="10" t="s">
        <v>40</v>
      </c>
    </row>
    <row r="6" spans="1:10">
      <c r="A6" s="10" t="s">
        <v>31</v>
      </c>
      <c r="B6" s="10"/>
      <c r="C6" s="10" t="s">
        <v>32</v>
      </c>
    </row>
    <row r="7" spans="1:10">
      <c r="A7" s="10" t="s">
        <v>9</v>
      </c>
      <c r="B7" s="10"/>
      <c r="C7" s="10">
        <v>64</v>
      </c>
    </row>
    <row r="8" spans="1:10">
      <c r="A8" s="10" t="s">
        <v>33</v>
      </c>
      <c r="B8" s="10"/>
      <c r="C8" s="10" t="s">
        <v>34</v>
      </c>
    </row>
    <row r="9" spans="1:10">
      <c r="A9" s="10" t="s">
        <v>22</v>
      </c>
      <c r="B9" s="10"/>
      <c r="C9" s="10" t="s">
        <v>39</v>
      </c>
    </row>
    <row r="10" spans="1:10">
      <c r="A10" s="10" t="s">
        <v>20</v>
      </c>
      <c r="B10" s="10"/>
      <c r="C10" s="10" t="s">
        <v>38</v>
      </c>
    </row>
    <row r="11" spans="1:10" s="11" customFormat="1">
      <c r="A11" s="12"/>
      <c r="B11" s="12"/>
      <c r="C11" s="12"/>
      <c r="D11" s="21"/>
      <c r="E11" s="13"/>
      <c r="F11" s="21"/>
      <c r="G11" s="13"/>
    </row>
    <row r="12" spans="1:10" s="11" customFormat="1">
      <c r="A12" s="16" t="s">
        <v>43</v>
      </c>
      <c r="B12" s="16"/>
      <c r="C12" s="18" t="s">
        <v>45</v>
      </c>
      <c r="D12" s="17" t="s">
        <v>47</v>
      </c>
      <c r="E12" s="17" t="s">
        <v>15</v>
      </c>
      <c r="F12" s="16" t="s">
        <v>48</v>
      </c>
      <c r="G12" s="16" t="s">
        <v>44</v>
      </c>
      <c r="H12" s="16" t="s">
        <v>49</v>
      </c>
      <c r="I12" s="16" t="s">
        <v>50</v>
      </c>
      <c r="J12" s="16" t="s">
        <v>51</v>
      </c>
    </row>
    <row r="13" spans="1:10">
      <c r="A13" t="s">
        <v>54</v>
      </c>
      <c r="B13" t="s">
        <v>94</v>
      </c>
      <c r="C13">
        <v>785768</v>
      </c>
      <c r="D13" s="1">
        <v>4353247</v>
      </c>
      <c r="E13" s="2">
        <f t="shared" ref="E13:E14" si="0">LOG(D13)</f>
        <v>6.6388133094026873</v>
      </c>
      <c r="F13" s="2">
        <v>18.050158881405</v>
      </c>
      <c r="G13">
        <v>10</v>
      </c>
      <c r="H13">
        <v>1</v>
      </c>
      <c r="I13">
        <v>1</v>
      </c>
      <c r="J13">
        <v>1</v>
      </c>
    </row>
    <row r="14" spans="1:10">
      <c r="A14" t="s">
        <v>55</v>
      </c>
      <c r="B14" t="s">
        <v>94</v>
      </c>
      <c r="C14">
        <v>0</v>
      </c>
      <c r="D14" s="1">
        <v>6327673</v>
      </c>
      <c r="E14" s="2">
        <f t="shared" si="0"/>
        <v>6.8012440277012178</v>
      </c>
      <c r="F14" s="2">
        <v>0</v>
      </c>
      <c r="G14">
        <v>10</v>
      </c>
      <c r="H14">
        <v>1</v>
      </c>
      <c r="I14">
        <v>1</v>
      </c>
      <c r="J14">
        <v>0</v>
      </c>
    </row>
    <row r="15" spans="1:10">
      <c r="A15" t="s">
        <v>56</v>
      </c>
      <c r="B15" t="s">
        <v>90</v>
      </c>
      <c r="C15">
        <v>7269137</v>
      </c>
      <c r="D15" s="1">
        <v>47870941</v>
      </c>
      <c r="E15" s="2">
        <f t="shared" ref="E15:E22" si="1">LOG(D15)</f>
        <v>7.6800719645007662</v>
      </c>
      <c r="F15" s="2">
        <v>15.184863401786799</v>
      </c>
      <c r="G15">
        <v>15</v>
      </c>
      <c r="H15">
        <v>1</v>
      </c>
      <c r="I15">
        <v>1</v>
      </c>
      <c r="J15">
        <v>1</v>
      </c>
    </row>
    <row r="16" spans="1:10">
      <c r="A16" t="s">
        <v>57</v>
      </c>
      <c r="B16" t="s">
        <v>90</v>
      </c>
      <c r="C16">
        <v>0</v>
      </c>
      <c r="D16" s="1">
        <v>130962946</v>
      </c>
      <c r="E16" s="2">
        <f t="shared" si="1"/>
        <v>8.1171484359301012</v>
      </c>
      <c r="F16" s="2">
        <v>0</v>
      </c>
      <c r="G16">
        <v>15</v>
      </c>
      <c r="H16">
        <v>1</v>
      </c>
      <c r="I16">
        <v>1</v>
      </c>
      <c r="J16">
        <v>0</v>
      </c>
    </row>
    <row r="17" spans="1:14">
      <c r="A17" t="s">
        <v>58</v>
      </c>
      <c r="B17" t="s">
        <v>91</v>
      </c>
      <c r="C17">
        <v>197600967</v>
      </c>
      <c r="D17" s="1">
        <v>2199531962</v>
      </c>
      <c r="E17" s="2">
        <f t="shared" si="1"/>
        <v>9.3423302772105288</v>
      </c>
      <c r="F17" s="2">
        <v>8.9837733851489201</v>
      </c>
      <c r="G17">
        <v>20</v>
      </c>
      <c r="H17">
        <v>1</v>
      </c>
      <c r="I17">
        <v>1</v>
      </c>
      <c r="J17">
        <v>1</v>
      </c>
    </row>
    <row r="18" spans="1:14">
      <c r="A18" t="s">
        <v>59</v>
      </c>
      <c r="B18" t="s">
        <v>91</v>
      </c>
      <c r="C18">
        <v>0</v>
      </c>
      <c r="D18" s="1">
        <v>4915582947</v>
      </c>
      <c r="E18" s="2">
        <f t="shared" si="1"/>
        <v>9.6915750289133804</v>
      </c>
      <c r="F18" s="2">
        <v>0</v>
      </c>
      <c r="G18">
        <v>20</v>
      </c>
      <c r="H18">
        <v>1</v>
      </c>
      <c r="I18">
        <v>1</v>
      </c>
      <c r="J18">
        <v>0</v>
      </c>
    </row>
    <row r="19" spans="1:14">
      <c r="A19" t="s">
        <v>60</v>
      </c>
      <c r="B19" t="s">
        <v>92</v>
      </c>
      <c r="C19">
        <v>6312059498</v>
      </c>
      <c r="D19" s="1">
        <v>103472573014</v>
      </c>
      <c r="E19" s="2">
        <f t="shared" si="1"/>
        <v>11.014825248660731</v>
      </c>
      <c r="F19" s="2">
        <v>6.1002247398892502</v>
      </c>
      <c r="G19">
        <v>25</v>
      </c>
      <c r="H19">
        <v>1</v>
      </c>
      <c r="I19">
        <v>1</v>
      </c>
      <c r="J19">
        <v>1</v>
      </c>
    </row>
    <row r="20" spans="1:14">
      <c r="A20" s="8" t="s">
        <v>61</v>
      </c>
      <c r="B20" s="8" t="s">
        <v>92</v>
      </c>
      <c r="C20" s="8">
        <v>0</v>
      </c>
      <c r="D20" s="7">
        <v>190699380431</v>
      </c>
      <c r="E20" s="9">
        <f t="shared" si="1"/>
        <v>11.280349282055786</v>
      </c>
      <c r="F20" s="9">
        <v>0</v>
      </c>
      <c r="G20" s="8">
        <v>25</v>
      </c>
      <c r="H20" s="8">
        <v>1</v>
      </c>
      <c r="I20" s="8">
        <v>1</v>
      </c>
      <c r="J20" s="8">
        <v>0</v>
      </c>
    </row>
    <row r="21" spans="1:14">
      <c r="A21" s="8" t="s">
        <v>62</v>
      </c>
      <c r="B21" s="8" t="s">
        <v>93</v>
      </c>
      <c r="C21" s="7">
        <v>174081133257</v>
      </c>
      <c r="D21" s="7">
        <v>4572426727635</v>
      </c>
      <c r="E21" s="9">
        <f t="shared" si="1"/>
        <v>12.660146754708594</v>
      </c>
      <c r="F21" s="9">
        <v>3.80719350197307</v>
      </c>
      <c r="G21" s="7">
        <v>30</v>
      </c>
      <c r="H21" s="7">
        <v>1</v>
      </c>
      <c r="I21" s="7">
        <v>1</v>
      </c>
      <c r="J21" s="7">
        <v>1</v>
      </c>
    </row>
    <row r="22" spans="1:14">
      <c r="A22" t="s">
        <v>63</v>
      </c>
      <c r="B22" s="8" t="s">
        <v>93</v>
      </c>
      <c r="C22" s="1">
        <v>0</v>
      </c>
      <c r="D22" s="1">
        <v>7387324299042</v>
      </c>
      <c r="E22" s="2">
        <f t="shared" si="1"/>
        <v>12.868487164702991</v>
      </c>
      <c r="F22" s="2">
        <v>0</v>
      </c>
      <c r="G22" s="1">
        <v>30</v>
      </c>
      <c r="H22" s="1">
        <v>1</v>
      </c>
      <c r="I22" s="1">
        <v>1</v>
      </c>
      <c r="J22" s="1">
        <v>0</v>
      </c>
    </row>
    <row r="24" spans="1:14">
      <c r="A24" t="s">
        <v>54</v>
      </c>
      <c r="C24">
        <v>667457</v>
      </c>
      <c r="D24">
        <v>3984885</v>
      </c>
      <c r="E24" s="2">
        <f t="shared" ref="E24:E33" si="2">LOG(D24)</f>
        <v>6.6004157925863147</v>
      </c>
      <c r="F24" s="2">
        <v>16.749717996880701</v>
      </c>
      <c r="G24">
        <v>10</v>
      </c>
      <c r="H24">
        <v>64</v>
      </c>
      <c r="I24">
        <v>64</v>
      </c>
      <c r="J24">
        <v>1</v>
      </c>
    </row>
    <row r="25" spans="1:14">
      <c r="A25" t="s">
        <v>55</v>
      </c>
      <c r="C25">
        <v>0</v>
      </c>
      <c r="D25">
        <v>5993507</v>
      </c>
      <c r="E25" s="2">
        <f t="shared" si="2"/>
        <v>6.7776810168903898</v>
      </c>
      <c r="F25" s="2">
        <v>0</v>
      </c>
      <c r="G25">
        <v>10</v>
      </c>
      <c r="H25">
        <v>64</v>
      </c>
      <c r="I25">
        <v>64</v>
      </c>
      <c r="J25">
        <v>0</v>
      </c>
    </row>
    <row r="26" spans="1:14" s="8" customFormat="1">
      <c r="A26" t="s">
        <v>56</v>
      </c>
      <c r="B26"/>
      <c r="C26">
        <v>1065592</v>
      </c>
      <c r="D26" s="1">
        <v>15209517</v>
      </c>
      <c r="E26" s="2">
        <f t="shared" si="2"/>
        <v>7.1821154226285797</v>
      </c>
      <c r="F26" s="2">
        <v>7.0060870440527401</v>
      </c>
      <c r="G26">
        <v>15</v>
      </c>
      <c r="H26">
        <v>64</v>
      </c>
      <c r="I26">
        <v>64</v>
      </c>
      <c r="J26">
        <v>1</v>
      </c>
      <c r="K26"/>
      <c r="M26"/>
      <c r="N26"/>
    </row>
    <row r="27" spans="1:14" s="8" customFormat="1">
      <c r="A27" t="s">
        <v>57</v>
      </c>
      <c r="B27"/>
      <c r="C27">
        <v>0</v>
      </c>
      <c r="D27" s="1">
        <v>108267337</v>
      </c>
      <c r="E27" s="2">
        <f t="shared" si="2"/>
        <v>8.0344974547765062</v>
      </c>
      <c r="F27" s="2">
        <v>0</v>
      </c>
      <c r="G27">
        <v>15</v>
      </c>
      <c r="H27">
        <v>64</v>
      </c>
      <c r="I27">
        <v>64</v>
      </c>
      <c r="J27">
        <v>0</v>
      </c>
      <c r="K27"/>
      <c r="M27"/>
      <c r="N27"/>
    </row>
    <row r="28" spans="1:14">
      <c r="A28" t="s">
        <v>58</v>
      </c>
      <c r="C28">
        <v>10129460</v>
      </c>
      <c r="D28" s="1">
        <v>251052767</v>
      </c>
      <c r="E28" s="2">
        <f t="shared" si="2"/>
        <v>8.3997650123513097</v>
      </c>
      <c r="F28" s="2">
        <v>4.0347932114207596</v>
      </c>
      <c r="G28">
        <v>20</v>
      </c>
      <c r="H28">
        <v>64</v>
      </c>
      <c r="I28">
        <v>64</v>
      </c>
      <c r="J28">
        <v>1</v>
      </c>
    </row>
    <row r="29" spans="1:14">
      <c r="A29" t="s">
        <v>59</v>
      </c>
      <c r="C29">
        <v>0</v>
      </c>
      <c r="D29" s="1">
        <v>3299660821</v>
      </c>
      <c r="E29" s="2">
        <f t="shared" si="2"/>
        <v>9.5184693001389054</v>
      </c>
      <c r="F29" s="2">
        <v>0</v>
      </c>
      <c r="G29">
        <v>20</v>
      </c>
      <c r="H29">
        <v>64</v>
      </c>
      <c r="I29">
        <v>64</v>
      </c>
      <c r="J29">
        <v>0</v>
      </c>
    </row>
    <row r="30" spans="1:14">
      <c r="A30" t="s">
        <v>60</v>
      </c>
      <c r="C30">
        <v>304081479</v>
      </c>
      <c r="D30" s="1">
        <v>9189538558</v>
      </c>
      <c r="E30" s="2">
        <f t="shared" si="2"/>
        <v>9.9632937043408774</v>
      </c>
      <c r="F30" s="2">
        <v>3.3089961708172999</v>
      </c>
      <c r="G30">
        <v>25</v>
      </c>
      <c r="H30">
        <v>64</v>
      </c>
      <c r="I30">
        <v>64</v>
      </c>
      <c r="J30">
        <v>1</v>
      </c>
    </row>
    <row r="31" spans="1:14">
      <c r="A31" t="s">
        <v>61</v>
      </c>
      <c r="C31">
        <v>0</v>
      </c>
      <c r="D31" s="1">
        <v>106939627171</v>
      </c>
      <c r="E31" s="2">
        <f t="shared" si="2"/>
        <v>11.029138665664268</v>
      </c>
      <c r="F31" s="2">
        <v>0</v>
      </c>
      <c r="G31">
        <v>25</v>
      </c>
      <c r="H31">
        <v>64</v>
      </c>
      <c r="I31">
        <v>64</v>
      </c>
      <c r="J31">
        <v>0</v>
      </c>
    </row>
    <row r="32" spans="1:14">
      <c r="A32" t="s">
        <v>62</v>
      </c>
      <c r="C32" s="1">
        <v>8665260199</v>
      </c>
      <c r="D32" s="1">
        <v>339168393906</v>
      </c>
      <c r="E32" s="2">
        <f t="shared" si="2"/>
        <v>11.530415374858975</v>
      </c>
      <c r="F32" s="2">
        <v>2.5548548610934398</v>
      </c>
      <c r="G32" s="1">
        <v>30</v>
      </c>
      <c r="H32" s="1">
        <v>64</v>
      </c>
      <c r="I32" s="1">
        <v>64</v>
      </c>
      <c r="J32" s="1">
        <v>1</v>
      </c>
      <c r="K32" s="8"/>
      <c r="M32" s="8"/>
      <c r="N32" s="8"/>
    </row>
    <row r="33" spans="1:14">
      <c r="A33" t="s">
        <v>63</v>
      </c>
      <c r="C33" s="1">
        <v>0</v>
      </c>
      <c r="D33" s="1">
        <v>3489478021147</v>
      </c>
      <c r="E33" s="2">
        <f t="shared" si="2"/>
        <v>12.542760467219995</v>
      </c>
      <c r="F33" s="2">
        <v>0</v>
      </c>
      <c r="G33" s="1">
        <v>30</v>
      </c>
      <c r="H33" s="1">
        <v>64</v>
      </c>
      <c r="I33" s="1">
        <v>64</v>
      </c>
      <c r="J33" s="1">
        <v>0</v>
      </c>
      <c r="K33" s="8"/>
      <c r="M33" s="8"/>
      <c r="N33" s="8"/>
    </row>
    <row r="34" spans="1:14" s="3" customFormat="1">
      <c r="E34" s="4"/>
      <c r="K34"/>
      <c r="M34"/>
      <c r="N34"/>
    </row>
    <row r="36" spans="1:14">
      <c r="F36"/>
    </row>
    <row r="37" spans="1:14">
      <c r="K37" s="1"/>
    </row>
    <row r="38" spans="1:14">
      <c r="K38" s="1"/>
    </row>
    <row r="39" spans="1:14">
      <c r="C39" s="1"/>
      <c r="F39" s="2"/>
      <c r="G39" s="1"/>
      <c r="H39" s="1"/>
      <c r="I39" s="1"/>
      <c r="J39" s="1"/>
      <c r="K39" s="1"/>
    </row>
    <row r="40" spans="1:14" s="8" customFormat="1">
      <c r="E40" s="9"/>
      <c r="K40" s="7"/>
    </row>
    <row r="41" spans="1:14">
      <c r="K4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E60D-F1FB-7744-BEC2-A1980F30AE2E}">
  <dimension ref="A1:Q63"/>
  <sheetViews>
    <sheetView zoomScaleNormal="100" workbookViewId="0">
      <selection activeCell="W43" sqref="W43"/>
    </sheetView>
  </sheetViews>
  <sheetFormatPr baseColWidth="10" defaultRowHeight="16"/>
  <cols>
    <col min="1" max="1" width="19" bestFit="1" customWidth="1"/>
    <col min="2" max="2" width="23.83203125" bestFit="1" customWidth="1"/>
    <col min="3" max="3" width="19.33203125" bestFit="1" customWidth="1"/>
    <col min="4" max="4" width="15.1640625" bestFit="1" customWidth="1"/>
    <col min="5" max="5" width="20.83203125" bestFit="1" customWidth="1"/>
    <col min="6" max="6" width="17.5" bestFit="1" customWidth="1"/>
    <col min="7" max="7" width="16.83203125" bestFit="1" customWidth="1"/>
    <col min="8" max="8" width="20.83203125" bestFit="1" customWidth="1"/>
    <col min="9" max="9" width="17.5" style="2" bestFit="1" customWidth="1"/>
    <col min="10" max="10" width="15.1640625" bestFit="1" customWidth="1"/>
    <col min="11" max="11" width="20.83203125" bestFit="1" customWidth="1"/>
  </cols>
  <sheetData>
    <row r="1" spans="1:17">
      <c r="A1" s="10" t="s">
        <v>16</v>
      </c>
      <c r="B1" s="10" t="s">
        <v>39</v>
      </c>
    </row>
    <row r="2" spans="1:17">
      <c r="A2" s="10" t="s">
        <v>17</v>
      </c>
      <c r="B2" s="10">
        <v>24</v>
      </c>
    </row>
    <row r="3" spans="1:17">
      <c r="A3" s="10" t="s">
        <v>6</v>
      </c>
      <c r="B3" s="10" t="s">
        <v>52</v>
      </c>
    </row>
    <row r="4" spans="1:17">
      <c r="A4" s="10" t="s">
        <v>7</v>
      </c>
      <c r="B4" s="10" t="s">
        <v>52</v>
      </c>
    </row>
    <row r="5" spans="1:17">
      <c r="A5" s="10" t="s">
        <v>8</v>
      </c>
      <c r="B5" s="10" t="s">
        <v>19</v>
      </c>
    </row>
    <row r="6" spans="1:17">
      <c r="A6" s="10" t="s">
        <v>31</v>
      </c>
      <c r="B6" s="10" t="s">
        <v>32</v>
      </c>
    </row>
    <row r="7" spans="1:17">
      <c r="A7" s="10" t="s">
        <v>9</v>
      </c>
      <c r="B7" s="10">
        <v>64</v>
      </c>
    </row>
    <row r="8" spans="1:17">
      <c r="A8" s="10" t="s">
        <v>33</v>
      </c>
      <c r="B8" s="10" t="s">
        <v>34</v>
      </c>
    </row>
    <row r="9" spans="1:17">
      <c r="A9" s="10" t="s">
        <v>22</v>
      </c>
      <c r="B9" s="10" t="s">
        <v>39</v>
      </c>
    </row>
    <row r="10" spans="1:17">
      <c r="A10" s="10" t="s">
        <v>20</v>
      </c>
      <c r="B10" s="10" t="s">
        <v>53</v>
      </c>
    </row>
    <row r="12" spans="1:17">
      <c r="F12" s="2"/>
      <c r="I12"/>
    </row>
    <row r="13" spans="1:17" s="23" customFormat="1">
      <c r="A13" s="16" t="s">
        <v>45</v>
      </c>
      <c r="B13" s="16" t="s">
        <v>47</v>
      </c>
      <c r="C13" s="16" t="s">
        <v>48</v>
      </c>
      <c r="D13" s="16" t="s">
        <v>49</v>
      </c>
      <c r="E13" s="16" t="s">
        <v>50</v>
      </c>
      <c r="F13" s="17" t="s">
        <v>46</v>
      </c>
      <c r="G13" s="16" t="s">
        <v>15</v>
      </c>
      <c r="I13"/>
      <c r="J13"/>
      <c r="K13" t="s">
        <v>65</v>
      </c>
      <c r="L13"/>
      <c r="M13"/>
      <c r="N13"/>
      <c r="O13"/>
      <c r="P13"/>
      <c r="Q13"/>
    </row>
    <row r="14" spans="1:17">
      <c r="A14">
        <v>3156209860</v>
      </c>
      <c r="B14">
        <v>48132924164</v>
      </c>
      <c r="C14">
        <v>6.56</v>
      </c>
      <c r="D14">
        <v>1</v>
      </c>
      <c r="E14">
        <v>1</v>
      </c>
      <c r="F14" s="2">
        <f t="shared" ref="F14:F45" si="0">LOG(A14)</f>
        <v>9.4991658722337924</v>
      </c>
      <c r="G14">
        <v>10.68</v>
      </c>
      <c r="I14"/>
      <c r="K14">
        <v>1</v>
      </c>
      <c r="L14">
        <v>2</v>
      </c>
      <c r="M14">
        <v>4</v>
      </c>
      <c r="N14">
        <v>8</v>
      </c>
      <c r="O14">
        <v>16</v>
      </c>
      <c r="P14">
        <v>32</v>
      </c>
      <c r="Q14">
        <v>64</v>
      </c>
    </row>
    <row r="15" spans="1:17">
      <c r="A15">
        <v>3156202672</v>
      </c>
      <c r="B15">
        <v>26347768496</v>
      </c>
      <c r="C15">
        <v>11.98</v>
      </c>
      <c r="D15">
        <v>1</v>
      </c>
      <c r="E15">
        <v>2</v>
      </c>
      <c r="F15" s="2">
        <f t="shared" si="0"/>
        <v>9.4991648831638535</v>
      </c>
      <c r="G15">
        <v>10.42</v>
      </c>
      <c r="I15" t="s">
        <v>64</v>
      </c>
      <c r="J15">
        <v>1</v>
      </c>
      <c r="K15" s="2">
        <v>48.132924164000002</v>
      </c>
      <c r="L15" s="2">
        <v>26.347768496</v>
      </c>
      <c r="M15" s="2">
        <v>15.694332294000001</v>
      </c>
      <c r="N15" s="2">
        <v>10.536514713000001</v>
      </c>
      <c r="O15" s="2">
        <v>8.0762461620000003</v>
      </c>
      <c r="P15" s="2">
        <v>7.44125412</v>
      </c>
      <c r="Q15" s="2">
        <v>7.4371088289999996</v>
      </c>
    </row>
    <row r="16" spans="1:17">
      <c r="A16">
        <v>3156206286</v>
      </c>
      <c r="B16">
        <v>15694332294</v>
      </c>
      <c r="C16">
        <v>20.11</v>
      </c>
      <c r="D16">
        <v>1</v>
      </c>
      <c r="E16">
        <v>4</v>
      </c>
      <c r="F16" s="2">
        <f t="shared" si="0"/>
        <v>9.4991653804511085</v>
      </c>
      <c r="G16">
        <v>10.199999999999999</v>
      </c>
      <c r="I16"/>
      <c r="J16">
        <v>2</v>
      </c>
      <c r="K16" s="2">
        <v>46.555390916</v>
      </c>
      <c r="L16" s="2">
        <v>24.770525103000001</v>
      </c>
      <c r="M16" s="2">
        <v>14.116903600000001</v>
      </c>
      <c r="N16" s="2">
        <v>8.9587900390000001</v>
      </c>
      <c r="O16" s="2">
        <v>6.4989428279999997</v>
      </c>
      <c r="P16" s="2">
        <v>5.864002685</v>
      </c>
      <c r="Q16" s="2">
        <v>5.8599619609999998</v>
      </c>
    </row>
    <row r="17" spans="1:17">
      <c r="A17">
        <v>3156202917</v>
      </c>
      <c r="B17">
        <v>10536514713</v>
      </c>
      <c r="C17">
        <v>29.95</v>
      </c>
      <c r="D17">
        <v>1</v>
      </c>
      <c r="E17">
        <v>8</v>
      </c>
      <c r="F17" s="2">
        <f t="shared" si="0"/>
        <v>9.4991649168759302</v>
      </c>
      <c r="G17">
        <v>10.02</v>
      </c>
      <c r="I17"/>
      <c r="J17">
        <v>4</v>
      </c>
      <c r="K17" s="2">
        <v>45.770810079</v>
      </c>
      <c r="L17" s="2">
        <v>23.985826236000001</v>
      </c>
      <c r="M17" s="2">
        <v>13.331976993</v>
      </c>
      <c r="N17" s="2">
        <v>8.1740484109999993</v>
      </c>
      <c r="O17" s="2">
        <v>5.7141501269999999</v>
      </c>
      <c r="P17" s="2">
        <v>5.0790415380000002</v>
      </c>
      <c r="Q17" s="2">
        <v>5.0749348940000001</v>
      </c>
    </row>
    <row r="18" spans="1:17">
      <c r="A18">
        <v>3156205189</v>
      </c>
      <c r="B18">
        <v>8076246162</v>
      </c>
      <c r="C18">
        <v>39.08</v>
      </c>
      <c r="D18">
        <v>1</v>
      </c>
      <c r="E18">
        <v>16</v>
      </c>
      <c r="F18" s="2">
        <f t="shared" si="0"/>
        <v>9.4991652295037099</v>
      </c>
      <c r="G18">
        <v>9.91</v>
      </c>
      <c r="I18"/>
      <c r="J18">
        <v>8</v>
      </c>
      <c r="K18" s="2">
        <v>45.376730504999998</v>
      </c>
      <c r="L18" s="2">
        <v>23.591713609999999</v>
      </c>
      <c r="M18" s="2">
        <v>12.938178659</v>
      </c>
      <c r="N18" s="2">
        <v>7.7799789170000002</v>
      </c>
      <c r="O18" s="2">
        <v>5.3197457410000002</v>
      </c>
      <c r="P18" s="2">
        <v>4.6852016570000004</v>
      </c>
      <c r="Q18" s="2">
        <v>4.6808655049999999</v>
      </c>
    </row>
    <row r="19" spans="1:17">
      <c r="A19">
        <v>3156203530</v>
      </c>
      <c r="B19">
        <v>7441254120</v>
      </c>
      <c r="C19">
        <v>42.41</v>
      </c>
      <c r="D19">
        <v>1</v>
      </c>
      <c r="E19">
        <v>32</v>
      </c>
      <c r="F19" s="2">
        <f t="shared" si="0"/>
        <v>9.4991650012249078</v>
      </c>
      <c r="G19">
        <v>9.8699999999999992</v>
      </c>
      <c r="I19"/>
      <c r="J19">
        <v>16</v>
      </c>
      <c r="K19" s="2">
        <v>45.182719517000002</v>
      </c>
      <c r="L19" s="2">
        <v>23.397461348</v>
      </c>
      <c r="M19" s="2">
        <v>12.745632022000001</v>
      </c>
      <c r="N19" s="2">
        <v>7.5861700689999996</v>
      </c>
      <c r="O19" s="2">
        <v>5.127741275</v>
      </c>
      <c r="P19" s="2">
        <v>4.4926660549999999</v>
      </c>
      <c r="Q19" s="2">
        <v>4.488643218</v>
      </c>
    </row>
    <row r="20" spans="1:17">
      <c r="A20">
        <v>3156202903</v>
      </c>
      <c r="B20">
        <v>7437108829</v>
      </c>
      <c r="C20">
        <v>42.44</v>
      </c>
      <c r="D20">
        <v>1</v>
      </c>
      <c r="E20">
        <v>64</v>
      </c>
      <c r="F20" s="2">
        <f t="shared" si="0"/>
        <v>9.4991649149495263</v>
      </c>
      <c r="G20">
        <v>9.8699999999999992</v>
      </c>
      <c r="I20"/>
      <c r="J20">
        <v>32</v>
      </c>
      <c r="K20" s="2">
        <v>45.126734046999999</v>
      </c>
      <c r="L20" s="2">
        <v>23.341663592</v>
      </c>
      <c r="M20" s="2">
        <v>12.687916952</v>
      </c>
      <c r="N20" s="2">
        <v>7.5301704730000001</v>
      </c>
      <c r="O20" s="2">
        <v>5.0701159320000002</v>
      </c>
      <c r="P20" s="2">
        <v>4.4358532119999996</v>
      </c>
      <c r="Q20" s="2">
        <v>4.4315776729999996</v>
      </c>
    </row>
    <row r="21" spans="1:17">
      <c r="A21">
        <v>1578939477</v>
      </c>
      <c r="B21">
        <v>46555390916</v>
      </c>
      <c r="C21">
        <v>3.39</v>
      </c>
      <c r="D21">
        <v>2</v>
      </c>
      <c r="E21">
        <v>1</v>
      </c>
      <c r="F21" s="2">
        <f t="shared" si="0"/>
        <v>9.1983654832010178</v>
      </c>
      <c r="G21">
        <v>10.67</v>
      </c>
      <c r="I21"/>
      <c r="J21">
        <v>64</v>
      </c>
      <c r="K21" s="2">
        <v>45.130305469</v>
      </c>
      <c r="L21" s="2">
        <v>23.345632739999999</v>
      </c>
      <c r="M21" s="2">
        <v>12.692905635000001</v>
      </c>
      <c r="N21" s="2">
        <v>7.536186142</v>
      </c>
      <c r="O21" s="2">
        <v>5.0762963130000003</v>
      </c>
      <c r="P21" s="2">
        <v>4.4394991829999997</v>
      </c>
      <c r="Q21" s="2">
        <v>4.4349004799999996</v>
      </c>
    </row>
    <row r="22" spans="1:17">
      <c r="A22">
        <v>1578935189</v>
      </c>
      <c r="B22">
        <v>24770525103</v>
      </c>
      <c r="C22">
        <v>6.37</v>
      </c>
      <c r="D22">
        <v>2</v>
      </c>
      <c r="E22">
        <v>2</v>
      </c>
      <c r="F22" s="2">
        <f t="shared" si="0"/>
        <v>9.1983643037655209</v>
      </c>
      <c r="G22">
        <v>10.39</v>
      </c>
    </row>
    <row r="23" spans="1:17">
      <c r="A23">
        <v>1578928952</v>
      </c>
      <c r="B23">
        <v>14116903600</v>
      </c>
      <c r="C23">
        <v>11.18</v>
      </c>
      <c r="D23">
        <v>2</v>
      </c>
      <c r="E23">
        <v>4</v>
      </c>
      <c r="F23" s="2">
        <f t="shared" si="0"/>
        <v>9.1983625882422668</v>
      </c>
      <c r="G23">
        <v>10.15</v>
      </c>
    </row>
    <row r="24" spans="1:17">
      <c r="A24">
        <v>1578940601</v>
      </c>
      <c r="B24">
        <v>8958790039</v>
      </c>
      <c r="C24">
        <v>17.62</v>
      </c>
      <c r="D24">
        <v>2</v>
      </c>
      <c r="E24">
        <v>8</v>
      </c>
      <c r="F24" s="2">
        <f t="shared" si="0"/>
        <v>9.1983657923622193</v>
      </c>
      <c r="G24">
        <v>9.9499999999999993</v>
      </c>
    </row>
    <row r="25" spans="1:17">
      <c r="A25">
        <v>1578914888</v>
      </c>
      <c r="B25">
        <v>6498942828</v>
      </c>
      <c r="C25">
        <v>24.29</v>
      </c>
      <c r="D25">
        <v>2</v>
      </c>
      <c r="E25">
        <v>16</v>
      </c>
      <c r="F25" s="2">
        <f t="shared" si="0"/>
        <v>9.1983587198321093</v>
      </c>
      <c r="G25">
        <v>9.81</v>
      </c>
    </row>
    <row r="26" spans="1:17">
      <c r="A26">
        <v>1578932816</v>
      </c>
      <c r="B26">
        <v>5864002685</v>
      </c>
      <c r="C26">
        <v>26.93</v>
      </c>
      <c r="D26">
        <v>2</v>
      </c>
      <c r="E26">
        <v>32</v>
      </c>
      <c r="F26" s="2">
        <f t="shared" si="0"/>
        <v>9.1983636510588198</v>
      </c>
      <c r="G26">
        <v>9.77</v>
      </c>
    </row>
    <row r="27" spans="1:17">
      <c r="A27">
        <v>1578935020</v>
      </c>
      <c r="B27">
        <v>5859961961</v>
      </c>
      <c r="C27">
        <v>26.94</v>
      </c>
      <c r="D27">
        <v>2</v>
      </c>
      <c r="E27">
        <v>64</v>
      </c>
      <c r="F27" s="2">
        <f t="shared" si="0"/>
        <v>9.1983642572811739</v>
      </c>
      <c r="G27">
        <v>9.77</v>
      </c>
    </row>
    <row r="28" spans="1:17">
      <c r="A28">
        <v>794189816</v>
      </c>
      <c r="B28">
        <v>45770810079</v>
      </c>
      <c r="C28">
        <v>1.74</v>
      </c>
      <c r="D28">
        <v>4</v>
      </c>
      <c r="E28">
        <v>1</v>
      </c>
      <c r="F28" s="2">
        <f t="shared" si="0"/>
        <v>8.8999243137485635</v>
      </c>
      <c r="G28">
        <v>10.66</v>
      </c>
    </row>
    <row r="29" spans="1:17">
      <c r="A29">
        <v>794168007</v>
      </c>
      <c r="B29">
        <v>23985826236</v>
      </c>
      <c r="C29">
        <v>3.31</v>
      </c>
      <c r="D29">
        <v>4</v>
      </c>
      <c r="E29">
        <v>2</v>
      </c>
      <c r="F29" s="2">
        <f t="shared" si="0"/>
        <v>8.8999123875588602</v>
      </c>
      <c r="G29">
        <v>10.38</v>
      </c>
    </row>
    <row r="30" spans="1:17">
      <c r="A30">
        <v>794135028</v>
      </c>
      <c r="B30">
        <v>13331976993</v>
      </c>
      <c r="C30">
        <v>5.96</v>
      </c>
      <c r="D30">
        <v>4</v>
      </c>
      <c r="E30">
        <v>4</v>
      </c>
      <c r="F30" s="2">
        <f t="shared" si="0"/>
        <v>8.8998943524642904</v>
      </c>
      <c r="G30">
        <v>10.119999999999999</v>
      </c>
    </row>
    <row r="31" spans="1:17">
      <c r="A31">
        <v>794176565</v>
      </c>
      <c r="B31">
        <v>8174048411</v>
      </c>
      <c r="C31">
        <v>9.7200000000000006</v>
      </c>
      <c r="D31">
        <v>4</v>
      </c>
      <c r="E31">
        <v>8</v>
      </c>
      <c r="F31" s="2">
        <f t="shared" si="0"/>
        <v>8.8999170675158936</v>
      </c>
      <c r="G31">
        <v>9.91</v>
      </c>
    </row>
    <row r="32" spans="1:17">
      <c r="A32">
        <v>794170766</v>
      </c>
      <c r="B32">
        <v>5714150127</v>
      </c>
      <c r="C32">
        <v>13.9</v>
      </c>
      <c r="D32">
        <v>4</v>
      </c>
      <c r="E32">
        <v>16</v>
      </c>
      <c r="F32" s="2">
        <f t="shared" si="0"/>
        <v>8.8999138963282682</v>
      </c>
      <c r="G32">
        <v>9.76</v>
      </c>
    </row>
    <row r="33" spans="1:7">
      <c r="A33">
        <v>794121934</v>
      </c>
      <c r="B33">
        <v>5079041538</v>
      </c>
      <c r="C33">
        <v>15.64</v>
      </c>
      <c r="D33">
        <v>4</v>
      </c>
      <c r="E33">
        <v>32</v>
      </c>
      <c r="F33" s="2">
        <f t="shared" si="0"/>
        <v>8.8998871915928675</v>
      </c>
      <c r="G33">
        <v>9.7100000000000009</v>
      </c>
    </row>
    <row r="34" spans="1:7">
      <c r="A34">
        <v>794124170</v>
      </c>
      <c r="B34">
        <v>5074934894</v>
      </c>
      <c r="C34">
        <v>15.65</v>
      </c>
      <c r="D34">
        <v>4</v>
      </c>
      <c r="E34">
        <v>64</v>
      </c>
      <c r="F34" s="2">
        <f t="shared" si="0"/>
        <v>8.8998884144291246</v>
      </c>
      <c r="G34">
        <v>9.7100000000000009</v>
      </c>
    </row>
    <row r="35" spans="1:7">
      <c r="A35">
        <v>399980909</v>
      </c>
      <c r="B35">
        <v>45376730505</v>
      </c>
      <c r="C35">
        <v>0.88</v>
      </c>
      <c r="D35">
        <v>8</v>
      </c>
      <c r="E35">
        <v>1</v>
      </c>
      <c r="F35" s="2">
        <f t="shared" si="0"/>
        <v>8.6020392630434195</v>
      </c>
      <c r="G35">
        <v>10.66</v>
      </c>
    </row>
    <row r="36" spans="1:7">
      <c r="A36">
        <v>399954510</v>
      </c>
      <c r="B36">
        <v>23591713610</v>
      </c>
      <c r="C36">
        <v>1.7</v>
      </c>
      <c r="D36">
        <v>8</v>
      </c>
      <c r="E36">
        <v>2</v>
      </c>
      <c r="F36" s="2">
        <f t="shared" si="0"/>
        <v>8.6020105983793478</v>
      </c>
      <c r="G36">
        <v>10.37</v>
      </c>
    </row>
    <row r="37" spans="1:7">
      <c r="A37">
        <v>400025928</v>
      </c>
      <c r="B37">
        <v>12938178659</v>
      </c>
      <c r="C37">
        <v>3.09</v>
      </c>
      <c r="D37">
        <v>8</v>
      </c>
      <c r="E37">
        <v>4</v>
      </c>
      <c r="F37" s="2">
        <f t="shared" si="0"/>
        <v>8.6020881413839465</v>
      </c>
      <c r="G37">
        <v>10.11</v>
      </c>
    </row>
    <row r="38" spans="1:7">
      <c r="A38">
        <v>399899296</v>
      </c>
      <c r="B38">
        <v>7779978917</v>
      </c>
      <c r="C38">
        <v>5.14</v>
      </c>
      <c r="D38">
        <v>8</v>
      </c>
      <c r="E38">
        <v>8</v>
      </c>
      <c r="F38" s="2">
        <f t="shared" si="0"/>
        <v>8.6019506395834231</v>
      </c>
      <c r="G38">
        <v>9.89</v>
      </c>
    </row>
    <row r="39" spans="1:7">
      <c r="A39">
        <v>399718593</v>
      </c>
      <c r="B39">
        <v>5319745741</v>
      </c>
      <c r="C39">
        <v>7.51</v>
      </c>
      <c r="D39">
        <v>8</v>
      </c>
      <c r="E39">
        <v>16</v>
      </c>
      <c r="F39" s="2">
        <f t="shared" si="0"/>
        <v>8.601754350035181</v>
      </c>
      <c r="G39">
        <v>9.73</v>
      </c>
    </row>
    <row r="40" spans="1:7">
      <c r="A40">
        <v>400158764</v>
      </c>
      <c r="B40">
        <v>4685201657</v>
      </c>
      <c r="C40">
        <v>8.5399999999999991</v>
      </c>
      <c r="D40">
        <v>8</v>
      </c>
      <c r="E40">
        <v>32</v>
      </c>
      <c r="F40" s="2">
        <f t="shared" si="0"/>
        <v>8.6022323329509796</v>
      </c>
      <c r="G40">
        <v>9.67</v>
      </c>
    </row>
    <row r="41" spans="1:7">
      <c r="A41">
        <v>399990659</v>
      </c>
      <c r="B41">
        <v>4680865505</v>
      </c>
      <c r="C41">
        <v>8.5500000000000007</v>
      </c>
      <c r="D41">
        <v>8</v>
      </c>
      <c r="E41">
        <v>64</v>
      </c>
      <c r="F41" s="2">
        <f t="shared" si="0"/>
        <v>8.6020498493476527</v>
      </c>
      <c r="G41">
        <v>9.67</v>
      </c>
    </row>
    <row r="42" spans="1:7">
      <c r="A42">
        <v>206042775</v>
      </c>
      <c r="B42">
        <v>45182719517</v>
      </c>
      <c r="C42">
        <v>0.46</v>
      </c>
      <c r="D42">
        <v>16</v>
      </c>
      <c r="E42">
        <v>1</v>
      </c>
      <c r="F42" s="2">
        <f t="shared" si="0"/>
        <v>8.3139573903595387</v>
      </c>
      <c r="G42">
        <v>10.65</v>
      </c>
    </row>
    <row r="43" spans="1:7">
      <c r="A43">
        <v>205983452</v>
      </c>
      <c r="B43">
        <v>23397461348</v>
      </c>
      <c r="C43">
        <v>0.88</v>
      </c>
      <c r="D43">
        <v>16</v>
      </c>
      <c r="E43">
        <v>2</v>
      </c>
      <c r="F43" s="2">
        <f t="shared" si="0"/>
        <v>8.3138323320499481</v>
      </c>
      <c r="G43">
        <v>10.37</v>
      </c>
    </row>
    <row r="44" spans="1:7">
      <c r="A44">
        <v>207518812</v>
      </c>
      <c r="B44">
        <v>12745632022</v>
      </c>
      <c r="C44">
        <v>1.63</v>
      </c>
      <c r="D44">
        <v>16</v>
      </c>
      <c r="E44">
        <v>4</v>
      </c>
      <c r="F44" s="2">
        <f t="shared" si="0"/>
        <v>8.3170574725058035</v>
      </c>
      <c r="G44">
        <v>10.11</v>
      </c>
    </row>
    <row r="45" spans="1:7">
      <c r="A45">
        <v>206285135</v>
      </c>
      <c r="B45">
        <v>7586170069</v>
      </c>
      <c r="C45">
        <v>2.72</v>
      </c>
      <c r="D45">
        <v>16</v>
      </c>
      <c r="E45">
        <v>8</v>
      </c>
      <c r="F45" s="2">
        <f t="shared" si="0"/>
        <v>8.314467933644158</v>
      </c>
      <c r="G45">
        <v>9.8800000000000008</v>
      </c>
    </row>
    <row r="46" spans="1:7">
      <c r="A46">
        <v>207538815</v>
      </c>
      <c r="B46">
        <v>5127741275</v>
      </c>
      <c r="C46">
        <v>4.05</v>
      </c>
      <c r="D46">
        <v>16</v>
      </c>
      <c r="E46">
        <v>16</v>
      </c>
      <c r="F46" s="2">
        <f t="shared" ref="F46:F62" si="1">LOG(A46)</f>
        <v>8.3170993326811775</v>
      </c>
      <c r="G46">
        <v>9.7100000000000009</v>
      </c>
    </row>
    <row r="47" spans="1:7">
      <c r="A47">
        <v>207622429</v>
      </c>
      <c r="B47">
        <v>4492666055</v>
      </c>
      <c r="C47">
        <v>4.62</v>
      </c>
      <c r="D47">
        <v>16</v>
      </c>
      <c r="E47">
        <v>32</v>
      </c>
      <c r="F47" s="2">
        <f t="shared" si="1"/>
        <v>8.3172742676002027</v>
      </c>
      <c r="G47">
        <v>9.65</v>
      </c>
    </row>
    <row r="48" spans="1:7">
      <c r="A48">
        <v>207610327</v>
      </c>
      <c r="B48">
        <v>4488643218</v>
      </c>
      <c r="C48">
        <v>4.63</v>
      </c>
      <c r="D48">
        <v>16</v>
      </c>
      <c r="E48">
        <v>64</v>
      </c>
      <c r="F48" s="2">
        <f t="shared" si="1"/>
        <v>8.3172489524883986</v>
      </c>
      <c r="G48">
        <v>9.65</v>
      </c>
    </row>
    <row r="49" spans="1:9">
      <c r="A49">
        <v>150027481</v>
      </c>
      <c r="B49">
        <v>45126734047</v>
      </c>
      <c r="C49">
        <v>0.33</v>
      </c>
      <c r="D49">
        <v>32</v>
      </c>
      <c r="E49">
        <v>1</v>
      </c>
      <c r="F49" s="2">
        <f t="shared" si="1"/>
        <v>8.1761708174124745</v>
      </c>
      <c r="G49">
        <v>10.65</v>
      </c>
    </row>
    <row r="50" spans="1:9">
      <c r="A50">
        <v>150329824</v>
      </c>
      <c r="B50">
        <v>23341663592</v>
      </c>
      <c r="C50">
        <v>0.64</v>
      </c>
      <c r="D50">
        <v>32</v>
      </c>
      <c r="E50">
        <v>2</v>
      </c>
      <c r="F50" s="2">
        <f t="shared" si="1"/>
        <v>8.1770451490082472</v>
      </c>
      <c r="G50">
        <v>10.37</v>
      </c>
    </row>
    <row r="51" spans="1:9">
      <c r="A51">
        <v>150022926</v>
      </c>
      <c r="B51">
        <v>12687916952</v>
      </c>
      <c r="C51">
        <v>1.18</v>
      </c>
      <c r="D51">
        <v>32</v>
      </c>
      <c r="E51">
        <v>4</v>
      </c>
      <c r="F51" s="2">
        <f t="shared" si="1"/>
        <v>8.176157631552238</v>
      </c>
      <c r="G51">
        <v>10.1</v>
      </c>
    </row>
    <row r="52" spans="1:9">
      <c r="A52">
        <v>150214479</v>
      </c>
      <c r="B52">
        <v>7530170473</v>
      </c>
      <c r="C52">
        <v>1.99</v>
      </c>
      <c r="D52">
        <v>32</v>
      </c>
      <c r="E52">
        <v>8</v>
      </c>
      <c r="F52" s="2">
        <f t="shared" si="1"/>
        <v>8.1767117958288686</v>
      </c>
      <c r="G52">
        <v>9.8800000000000008</v>
      </c>
    </row>
    <row r="53" spans="1:9">
      <c r="A53">
        <v>149977715</v>
      </c>
      <c r="B53">
        <v>5070115932</v>
      </c>
      <c r="C53">
        <v>2.96</v>
      </c>
      <c r="D53">
        <v>32</v>
      </c>
      <c r="E53">
        <v>16</v>
      </c>
      <c r="F53" s="2">
        <f t="shared" si="1"/>
        <v>8.1760267325787925</v>
      </c>
      <c r="G53">
        <v>9.7100000000000009</v>
      </c>
    </row>
    <row r="54" spans="1:9">
      <c r="A54">
        <v>150815608</v>
      </c>
      <c r="B54">
        <v>4435853212</v>
      </c>
      <c r="C54">
        <v>3.4</v>
      </c>
      <c r="D54">
        <v>32</v>
      </c>
      <c r="E54">
        <v>32</v>
      </c>
      <c r="F54" s="2">
        <f t="shared" si="1"/>
        <v>8.1784462892625847</v>
      </c>
      <c r="G54">
        <v>9.65</v>
      </c>
    </row>
    <row r="55" spans="1:9">
      <c r="A55">
        <v>150763935</v>
      </c>
      <c r="B55">
        <v>4431577673</v>
      </c>
      <c r="C55">
        <v>3.4</v>
      </c>
      <c r="D55">
        <v>32</v>
      </c>
      <c r="E55">
        <v>64</v>
      </c>
      <c r="F55" s="2">
        <f t="shared" si="1"/>
        <v>8.1782974641880468</v>
      </c>
      <c r="G55">
        <v>9.65</v>
      </c>
    </row>
    <row r="56" spans="1:9">
      <c r="A56">
        <v>153577912</v>
      </c>
      <c r="B56">
        <v>45130305469</v>
      </c>
      <c r="C56">
        <v>0.34</v>
      </c>
      <c r="D56">
        <v>64</v>
      </c>
      <c r="E56">
        <v>1</v>
      </c>
      <c r="F56" s="2">
        <f t="shared" si="1"/>
        <v>8.1863287587533886</v>
      </c>
      <c r="G56">
        <v>10.65</v>
      </c>
    </row>
    <row r="57" spans="1:9">
      <c r="A57">
        <v>153988192</v>
      </c>
      <c r="B57">
        <v>23345632740</v>
      </c>
      <c r="C57">
        <v>0.66</v>
      </c>
      <c r="D57">
        <v>64</v>
      </c>
      <c r="E57">
        <v>2</v>
      </c>
      <c r="F57" s="2">
        <f t="shared" si="1"/>
        <v>8.1874874198893615</v>
      </c>
      <c r="G57">
        <v>10.37</v>
      </c>
    </row>
    <row r="58" spans="1:9">
      <c r="A58">
        <v>154830831</v>
      </c>
      <c r="B58">
        <v>12692905635</v>
      </c>
      <c r="C58">
        <v>1.22</v>
      </c>
      <c r="D58">
        <v>64</v>
      </c>
      <c r="E58">
        <v>4</v>
      </c>
      <c r="F58" s="2">
        <f t="shared" si="1"/>
        <v>8.1898574447186725</v>
      </c>
      <c r="G58">
        <v>10.1</v>
      </c>
    </row>
    <row r="59" spans="1:9">
      <c r="A59">
        <v>156125478</v>
      </c>
      <c r="B59">
        <v>7536186142</v>
      </c>
      <c r="C59">
        <v>2.0699999999999998</v>
      </c>
      <c r="D59">
        <v>64</v>
      </c>
      <c r="E59">
        <v>8</v>
      </c>
      <c r="F59" s="2">
        <f t="shared" si="1"/>
        <v>8.1934737810375609</v>
      </c>
      <c r="G59">
        <v>9.8800000000000008</v>
      </c>
    </row>
    <row r="60" spans="1:9">
      <c r="A60">
        <v>156091131</v>
      </c>
      <c r="B60">
        <v>5076296313</v>
      </c>
      <c r="C60">
        <v>3.07</v>
      </c>
      <c r="D60">
        <v>64</v>
      </c>
      <c r="E60">
        <v>16</v>
      </c>
      <c r="F60" s="2">
        <f t="shared" si="1"/>
        <v>8.1933782274238194</v>
      </c>
      <c r="G60">
        <v>9.7100000000000009</v>
      </c>
    </row>
    <row r="61" spans="1:9">
      <c r="A61">
        <v>154460333</v>
      </c>
      <c r="B61">
        <v>4439499183</v>
      </c>
      <c r="C61">
        <v>3.48</v>
      </c>
      <c r="D61">
        <v>64</v>
      </c>
      <c r="E61">
        <v>32</v>
      </c>
      <c r="F61" s="2">
        <f t="shared" si="1"/>
        <v>8.188816966795935</v>
      </c>
      <c r="G61">
        <v>9.65</v>
      </c>
    </row>
    <row r="62" spans="1:9">
      <c r="A62">
        <v>154071380</v>
      </c>
      <c r="B62">
        <v>4434900480</v>
      </c>
      <c r="C62">
        <v>3.47</v>
      </c>
      <c r="D62">
        <v>64</v>
      </c>
      <c r="E62">
        <v>64</v>
      </c>
      <c r="F62" s="2">
        <f t="shared" si="1"/>
        <v>8.1877219725117918</v>
      </c>
      <c r="G62">
        <v>9.65</v>
      </c>
    </row>
    <row r="63" spans="1:9">
      <c r="F63" s="2"/>
      <c r="I6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1428-3A6A-6849-80F5-73579CAED55F}">
  <dimension ref="A1:N87"/>
  <sheetViews>
    <sheetView tabSelected="1" zoomScaleNormal="100" workbookViewId="0">
      <selection activeCell="I14" sqref="I14"/>
    </sheetView>
  </sheetViews>
  <sheetFormatPr baseColWidth="10" defaultRowHeight="16"/>
  <cols>
    <col min="1" max="1" width="31" bestFit="1" customWidth="1"/>
    <col min="2" max="2" width="33.33203125" bestFit="1" customWidth="1"/>
    <col min="3" max="3" width="31" bestFit="1" customWidth="1"/>
    <col min="4" max="4" width="23.33203125" bestFit="1" customWidth="1"/>
    <col min="5" max="5" width="28.1640625" style="2" bestFit="1" customWidth="1"/>
    <col min="6" max="6" width="16.83203125" bestFit="1" customWidth="1"/>
    <col min="7" max="7" width="5.33203125" bestFit="1" customWidth="1"/>
    <col min="8" max="8" width="28.1640625" bestFit="1" customWidth="1"/>
    <col min="9" max="9" width="74.33203125" customWidth="1"/>
    <col min="10" max="10" width="8.5" bestFit="1" customWidth="1"/>
    <col min="11" max="11" width="13.5" bestFit="1" customWidth="1"/>
    <col min="14" max="14" width="26.1640625" bestFit="1" customWidth="1"/>
    <col min="15" max="15" width="31" bestFit="1" customWidth="1"/>
  </cols>
  <sheetData>
    <row r="1" spans="1:14">
      <c r="A1" s="10" t="s">
        <v>16</v>
      </c>
      <c r="B1" s="10" t="s">
        <v>30</v>
      </c>
      <c r="D1" s="1"/>
    </row>
    <row r="2" spans="1:14">
      <c r="A2" s="10" t="s">
        <v>17</v>
      </c>
      <c r="B2" s="10" t="s">
        <v>18</v>
      </c>
      <c r="D2" s="1"/>
    </row>
    <row r="3" spans="1:14">
      <c r="A3" s="10" t="s">
        <v>6</v>
      </c>
      <c r="B3" s="10" t="s">
        <v>42</v>
      </c>
      <c r="D3" s="1"/>
    </row>
    <row r="4" spans="1:14">
      <c r="A4" s="10" t="s">
        <v>7</v>
      </c>
      <c r="B4" s="10" t="s">
        <v>42</v>
      </c>
      <c r="D4" s="1"/>
    </row>
    <row r="5" spans="1:14">
      <c r="A5" s="10" t="s">
        <v>8</v>
      </c>
      <c r="B5" s="10" t="s">
        <v>19</v>
      </c>
      <c r="D5" s="1"/>
      <c r="I5" t="s">
        <v>98</v>
      </c>
    </row>
    <row r="6" spans="1:14">
      <c r="A6" s="10" t="s">
        <v>31</v>
      </c>
      <c r="B6" s="10" t="s">
        <v>32</v>
      </c>
      <c r="D6" s="1"/>
      <c r="I6" t="s">
        <v>99</v>
      </c>
    </row>
    <row r="7" spans="1:14">
      <c r="A7" s="10" t="s">
        <v>9</v>
      </c>
      <c r="B7" s="10">
        <v>64</v>
      </c>
      <c r="D7" s="1"/>
      <c r="I7" t="s">
        <v>100</v>
      </c>
    </row>
    <row r="8" spans="1:14">
      <c r="A8" s="10" t="s">
        <v>33</v>
      </c>
      <c r="B8" s="10" t="s">
        <v>34</v>
      </c>
      <c r="D8" s="1"/>
      <c r="I8" s="11" t="s">
        <v>101</v>
      </c>
    </row>
    <row r="9" spans="1:14">
      <c r="A9" s="10" t="s">
        <v>22</v>
      </c>
      <c r="B9" s="22" t="s">
        <v>41</v>
      </c>
      <c r="D9" s="1"/>
      <c r="N9" s="5"/>
    </row>
    <row r="10" spans="1:14" s="5" customFormat="1" ht="15" customHeight="1">
      <c r="A10" s="10" t="s">
        <v>20</v>
      </c>
      <c r="B10" s="10" t="s">
        <v>21</v>
      </c>
      <c r="C10"/>
      <c r="D10" s="1"/>
      <c r="E10" s="2"/>
      <c r="F10"/>
      <c r="G10"/>
      <c r="H10"/>
      <c r="J10"/>
      <c r="K10"/>
      <c r="L10"/>
      <c r="M10"/>
      <c r="N10"/>
    </row>
    <row r="11" spans="1:14">
      <c r="A11" s="12"/>
      <c r="B11" s="21"/>
      <c r="C11" s="11"/>
      <c r="D11" s="21"/>
      <c r="E11" s="13"/>
      <c r="F11" s="11"/>
      <c r="G11" s="11"/>
      <c r="H11" s="11"/>
      <c r="J11" s="11"/>
      <c r="K11" s="11"/>
      <c r="L11" s="11"/>
      <c r="M11" s="11"/>
    </row>
    <row r="12" spans="1:14">
      <c r="A12" s="16" t="s">
        <v>43</v>
      </c>
      <c r="B12" s="16" t="s">
        <v>45</v>
      </c>
      <c r="C12" s="16" t="s">
        <v>46</v>
      </c>
      <c r="D12" s="16" t="s">
        <v>47</v>
      </c>
      <c r="E12" s="17" t="s">
        <v>15</v>
      </c>
      <c r="F12" s="16" t="s">
        <v>48</v>
      </c>
      <c r="G12" s="16" t="s">
        <v>44</v>
      </c>
      <c r="H12" s="11"/>
      <c r="J12" s="11"/>
      <c r="K12" s="11"/>
      <c r="L12" s="11"/>
      <c r="M12" s="11"/>
    </row>
    <row r="13" spans="1:14">
      <c r="A13" t="s">
        <v>14</v>
      </c>
      <c r="B13" s="28">
        <v>1381988</v>
      </c>
      <c r="C13" s="2">
        <f>LOG(B13)</f>
        <v>6.1405042720132812</v>
      </c>
      <c r="D13" s="28">
        <v>7757689</v>
      </c>
      <c r="E13" s="2">
        <f>LOG(D13)</f>
        <v>6.8897323650692481</v>
      </c>
      <c r="F13" s="2">
        <v>17.814</v>
      </c>
      <c r="G13" t="s">
        <v>94</v>
      </c>
    </row>
    <row r="14" spans="1:14">
      <c r="A14" t="s">
        <v>14</v>
      </c>
      <c r="B14" s="28">
        <v>1646440</v>
      </c>
      <c r="C14" s="2">
        <f t="shared" ref="C14:C23" si="0">LOG(B14)</f>
        <v>6.2165459086624368</v>
      </c>
      <c r="D14" s="28">
        <v>20350644</v>
      </c>
      <c r="E14" s="2">
        <f t="shared" ref="E14:E23" si="1">LOG(D14)</f>
        <v>7.3085781571101798</v>
      </c>
      <c r="F14" s="2">
        <v>8.0903582215874792</v>
      </c>
      <c r="G14" t="s">
        <v>90</v>
      </c>
    </row>
    <row r="15" spans="1:14">
      <c r="A15" t="s">
        <v>14</v>
      </c>
      <c r="B15" s="28">
        <v>19042557</v>
      </c>
      <c r="C15" s="2">
        <f t="shared" si="0"/>
        <v>7.2797252642390822</v>
      </c>
      <c r="D15" s="28">
        <v>126900098</v>
      </c>
      <c r="E15" s="2">
        <f t="shared" si="1"/>
        <v>8.1034619574835371</v>
      </c>
      <c r="F15" s="2">
        <v>15.005943494227999</v>
      </c>
      <c r="G15" t="s">
        <v>91</v>
      </c>
    </row>
    <row r="16" spans="1:14">
      <c r="A16" t="s">
        <v>14</v>
      </c>
      <c r="B16" s="28">
        <v>594415789</v>
      </c>
      <c r="C16" s="2">
        <f t="shared" si="0"/>
        <v>8.7740903367291416</v>
      </c>
      <c r="D16" s="28">
        <v>5648430963</v>
      </c>
      <c r="E16" s="2">
        <f t="shared" si="1"/>
        <v>9.751927825032503</v>
      </c>
      <c r="F16" s="2">
        <v>10.523555884699901</v>
      </c>
      <c r="G16" t="s">
        <v>92</v>
      </c>
    </row>
    <row r="17" spans="1:13">
      <c r="A17" t="s">
        <v>14</v>
      </c>
      <c r="B17" s="28"/>
      <c r="C17" s="2"/>
      <c r="D17" s="28"/>
      <c r="F17" s="2"/>
      <c r="G17" s="8" t="s">
        <v>93</v>
      </c>
    </row>
    <row r="18" spans="1:13">
      <c r="B18" s="28"/>
      <c r="C18" s="2"/>
      <c r="D18" s="28"/>
      <c r="F18" s="2"/>
      <c r="L18" s="5"/>
      <c r="M18" s="5"/>
    </row>
    <row r="19" spans="1:13">
      <c r="A19" s="5" t="s">
        <v>12</v>
      </c>
      <c r="B19" s="29">
        <v>667457</v>
      </c>
      <c r="C19" s="2">
        <f t="shared" si="0"/>
        <v>5.8244232921126375</v>
      </c>
      <c r="D19" s="29">
        <v>3984885</v>
      </c>
      <c r="E19" s="2">
        <f t="shared" si="1"/>
        <v>6.6004157925863147</v>
      </c>
      <c r="F19" s="6">
        <v>16.749717996880701</v>
      </c>
      <c r="G19" t="s">
        <v>94</v>
      </c>
      <c r="H19" s="5"/>
      <c r="I19" s="5"/>
      <c r="J19" s="5"/>
      <c r="K19" s="5"/>
    </row>
    <row r="20" spans="1:13">
      <c r="A20" t="s">
        <v>12</v>
      </c>
      <c r="B20" s="28">
        <v>1065592</v>
      </c>
      <c r="C20" s="2">
        <f t="shared" si="0"/>
        <v>6.0275909513449033</v>
      </c>
      <c r="D20" s="28">
        <v>15209517</v>
      </c>
      <c r="E20" s="2">
        <f t="shared" si="1"/>
        <v>7.1821154226285797</v>
      </c>
      <c r="F20" s="2">
        <v>7.0060870440527401</v>
      </c>
      <c r="G20" t="s">
        <v>90</v>
      </c>
    </row>
    <row r="21" spans="1:13">
      <c r="A21" t="s">
        <v>12</v>
      </c>
      <c r="B21" s="28">
        <v>10129460</v>
      </c>
      <c r="C21" s="2">
        <f t="shared" si="0"/>
        <v>7.0055862938033995</v>
      </c>
      <c r="D21" s="28">
        <v>251052767</v>
      </c>
      <c r="E21" s="2">
        <f t="shared" si="1"/>
        <v>8.3997650123513097</v>
      </c>
      <c r="F21" s="2">
        <v>4.0347932114207596</v>
      </c>
      <c r="G21" t="s">
        <v>91</v>
      </c>
    </row>
    <row r="22" spans="1:13">
      <c r="A22" t="s">
        <v>12</v>
      </c>
      <c r="B22" s="28">
        <v>304081479</v>
      </c>
      <c r="C22" s="2">
        <f t="shared" si="0"/>
        <v>8.4829899689338291</v>
      </c>
      <c r="D22" s="28">
        <v>9189538558</v>
      </c>
      <c r="E22" s="2">
        <f t="shared" si="1"/>
        <v>9.9632937043408774</v>
      </c>
      <c r="F22" s="2">
        <v>3.3089961708172999</v>
      </c>
      <c r="G22" t="s">
        <v>92</v>
      </c>
    </row>
    <row r="23" spans="1:13">
      <c r="A23" t="s">
        <v>12</v>
      </c>
      <c r="B23" s="28">
        <v>8386816295</v>
      </c>
      <c r="C23" s="2">
        <f t="shared" si="0"/>
        <v>9.9235971303262023</v>
      </c>
      <c r="D23" s="28">
        <v>212381283049</v>
      </c>
      <c r="E23" s="2">
        <f t="shared" si="1"/>
        <v>11.327116240155606</v>
      </c>
      <c r="F23" s="2">
        <v>3.95</v>
      </c>
      <c r="G23" s="8" t="s">
        <v>93</v>
      </c>
    </row>
    <row r="25" spans="1:13">
      <c r="E25" s="5"/>
      <c r="G25" s="5"/>
      <c r="H25" s="5"/>
    </row>
    <row r="26" spans="1:13">
      <c r="E26" s="6"/>
      <c r="G26" s="2"/>
      <c r="H26" s="2"/>
    </row>
    <row r="27" spans="1:13">
      <c r="G27" s="2"/>
      <c r="H27" s="2"/>
    </row>
    <row r="28" spans="1:13">
      <c r="H28" s="2"/>
    </row>
    <row r="29" spans="1:13">
      <c r="A29" t="s">
        <v>14</v>
      </c>
      <c r="B29">
        <v>302266713</v>
      </c>
      <c r="C29" s="2">
        <f>LOG(B29)</f>
        <v>8.4803903233061977</v>
      </c>
      <c r="D29">
        <v>2640883528</v>
      </c>
      <c r="E29" s="2">
        <f>LOG(D29)</f>
        <v>9.4217492477565923</v>
      </c>
      <c r="F29" s="2">
        <v>11.445666186911</v>
      </c>
      <c r="G29" t="s">
        <v>95</v>
      </c>
      <c r="H29" s="2"/>
    </row>
    <row r="30" spans="1:13">
      <c r="A30" s="5" t="s">
        <v>12</v>
      </c>
      <c r="B30" s="5">
        <v>154239989</v>
      </c>
      <c r="C30" s="2">
        <f>LOG(B30)</f>
        <v>8.1881969855859893</v>
      </c>
      <c r="D30" s="5">
        <v>4435171031</v>
      </c>
      <c r="E30" s="2">
        <f>LOG(D30)</f>
        <v>9.6469103719439229</v>
      </c>
      <c r="F30" s="6">
        <v>3.47</v>
      </c>
      <c r="G30" t="s">
        <v>95</v>
      </c>
      <c r="H30" s="2"/>
    </row>
    <row r="34" spans="3:13">
      <c r="C34" s="8"/>
    </row>
    <row r="42" spans="3:13">
      <c r="H42" s="5"/>
      <c r="I42" s="5"/>
      <c r="J42" s="5"/>
      <c r="K42" s="5"/>
      <c r="L42" s="5"/>
      <c r="M42" s="5"/>
    </row>
    <row r="51" spans="2:4">
      <c r="B51" s="2"/>
      <c r="C51" s="2"/>
      <c r="D51" s="5"/>
    </row>
    <row r="52" spans="2:4">
      <c r="B52" s="2"/>
      <c r="C52" s="6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6"/>
      <c r="D55" s="2"/>
    </row>
    <row r="56" spans="2:4">
      <c r="B56" s="2"/>
      <c r="C56" s="2"/>
      <c r="D56" s="2"/>
    </row>
    <row r="57" spans="2:4">
      <c r="B57" s="5"/>
      <c r="C57" s="5"/>
    </row>
    <row r="58" spans="2:4">
      <c r="B58" s="2"/>
      <c r="C58" s="6"/>
    </row>
    <row r="59" spans="2:4">
      <c r="B59" s="2"/>
      <c r="C59" s="2"/>
    </row>
    <row r="60" spans="2:4">
      <c r="B60" s="2"/>
      <c r="C60" s="2"/>
    </row>
    <row r="61" spans="2:4">
      <c r="B61" s="2"/>
      <c r="C61" s="6"/>
    </row>
    <row r="62" spans="2:4">
      <c r="B62" s="2"/>
      <c r="C62" s="2"/>
    </row>
    <row r="87" ht="20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6505-E155-5F49-94EA-5674DD40608C}">
  <dimension ref="B1:I277"/>
  <sheetViews>
    <sheetView topLeftCell="A20" zoomScale="98" zoomScaleNormal="98" workbookViewId="0">
      <selection activeCell="I39" sqref="I39"/>
    </sheetView>
  </sheetViews>
  <sheetFormatPr baseColWidth="10" defaultRowHeight="16"/>
  <cols>
    <col min="1" max="1" width="5.33203125" bestFit="1" customWidth="1"/>
    <col min="2" max="2" width="21.1640625" bestFit="1" customWidth="1"/>
    <col min="3" max="3" width="33" bestFit="1" customWidth="1"/>
    <col min="4" max="4" width="27.83203125" bestFit="1" customWidth="1"/>
    <col min="5" max="5" width="18.33203125" bestFit="1" customWidth="1"/>
    <col min="6" max="6" width="27.83203125" bestFit="1" customWidth="1"/>
    <col min="7" max="7" width="17" bestFit="1" customWidth="1"/>
    <col min="8" max="8" width="17.1640625" bestFit="1" customWidth="1"/>
    <col min="9" max="9" width="32.5" bestFit="1" customWidth="1"/>
  </cols>
  <sheetData>
    <row r="1" spans="2:8">
      <c r="B1" s="10" t="s">
        <v>16</v>
      </c>
      <c r="C1" s="10" t="s">
        <v>30</v>
      </c>
    </row>
    <row r="2" spans="2:8">
      <c r="B2" s="10" t="s">
        <v>17</v>
      </c>
      <c r="C2" s="10" t="s">
        <v>18</v>
      </c>
    </row>
    <row r="3" spans="2:8">
      <c r="B3" s="10" t="s">
        <v>6</v>
      </c>
      <c r="C3" s="10">
        <v>32</v>
      </c>
    </row>
    <row r="4" spans="2:8">
      <c r="B4" s="10" t="s">
        <v>7</v>
      </c>
      <c r="C4" s="10">
        <v>64</v>
      </c>
      <c r="E4" s="2"/>
    </row>
    <row r="5" spans="2:8">
      <c r="B5" s="10" t="s">
        <v>8</v>
      </c>
      <c r="C5" s="10" t="s">
        <v>19</v>
      </c>
      <c r="E5" s="2"/>
    </row>
    <row r="6" spans="2:8">
      <c r="B6" s="10" t="s">
        <v>31</v>
      </c>
      <c r="C6" s="10" t="s">
        <v>32</v>
      </c>
      <c r="E6" s="2"/>
    </row>
    <row r="7" spans="2:8">
      <c r="B7" s="10" t="s">
        <v>9</v>
      </c>
      <c r="C7" s="10">
        <v>64</v>
      </c>
      <c r="E7" s="2"/>
    </row>
    <row r="8" spans="2:8">
      <c r="B8" s="10" t="s">
        <v>33</v>
      </c>
      <c r="C8" s="10" t="s">
        <v>34</v>
      </c>
      <c r="E8" s="2"/>
    </row>
    <row r="9" spans="2:8">
      <c r="B9" s="10" t="s">
        <v>22</v>
      </c>
      <c r="C9" s="10" t="s">
        <v>23</v>
      </c>
      <c r="E9" s="2"/>
    </row>
    <row r="10" spans="2:8">
      <c r="B10" s="10" t="s">
        <v>20</v>
      </c>
      <c r="C10" s="10" t="s">
        <v>21</v>
      </c>
      <c r="E10" s="2"/>
    </row>
    <row r="11" spans="2:8" s="11" customFormat="1">
      <c r="B11" s="12"/>
      <c r="C11" s="12"/>
      <c r="E11" s="13"/>
    </row>
    <row r="12" spans="2:8" s="11" customFormat="1"/>
    <row r="13" spans="2:8" s="23" customFormat="1">
      <c r="H13" s="24"/>
    </row>
    <row r="14" spans="2:8" s="16" customFormat="1">
      <c r="B14" s="16" t="s">
        <v>43</v>
      </c>
      <c r="C14" s="16" t="s">
        <v>44</v>
      </c>
      <c r="D14" s="16" t="s">
        <v>45</v>
      </c>
      <c r="E14" s="16" t="s">
        <v>46</v>
      </c>
      <c r="F14" s="16" t="s">
        <v>47</v>
      </c>
      <c r="G14" s="16" t="s">
        <v>15</v>
      </c>
      <c r="H14" s="16" t="s">
        <v>48</v>
      </c>
    </row>
    <row r="15" spans="2:8">
      <c r="B15" t="s">
        <v>24</v>
      </c>
      <c r="C15">
        <v>10</v>
      </c>
      <c r="D15" s="1">
        <v>668974</v>
      </c>
      <c r="E15" s="2">
        <f>LOG(D15)</f>
        <v>5.8254092390294758</v>
      </c>
      <c r="F15" s="1">
        <v>4396778</v>
      </c>
      <c r="G15" s="2">
        <f>LOG(F15)</f>
        <v>6.6431345379851896</v>
      </c>
      <c r="H15" s="2">
        <v>15.215096145404599</v>
      </c>
    </row>
    <row r="16" spans="2:8">
      <c r="B16" t="s">
        <v>24</v>
      </c>
      <c r="C16">
        <v>15</v>
      </c>
      <c r="D16" s="1">
        <v>957354</v>
      </c>
      <c r="E16" s="2">
        <f>LOG(D16)</f>
        <v>5.9810725561873843</v>
      </c>
      <c r="F16" s="1">
        <v>16952597</v>
      </c>
      <c r="G16" s="2">
        <f>LOG(F16)</f>
        <v>7.2292362380184754</v>
      </c>
      <c r="H16" s="2">
        <v>5.6472409507522601</v>
      </c>
    </row>
    <row r="17" spans="2:8">
      <c r="B17" t="s">
        <v>24</v>
      </c>
      <c r="C17">
        <v>20</v>
      </c>
      <c r="D17" s="1">
        <v>9909069</v>
      </c>
      <c r="E17" s="2">
        <f>LOG(D17)</f>
        <v>6.9960328525522533</v>
      </c>
      <c r="F17" s="1">
        <v>121301562</v>
      </c>
      <c r="G17" s="2">
        <f>LOG(F17)</f>
        <v>8.0838663933118582</v>
      </c>
      <c r="H17" s="2">
        <v>8.1689541640032601</v>
      </c>
    </row>
    <row r="18" spans="2:8">
      <c r="B18" t="s">
        <v>24</v>
      </c>
      <c r="C18">
        <v>25</v>
      </c>
      <c r="D18" s="1">
        <v>307273340</v>
      </c>
      <c r="E18" s="2">
        <f>LOG(D18)</f>
        <v>8.4875248811377411</v>
      </c>
      <c r="F18" s="1">
        <v>4966012078</v>
      </c>
      <c r="G18" s="2">
        <f>LOG(F18)</f>
        <v>9.6960077714816091</v>
      </c>
      <c r="H18" s="2">
        <v>6.1875270372630702</v>
      </c>
    </row>
    <row r="19" spans="2:8">
      <c r="B19" t="s">
        <v>24</v>
      </c>
      <c r="C19">
        <v>30</v>
      </c>
      <c r="D19" s="1">
        <v>8427138551</v>
      </c>
      <c r="E19" s="2">
        <f>LOG(D19)</f>
        <v>9.9256801342369059</v>
      </c>
      <c r="F19" s="1">
        <v>218188363943</v>
      </c>
      <c r="G19" s="2">
        <f>LOG(F19)</f>
        <v>11.338831585802756</v>
      </c>
      <c r="H19" s="2">
        <v>3.8623226274346698</v>
      </c>
    </row>
    <row r="20" spans="2:8">
      <c r="D20" s="1"/>
      <c r="E20" s="2"/>
      <c r="F20" s="1"/>
      <c r="G20" s="2"/>
      <c r="H20" s="2"/>
    </row>
    <row r="21" spans="2:8">
      <c r="B21" t="s">
        <v>27</v>
      </c>
      <c r="C21">
        <v>10</v>
      </c>
      <c r="D21" s="1">
        <v>666784</v>
      </c>
      <c r="E21" s="2">
        <f>LOG(D21)</f>
        <v>5.8239851700475702</v>
      </c>
      <c r="F21" s="1">
        <v>3985229</v>
      </c>
      <c r="G21" s="2">
        <f>LOG(F21)</f>
        <v>6.6004532819627197</v>
      </c>
      <c r="H21" s="2">
        <v>16.7313848212988</v>
      </c>
    </row>
    <row r="22" spans="2:8">
      <c r="B22" t="s">
        <v>27</v>
      </c>
      <c r="C22">
        <v>15</v>
      </c>
      <c r="D22" s="1">
        <v>961415</v>
      </c>
      <c r="E22" s="2">
        <f>LOG(D22)</f>
        <v>5.982910893709426</v>
      </c>
      <c r="F22" s="1">
        <v>14963081</v>
      </c>
      <c r="G22" s="2">
        <f>LOG(F22)</f>
        <v>7.1750210269195742</v>
      </c>
      <c r="H22" s="2">
        <v>6.4252475810296001</v>
      </c>
    </row>
    <row r="23" spans="2:8">
      <c r="B23" t="s">
        <v>27</v>
      </c>
      <c r="C23">
        <v>20</v>
      </c>
      <c r="D23" s="1">
        <v>9925494</v>
      </c>
      <c r="E23" s="2">
        <f>LOG(D23)</f>
        <v>6.996752131166641</v>
      </c>
      <c r="F23" s="1">
        <v>251053929</v>
      </c>
      <c r="G23" s="2">
        <f>LOG(F23)</f>
        <v>8.3997670224825907</v>
      </c>
      <c r="H23" s="2">
        <v>3.9535306376344299</v>
      </c>
    </row>
    <row r="24" spans="2:8">
      <c r="B24" t="s">
        <v>27</v>
      </c>
      <c r="C24">
        <v>25</v>
      </c>
      <c r="D24" s="1">
        <v>308792044</v>
      </c>
      <c r="E24" s="2">
        <f>LOG(D24)</f>
        <v>8.4896661022485116</v>
      </c>
      <c r="F24" s="1">
        <v>9194478404</v>
      </c>
      <c r="G24" s="2">
        <f>LOG(F24)</f>
        <v>9.9635270970662333</v>
      </c>
      <c r="H24" s="2">
        <v>3.3584509140362102</v>
      </c>
    </row>
    <row r="25" spans="2:8">
      <c r="B25" t="s">
        <v>27</v>
      </c>
      <c r="C25">
        <v>30</v>
      </c>
      <c r="D25" s="1">
        <v>8456714330</v>
      </c>
      <c r="E25" s="2">
        <f>LOG(D25)</f>
        <v>9.9272016602589837</v>
      </c>
      <c r="F25" s="1">
        <v>338957152070</v>
      </c>
      <c r="G25" s="2">
        <f>LOG(F25)</f>
        <v>11.530144802050639</v>
      </c>
      <c r="H25" s="2">
        <v>2.4949213428172601</v>
      </c>
    </row>
    <row r="26" spans="2:8">
      <c r="C26" s="1"/>
      <c r="D26" s="1"/>
      <c r="E26" s="2"/>
      <c r="F26" s="1"/>
      <c r="G26" s="2"/>
    </row>
    <row r="27" spans="2:8">
      <c r="D27" s="1"/>
      <c r="E27" s="2"/>
      <c r="F27" s="1"/>
      <c r="G27" s="2"/>
    </row>
    <row r="28" spans="2:8">
      <c r="B28" t="s">
        <v>25</v>
      </c>
      <c r="C28">
        <v>10</v>
      </c>
      <c r="D28" s="1">
        <v>667855</v>
      </c>
      <c r="E28" s="2">
        <f>LOG(D28)</f>
        <v>5.8246821817338139</v>
      </c>
      <c r="F28" s="1">
        <v>3953534</v>
      </c>
      <c r="G28" s="2">
        <f>LOG(F28)</f>
        <v>6.59698547803902</v>
      </c>
      <c r="H28" s="2">
        <v>16.892607980606702</v>
      </c>
    </row>
    <row r="29" spans="2:8">
      <c r="B29" t="s">
        <v>25</v>
      </c>
      <c r="C29">
        <v>15</v>
      </c>
      <c r="D29" s="1">
        <v>950460</v>
      </c>
      <c r="E29" s="2">
        <f>LOG(D29)</f>
        <v>5.9779338443526289</v>
      </c>
      <c r="F29" s="1">
        <v>13376525</v>
      </c>
      <c r="G29" s="2">
        <f>LOG(F29)</f>
        <v>7.1263433055591001</v>
      </c>
      <c r="H29" s="2">
        <v>7.1054328384987802</v>
      </c>
    </row>
    <row r="30" spans="2:8">
      <c r="B30" t="s">
        <v>25</v>
      </c>
      <c r="C30">
        <v>20</v>
      </c>
      <c r="D30" s="1">
        <v>9896436</v>
      </c>
      <c r="E30" s="2">
        <f>LOG(D30)</f>
        <v>6.995478820435026</v>
      </c>
      <c r="F30" s="1">
        <v>82075242</v>
      </c>
      <c r="G30" s="2">
        <f>LOG(F30)</f>
        <v>7.914212171926625</v>
      </c>
      <c r="H30" s="2">
        <v>12.0577603657872</v>
      </c>
    </row>
    <row r="31" spans="2:8">
      <c r="B31" t="s">
        <v>25</v>
      </c>
      <c r="C31">
        <v>25</v>
      </c>
      <c r="D31" s="1">
        <v>308060348</v>
      </c>
      <c r="E31" s="2">
        <f>LOG(D31)</f>
        <v>8.4886358016826442</v>
      </c>
      <c r="F31" s="1">
        <v>3114999788</v>
      </c>
      <c r="G31" s="2">
        <f>LOG(F31)</f>
        <v>9.4934580214380677</v>
      </c>
      <c r="H31" s="2">
        <v>9.8895784579745207</v>
      </c>
    </row>
    <row r="32" spans="2:8">
      <c r="B32" t="s">
        <v>25</v>
      </c>
      <c r="C32">
        <v>30</v>
      </c>
      <c r="D32" s="1">
        <v>8421164935</v>
      </c>
      <c r="E32" s="2">
        <f>LOG(D32)</f>
        <v>9.9253721734292597</v>
      </c>
      <c r="F32" s="1">
        <v>133642848845</v>
      </c>
      <c r="G32" s="2">
        <f>LOG(F32)</f>
        <v>11.125945724856518</v>
      </c>
      <c r="H32" s="2">
        <v>6.3012462004360001</v>
      </c>
    </row>
    <row r="33" spans="2:8">
      <c r="D33" s="1"/>
      <c r="E33" s="2"/>
      <c r="F33" s="1"/>
      <c r="G33" s="2"/>
      <c r="H33" s="2"/>
    </row>
    <row r="34" spans="2:8">
      <c r="D34" s="1"/>
      <c r="E34" s="2"/>
      <c r="F34" s="1"/>
      <c r="G34" s="2"/>
      <c r="H34" s="2"/>
    </row>
    <row r="35" spans="2:8">
      <c r="B35" t="s">
        <v>28</v>
      </c>
      <c r="C35">
        <v>10</v>
      </c>
      <c r="D35" s="1">
        <v>664857</v>
      </c>
      <c r="E35" s="2">
        <f>LOG(D35)</f>
        <v>5.8227282456200538</v>
      </c>
      <c r="F35" s="1">
        <v>4002599</v>
      </c>
      <c r="G35" s="2">
        <f>LOG(F35)</f>
        <v>6.60234208253312</v>
      </c>
      <c r="H35" s="2">
        <v>16.610632241700898</v>
      </c>
    </row>
    <row r="36" spans="2:8">
      <c r="B36" t="s">
        <v>28</v>
      </c>
      <c r="C36">
        <v>15</v>
      </c>
      <c r="D36" s="1">
        <v>948796</v>
      </c>
      <c r="E36" s="2">
        <f>LOG(D36)</f>
        <v>5.9771728450952404</v>
      </c>
      <c r="F36" s="1">
        <v>12334868</v>
      </c>
      <c r="G36" s="2">
        <f>LOG(F36)</f>
        <v>7.0911345063042024</v>
      </c>
      <c r="H36" s="2">
        <v>7.69198340833481</v>
      </c>
    </row>
    <row r="37" spans="2:8">
      <c r="B37" t="s">
        <v>28</v>
      </c>
      <c r="C37">
        <v>20</v>
      </c>
      <c r="D37" s="1">
        <v>9908573</v>
      </c>
      <c r="E37" s="2">
        <f>LOG(D37)</f>
        <v>6.9960111133298906</v>
      </c>
      <c r="F37" s="1">
        <v>166810808</v>
      </c>
      <c r="G37" s="2">
        <f>LOG(F37)</f>
        <v>8.2222241860061267</v>
      </c>
      <c r="H37" s="2">
        <v>5.94000659717444</v>
      </c>
    </row>
    <row r="38" spans="2:8">
      <c r="B38" t="s">
        <v>28</v>
      </c>
      <c r="C38">
        <v>25</v>
      </c>
      <c r="D38" s="1">
        <v>308769620</v>
      </c>
      <c r="E38" s="2">
        <f>LOG(D38)</f>
        <v>8.4896345633106716</v>
      </c>
      <c r="F38" s="1">
        <v>5866355463</v>
      </c>
      <c r="G38" s="2">
        <f>LOG(F38)</f>
        <v>9.7683683748638046</v>
      </c>
      <c r="H38" s="2">
        <v>5.2633977253416901</v>
      </c>
    </row>
    <row r="39" spans="2:8">
      <c r="B39" t="s">
        <v>28</v>
      </c>
      <c r="C39">
        <v>30</v>
      </c>
      <c r="D39" s="1">
        <v>8378152811</v>
      </c>
      <c r="E39" s="2">
        <f>LOG(D39)</f>
        <v>9.9231482772914745</v>
      </c>
      <c r="F39" s="1">
        <v>212168425859</v>
      </c>
      <c r="G39" s="2">
        <f>LOG(F39)</f>
        <v>11.326680754233196</v>
      </c>
      <c r="H39" s="2">
        <v>3.94882168592222</v>
      </c>
    </row>
    <row r="40" spans="2:8">
      <c r="D40" s="1"/>
      <c r="E40" s="2"/>
      <c r="F40" s="1"/>
      <c r="G40" s="2"/>
      <c r="H40" s="2"/>
    </row>
    <row r="41" spans="2:8">
      <c r="B41" t="s">
        <v>26</v>
      </c>
      <c r="C41">
        <v>10</v>
      </c>
      <c r="D41" s="1">
        <v>656647</v>
      </c>
      <c r="E41" s="2">
        <f t="shared" ref="E41:E51" si="0">LOG(D41)</f>
        <v>5.817331964458103</v>
      </c>
      <c r="F41" s="1">
        <v>3939612</v>
      </c>
      <c r="G41" s="2">
        <f t="shared" ref="G41:G51" si="1">LOG(F41)</f>
        <v>6.5954534516335608</v>
      </c>
      <c r="H41" s="2">
        <v>16.667808911131299</v>
      </c>
    </row>
    <row r="42" spans="2:8">
      <c r="B42" t="s">
        <v>26</v>
      </c>
      <c r="C42">
        <v>15</v>
      </c>
      <c r="D42" s="1">
        <v>940209</v>
      </c>
      <c r="E42" s="2">
        <f t="shared" si="0"/>
        <v>5.973224404086471</v>
      </c>
      <c r="F42" s="1">
        <v>12803416</v>
      </c>
      <c r="G42" s="2">
        <f t="shared" si="1"/>
        <v>7.107325856524759</v>
      </c>
      <c r="H42" s="2">
        <v>7.34342303647714</v>
      </c>
    </row>
    <row r="43" spans="2:8">
      <c r="B43" t="s">
        <v>26</v>
      </c>
      <c r="C43">
        <v>20</v>
      </c>
      <c r="D43" s="1">
        <v>9887563</v>
      </c>
      <c r="E43" s="2">
        <f t="shared" si="0"/>
        <v>6.9950892636829964</v>
      </c>
      <c r="F43" s="1">
        <v>81484598</v>
      </c>
      <c r="G43" s="2">
        <f t="shared" si="1"/>
        <v>7.9110755273198636</v>
      </c>
      <c r="H43" s="2">
        <v>12.134272295237899</v>
      </c>
    </row>
    <row r="44" spans="2:8">
      <c r="B44" t="s">
        <v>26</v>
      </c>
      <c r="C44">
        <v>25</v>
      </c>
      <c r="D44" s="1">
        <v>306206096</v>
      </c>
      <c r="E44" s="2">
        <f t="shared" si="0"/>
        <v>8.4860138324524073</v>
      </c>
      <c r="F44" s="1">
        <v>3112463370</v>
      </c>
      <c r="G44" s="2">
        <f t="shared" si="1"/>
        <v>9.4931042490032365</v>
      </c>
      <c r="H44" s="2">
        <v>9.8380626403966307</v>
      </c>
    </row>
    <row r="45" spans="2:8">
      <c r="B45" t="s">
        <v>26</v>
      </c>
      <c r="C45">
        <v>30</v>
      </c>
      <c r="D45" s="1">
        <v>8439329454</v>
      </c>
      <c r="E45" s="2">
        <f t="shared" si="0"/>
        <v>9.9263079411758248</v>
      </c>
      <c r="F45" s="1">
        <v>133663845917</v>
      </c>
      <c r="G45" s="2">
        <f t="shared" si="1"/>
        <v>11.126013952945849</v>
      </c>
      <c r="H45" s="2">
        <v>6.3129999999999997</v>
      </c>
    </row>
    <row r="46" spans="2:8">
      <c r="D46" s="1"/>
      <c r="E46" s="2"/>
      <c r="F46" s="1"/>
      <c r="G46" s="2"/>
      <c r="H46" s="2"/>
    </row>
    <row r="47" spans="2:8">
      <c r="B47" t="s">
        <v>29</v>
      </c>
      <c r="C47">
        <v>10</v>
      </c>
      <c r="D47" s="1">
        <v>655228</v>
      </c>
      <c r="E47" s="2">
        <f t="shared" si="0"/>
        <v>5.8163924479490445</v>
      </c>
      <c r="F47" s="1">
        <v>3723548</v>
      </c>
      <c r="G47" s="2">
        <f t="shared" si="1"/>
        <v>6.5709569566756327</v>
      </c>
      <c r="H47" s="2">
        <v>17.596872660161701</v>
      </c>
    </row>
    <row r="48" spans="2:8">
      <c r="B48" t="s">
        <v>29</v>
      </c>
      <c r="C48">
        <v>15</v>
      </c>
      <c r="D48" s="1">
        <v>939935</v>
      </c>
      <c r="E48" s="2">
        <f t="shared" si="0"/>
        <v>5.9730978215599366</v>
      </c>
      <c r="F48" s="1">
        <v>11720361</v>
      </c>
      <c r="G48" s="2">
        <f t="shared" si="1"/>
        <v>7.0689409886354371</v>
      </c>
      <c r="H48" s="2">
        <v>8.0196761857420604</v>
      </c>
    </row>
    <row r="49" spans="2:8">
      <c r="B49" t="s">
        <v>29</v>
      </c>
      <c r="C49">
        <v>20</v>
      </c>
      <c r="D49" s="1">
        <v>9876993</v>
      </c>
      <c r="E49" s="2">
        <f t="shared" si="0"/>
        <v>6.994624745976517</v>
      </c>
      <c r="F49" s="1">
        <v>166014278</v>
      </c>
      <c r="G49" s="2">
        <f t="shared" si="1"/>
        <v>8.2201454409915833</v>
      </c>
      <c r="H49" s="2">
        <v>5.9494840558231896</v>
      </c>
    </row>
    <row r="50" spans="2:8">
      <c r="B50" t="s">
        <v>29</v>
      </c>
      <c r="C50">
        <v>25</v>
      </c>
      <c r="D50" s="1">
        <v>308127211</v>
      </c>
      <c r="E50" s="2">
        <f t="shared" si="0"/>
        <v>8.4887300529593315</v>
      </c>
      <c r="F50" s="1">
        <v>5864059345</v>
      </c>
      <c r="G50" s="2">
        <f t="shared" si="1"/>
        <v>9.7681983567687496</v>
      </c>
      <c r="H50" s="2">
        <v>5.2545036274696804</v>
      </c>
    </row>
    <row r="51" spans="2:8">
      <c r="B51" t="s">
        <v>29</v>
      </c>
      <c r="C51">
        <v>30</v>
      </c>
      <c r="D51" s="1">
        <v>8386816295</v>
      </c>
      <c r="E51" s="2">
        <f t="shared" si="0"/>
        <v>9.9235971303262023</v>
      </c>
      <c r="F51" s="1">
        <v>212381283049</v>
      </c>
      <c r="G51" s="2">
        <f t="shared" si="1"/>
        <v>11.327116240155606</v>
      </c>
      <c r="H51" s="2">
        <v>3.94</v>
      </c>
    </row>
    <row r="52" spans="2:8">
      <c r="C52" s="2"/>
      <c r="D52" s="2"/>
      <c r="E52" s="2"/>
      <c r="F52" s="1"/>
      <c r="G52" s="2"/>
    </row>
    <row r="53" spans="2:8">
      <c r="C53" s="2"/>
      <c r="D53" s="2"/>
      <c r="E53" s="2"/>
    </row>
    <row r="54" spans="2:8">
      <c r="B54" s="2"/>
      <c r="C54" s="2"/>
      <c r="D54" s="2"/>
      <c r="E54" s="2"/>
    </row>
    <row r="56" spans="2:8">
      <c r="B56" s="2"/>
      <c r="C56" s="2"/>
      <c r="D56" s="2"/>
      <c r="E56" s="2"/>
    </row>
    <row r="58" spans="2:8">
      <c r="B58" s="2"/>
      <c r="C58" s="2"/>
      <c r="D58" s="2"/>
      <c r="E58" s="2"/>
    </row>
    <row r="59" spans="2:8">
      <c r="B59" s="2"/>
      <c r="C59" s="2"/>
      <c r="D59" s="2"/>
      <c r="E59" s="2"/>
    </row>
    <row r="60" spans="2:8">
      <c r="B60" s="2"/>
      <c r="C60" s="2"/>
      <c r="D60" s="2"/>
      <c r="E60" s="2"/>
    </row>
    <row r="61" spans="2:8">
      <c r="B61" s="2"/>
      <c r="C61" s="2"/>
      <c r="D61" s="2"/>
      <c r="E61" s="2"/>
    </row>
    <row r="62" spans="2:8">
      <c r="B62" s="2"/>
      <c r="C62" s="2"/>
      <c r="D62" s="2"/>
      <c r="E62" s="2"/>
    </row>
    <row r="63" spans="2:8">
      <c r="C63" s="2"/>
      <c r="E63" s="2"/>
    </row>
    <row r="64" spans="2:8">
      <c r="E64" s="2"/>
    </row>
    <row r="65" spans="2:9">
      <c r="B65" s="2"/>
      <c r="C65" s="2"/>
      <c r="D65" s="2"/>
      <c r="E65" s="2"/>
      <c r="F65" s="2"/>
      <c r="G65" s="2"/>
      <c r="H65" s="2"/>
      <c r="I65" s="2"/>
    </row>
    <row r="66" spans="2:9">
      <c r="B66" s="2"/>
      <c r="C66" s="2"/>
      <c r="D66" s="2"/>
      <c r="E66" s="2"/>
      <c r="F66" s="2"/>
      <c r="G66" s="2"/>
      <c r="H66" s="2"/>
      <c r="I66" s="2"/>
    </row>
    <row r="67" spans="2:9">
      <c r="B67" s="2"/>
      <c r="C67" s="2"/>
      <c r="D67" s="2"/>
      <c r="E67" s="2"/>
      <c r="F67" s="2"/>
      <c r="G67" s="2"/>
      <c r="H67" s="2"/>
      <c r="I67" s="2"/>
    </row>
    <row r="68" spans="2:9">
      <c r="B68" s="2"/>
      <c r="C68" s="2"/>
      <c r="D68" s="2"/>
      <c r="E68" s="2"/>
      <c r="F68" s="2"/>
      <c r="G68" s="2"/>
      <c r="H68" s="2"/>
      <c r="I68" s="2"/>
    </row>
    <row r="69" spans="2:9">
      <c r="B69" s="2"/>
      <c r="C69" s="2"/>
      <c r="D69" s="2"/>
      <c r="E69" s="2"/>
      <c r="F69" s="2"/>
      <c r="G69" s="2"/>
      <c r="H69" s="2"/>
      <c r="I69" s="2"/>
    </row>
    <row r="70" spans="2:9">
      <c r="B70" s="2"/>
      <c r="C70" s="2"/>
      <c r="D70" s="2"/>
      <c r="E70" s="2"/>
      <c r="F70" s="2"/>
      <c r="G70" s="2"/>
      <c r="H70" s="2"/>
      <c r="I70" s="2"/>
    </row>
    <row r="71" spans="2:9">
      <c r="E71" s="2"/>
    </row>
    <row r="72" spans="2:9">
      <c r="E72" s="2"/>
    </row>
    <row r="73" spans="2:9">
      <c r="E73" s="2"/>
    </row>
    <row r="74" spans="2:9">
      <c r="E74" s="2"/>
    </row>
    <row r="75" spans="2:9">
      <c r="E75" s="2"/>
    </row>
    <row r="76" spans="2:9">
      <c r="E76" s="2"/>
    </row>
    <row r="77" spans="2:9">
      <c r="E77" s="2"/>
    </row>
    <row r="78" spans="2:9">
      <c r="E78" s="2"/>
    </row>
    <row r="79" spans="2:9">
      <c r="E79" s="2"/>
    </row>
    <row r="80" spans="2:9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1.master_chart</vt:lpstr>
      <vt:lpstr>2.lin Vs rec Vs reclin</vt:lpstr>
      <vt:lpstr>3.SMART VS DUMB</vt:lpstr>
      <vt:lpstr>4.THREADS CONSTANT R</vt:lpstr>
      <vt:lpstr>5.WithInner Vs WithoutInner</vt:lpstr>
      <vt:lpstr>6.V1vsV2vsV3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Velusamy</dc:creator>
  <cp:lastModifiedBy>Kaushik Velusamy</cp:lastModifiedBy>
  <dcterms:created xsi:type="dcterms:W3CDTF">2020-04-21T21:45:08Z</dcterms:created>
  <dcterms:modified xsi:type="dcterms:W3CDTF">2020-05-14T00:33:38Z</dcterms:modified>
</cp:coreProperties>
</file>