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F7461292-1628-4AC5-BBEF-C726E2F9B945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8" l="1"/>
  <c r="G8" i="8"/>
  <c r="H8" i="8"/>
  <c r="I8" i="8"/>
  <c r="J8" i="8"/>
  <c r="F9" i="8"/>
  <c r="G9" i="8"/>
  <c r="H9" i="8"/>
  <c r="I9" i="8"/>
  <c r="J9" i="8"/>
  <c r="F10" i="8"/>
  <c r="G10" i="8"/>
  <c r="H10" i="8"/>
  <c r="I10" i="8"/>
  <c r="J10" i="8"/>
  <c r="F11" i="8"/>
  <c r="G11" i="8"/>
  <c r="H11" i="8"/>
  <c r="I11" i="8"/>
  <c r="J11" i="8"/>
  <c r="F12" i="8"/>
  <c r="G12" i="8"/>
  <c r="H12" i="8"/>
  <c r="I12" i="8"/>
  <c r="J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I15" i="8"/>
  <c r="J15" i="8"/>
  <c r="F16" i="8"/>
  <c r="G16" i="8"/>
  <c r="H16" i="8"/>
  <c r="I16" i="8"/>
  <c r="J16" i="8"/>
  <c r="F17" i="8"/>
  <c r="G17" i="8"/>
  <c r="H17" i="8"/>
  <c r="I17" i="8"/>
  <c r="J17" i="8"/>
  <c r="F18" i="8"/>
  <c r="G18" i="8"/>
  <c r="H18" i="8"/>
  <c r="I18" i="8"/>
  <c r="J18" i="8"/>
  <c r="F19" i="8"/>
  <c r="G19" i="8"/>
  <c r="H19" i="8"/>
  <c r="I19" i="8"/>
  <c r="J19" i="8"/>
  <c r="F20" i="8"/>
  <c r="G20" i="8"/>
  <c r="H20" i="8"/>
  <c r="I20" i="8"/>
  <c r="J20" i="8"/>
  <c r="F21" i="8"/>
  <c r="G21" i="8"/>
  <c r="H21" i="8"/>
  <c r="I21" i="8"/>
  <c r="J21" i="8"/>
  <c r="F22" i="8"/>
  <c r="G22" i="8"/>
  <c r="H22" i="8"/>
  <c r="I22" i="8"/>
  <c r="J22" i="8"/>
  <c r="F23" i="8"/>
  <c r="G23" i="8"/>
  <c r="H23" i="8"/>
  <c r="I23" i="8"/>
  <c r="J23" i="8"/>
  <c r="F24" i="8"/>
  <c r="G24" i="8"/>
  <c r="H24" i="8"/>
  <c r="I24" i="8"/>
  <c r="J24" i="8"/>
  <c r="F25" i="8"/>
  <c r="G25" i="8"/>
  <c r="H25" i="8"/>
  <c r="I25" i="8"/>
  <c r="J25" i="8"/>
  <c r="F26" i="8"/>
  <c r="G26" i="8"/>
  <c r="H26" i="8"/>
  <c r="I26" i="8"/>
  <c r="J26" i="8"/>
  <c r="F27" i="8"/>
  <c r="G27" i="8"/>
  <c r="H27" i="8"/>
  <c r="I27" i="8"/>
  <c r="J27" i="8"/>
  <c r="F28" i="8"/>
  <c r="G28" i="8"/>
  <c r="H28" i="8"/>
  <c r="I28" i="8"/>
  <c r="J28" i="8"/>
  <c r="F29" i="8"/>
  <c r="G29" i="8"/>
  <c r="H29" i="8"/>
  <c r="I29" i="8"/>
  <c r="J29" i="8"/>
  <c r="F30" i="8"/>
  <c r="G30" i="8"/>
  <c r="H30" i="8"/>
  <c r="I30" i="8"/>
  <c r="J30" i="8"/>
  <c r="F31" i="8"/>
  <c r="G31" i="8"/>
  <c r="H31" i="8"/>
  <c r="I31" i="8"/>
  <c r="J31" i="8"/>
  <c r="F32" i="8"/>
  <c r="G32" i="8"/>
  <c r="H32" i="8"/>
  <c r="I32" i="8"/>
  <c r="J32" i="8"/>
  <c r="F33" i="8"/>
  <c r="G33" i="8"/>
  <c r="H33" i="8"/>
  <c r="I33" i="8"/>
  <c r="J33" i="8"/>
  <c r="F34" i="8"/>
  <c r="G34" i="8"/>
  <c r="H34" i="8"/>
  <c r="I34" i="8"/>
  <c r="J34" i="8"/>
  <c r="F35" i="8"/>
  <c r="G35" i="8"/>
  <c r="H35" i="8"/>
  <c r="I35" i="8"/>
  <c r="J35" i="8"/>
  <c r="F36" i="8"/>
  <c r="G36" i="8"/>
  <c r="H36" i="8"/>
  <c r="I36" i="8"/>
  <c r="J36" i="8"/>
  <c r="F37" i="8"/>
  <c r="G37" i="8"/>
  <c r="H37" i="8"/>
  <c r="I37" i="8"/>
  <c r="J37" i="8"/>
  <c r="W31" i="5" l="1"/>
  <c r="W34" i="5" l="1"/>
  <c r="U34" i="5"/>
  <c r="W23" i="5" l="1"/>
  <c r="W6" i="5" l="1"/>
  <c r="W7" i="5"/>
  <c r="W8" i="5"/>
  <c r="W9" i="5"/>
  <c r="W10" i="5"/>
  <c r="W11" i="5"/>
  <c r="W12" i="5"/>
  <c r="W13" i="5"/>
  <c r="W14" i="5"/>
  <c r="W15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<sst xmlns="http://schemas.openxmlformats.org/spreadsheetml/2006/main" count="106" uniqueCount="49">
  <si>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</si>
  <si>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</si>
  <si>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</si>
  <si>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</si>
  <si>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</si>
  <si>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</si>
  <si>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</si>
  <si>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</si>
  <si>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</si>
  <si>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</si>
  <si>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</si>
  <si>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</si>
  <si>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</si>
  <si>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</si>
  <si>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</si>
  <si>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</si>
  <si>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</si>
  <si>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</si>
  <si>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</si>
  <si>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</si>
  <si>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</si>
  <si>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T</t>
  </si>
  <si>
    <t>Month : April</t>
  </si>
  <si>
    <t>Month :April</t>
  </si>
  <si>
    <t>Month: April</t>
  </si>
  <si>
    <t>Year : 2018</t>
  </si>
  <si>
    <t>Year: 2018</t>
  </si>
  <si>
    <t>t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</si>
  <si>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</si>
  <si>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</si>
  <si>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</si>
  <si>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</si>
  <si>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</si>
  <si>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</si>
  <si>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>END 1745</t>
  </si>
  <si>
    <t>END 1445</t>
  </si>
  <si>
    <t>END 1145</t>
  </si>
  <si>
    <t>END 0845</t>
  </si>
  <si>
    <t>PAST 9HR</t>
  </si>
  <si>
    <t>PAST 3HR</t>
  </si>
  <si>
    <t>PAST 15HR</t>
  </si>
  <si>
    <t>AVERAGE WIND SPEED IN KNOTS FOR PERIOD</t>
  </si>
  <si>
    <t xml:space="preserve"> ANEMOMETER READING AT (x100m)</t>
  </si>
  <si>
    <t xml:space="preserve">      05:45</t>
  </si>
  <si>
    <t xml:space="preserve">      08:45</t>
  </si>
  <si>
    <t xml:space="preserve">      11:45</t>
  </si>
  <si>
    <t xml:space="preserve">       14:45</t>
  </si>
  <si>
    <t xml:space="preserve">       17:45</t>
  </si>
  <si>
    <t>17:45:00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</si>
</sst>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2" fillId="2" borderId="1" xfId="0" applyFont="1" applyFill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2" t="s">
        <v>22</v>
      </c>
      <c r="F1" s="42"/>
    </row>
    <row r="2" spans="1:8" x14ac:dyDescent="0.25">
      <c r="A2" t="s">
        <v>1</v>
      </c>
      <c r="E2" s="42" t="s">
        <v>25</v>
      </c>
      <c r="F2" s="42"/>
    </row>
    <row r="3" spans="1:8" x14ac:dyDescent="0.25">
      <c r="A3" s="41" t="s">
        <v>3</v>
      </c>
      <c r="B3" s="41"/>
      <c r="C3" s="41"/>
      <c r="D3" s="41"/>
      <c r="E3" s="41"/>
      <c r="F3" s="41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</row>
    <row r="6" spans="1:8" x14ac:dyDescent="0.25">
      <c r="A6" s="16">
        <v>2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35"/>
      <c r="H6" s="21"/>
    </row>
    <row r="7" spans="1:8" x14ac:dyDescent="0.25">
      <c r="A7" s="16">
        <v>3</v>
      </c>
      <c r="B7" s="6">
        <v>7</v>
      </c>
      <c r="C7" s="6">
        <v>7</v>
      </c>
      <c r="D7" s="6">
        <v>7</v>
      </c>
      <c r="E7" s="6">
        <v>7</v>
      </c>
      <c r="F7" s="6">
        <v>7</v>
      </c>
    </row>
    <row r="8" spans="1:8" x14ac:dyDescent="0.25">
      <c r="A8" s="16">
        <v>4</v>
      </c>
      <c r="B8" s="6">
        <v>7</v>
      </c>
      <c r="C8" s="6">
        <v>8</v>
      </c>
      <c r="D8" s="6">
        <v>7</v>
      </c>
      <c r="E8" s="6">
        <v>7</v>
      </c>
      <c r="F8" s="6">
        <v>3</v>
      </c>
    </row>
    <row r="9" spans="1:8" x14ac:dyDescent="0.25">
      <c r="A9" s="16">
        <v>5</v>
      </c>
      <c r="B9" s="6">
        <v>10</v>
      </c>
      <c r="C9" s="6">
        <v>10</v>
      </c>
      <c r="D9" s="6">
        <v>10</v>
      </c>
      <c r="E9" s="6">
        <v>10</v>
      </c>
      <c r="F9" s="6">
        <v>10</v>
      </c>
    </row>
    <row r="10" spans="1:8" x14ac:dyDescent="0.25">
      <c r="A10" s="16">
        <v>6</v>
      </c>
      <c r="B10" s="6">
        <v>10</v>
      </c>
      <c r="C10" s="6">
        <v>10</v>
      </c>
      <c r="D10" s="6">
        <v>10</v>
      </c>
      <c r="E10" s="6">
        <v>10</v>
      </c>
      <c r="F10" s="6">
        <v>10</v>
      </c>
    </row>
    <row r="11" spans="1:8" x14ac:dyDescent="0.25">
      <c r="A11" s="16">
        <v>7</v>
      </c>
      <c r="B11" s="6">
        <v>10</v>
      </c>
      <c r="C11" s="6">
        <v>3</v>
      </c>
      <c r="D11" s="6">
        <v>12</v>
      </c>
      <c r="E11" s="6">
        <v>12</v>
      </c>
      <c r="F11" s="6">
        <v>12</v>
      </c>
    </row>
    <row r="12" spans="1:8" x14ac:dyDescent="0.25">
      <c r="A12" s="16">
        <v>8</v>
      </c>
      <c r="B12" s="6">
        <v>10</v>
      </c>
      <c r="C12" s="6">
        <v>9</v>
      </c>
      <c r="D12" s="6">
        <v>10</v>
      </c>
      <c r="E12" s="6">
        <v>10</v>
      </c>
      <c r="F12" s="6">
        <v>10</v>
      </c>
    </row>
    <row r="13" spans="1:8" x14ac:dyDescent="0.25">
      <c r="A13" s="16">
        <v>9</v>
      </c>
      <c r="B13" s="6">
        <v>10</v>
      </c>
      <c r="C13" s="6">
        <v>10</v>
      </c>
      <c r="D13" s="6">
        <v>10</v>
      </c>
      <c r="E13" s="6">
        <v>7</v>
      </c>
      <c r="F13" s="6">
        <v>10</v>
      </c>
    </row>
    <row r="14" spans="1:8" x14ac:dyDescent="0.25">
      <c r="A14" s="16">
        <v>10</v>
      </c>
      <c r="B14" s="6">
        <v>10</v>
      </c>
      <c r="C14" s="6">
        <v>10</v>
      </c>
      <c r="D14" s="6">
        <v>10</v>
      </c>
      <c r="E14" s="6">
        <v>10</v>
      </c>
      <c r="F14" s="6">
        <v>10</v>
      </c>
    </row>
    <row r="15" spans="1:8" x14ac:dyDescent="0.25">
      <c r="A15" s="16">
        <v>11</v>
      </c>
      <c r="B15" s="6">
        <v>7</v>
      </c>
      <c r="C15" s="6">
        <v>10</v>
      </c>
      <c r="D15" s="6">
        <v>10</v>
      </c>
      <c r="E15" s="6">
        <v>7</v>
      </c>
      <c r="F15" s="6">
        <v>8</v>
      </c>
    </row>
    <row r="16" spans="1:8" x14ac:dyDescent="0.25">
      <c r="A16" s="16">
        <v>12</v>
      </c>
      <c r="B16" s="6">
        <v>10</v>
      </c>
      <c r="C16" s="6">
        <v>10</v>
      </c>
      <c r="D16" s="6">
        <v>10</v>
      </c>
      <c r="E16" s="6">
        <v>10</v>
      </c>
      <c r="F16" s="6">
        <v>7</v>
      </c>
    </row>
    <row r="17" spans="1:8" x14ac:dyDescent="0.25">
      <c r="A17" s="16">
        <v>13</v>
      </c>
      <c r="B17" s="6">
        <v>15</v>
      </c>
      <c r="C17" s="6">
        <v>13</v>
      </c>
      <c r="D17" s="6">
        <v>10</v>
      </c>
      <c r="E17" s="6">
        <v>10</v>
      </c>
      <c r="F17" s="6">
        <v>7</v>
      </c>
    </row>
    <row r="18" spans="1:8" x14ac:dyDescent="0.25">
      <c r="A18" s="16">
        <v>14</v>
      </c>
      <c r="B18" s="6">
        <v>15</v>
      </c>
      <c r="C18" s="6">
        <v>12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12</v>
      </c>
      <c r="C19" s="6">
        <v>10</v>
      </c>
      <c r="D19" s="6">
        <v>10</v>
      </c>
      <c r="E19" s="6">
        <v>8</v>
      </c>
      <c r="F19" s="6">
        <v>9</v>
      </c>
    </row>
    <row r="20" spans="1:8" x14ac:dyDescent="0.25">
      <c r="A20" s="16">
        <v>16</v>
      </c>
      <c r="B20" s="6">
        <v>10</v>
      </c>
      <c r="C20" s="6">
        <v>10</v>
      </c>
      <c r="D20" s="6">
        <v>10</v>
      </c>
      <c r="E20" s="6">
        <v>8</v>
      </c>
      <c r="F20" s="6">
        <v>3</v>
      </c>
    </row>
    <row r="21" spans="1:8" x14ac:dyDescent="0.25">
      <c r="A21" s="16">
        <v>17</v>
      </c>
      <c r="B21" s="6">
        <v>6</v>
      </c>
      <c r="C21" s="6">
        <v>7</v>
      </c>
      <c r="D21" s="6">
        <v>10</v>
      </c>
      <c r="E21" s="6">
        <v>2.5</v>
      </c>
      <c r="F21" s="6">
        <v>6</v>
      </c>
    </row>
    <row r="22" spans="1:8" x14ac:dyDescent="0.25">
      <c r="A22" s="16">
        <v>18</v>
      </c>
      <c r="B22" s="6">
        <v>6</v>
      </c>
      <c r="C22" s="6">
        <v>7</v>
      </c>
      <c r="D22" s="6">
        <v>7</v>
      </c>
      <c r="E22" s="6">
        <v>8</v>
      </c>
      <c r="F22" s="6">
        <v>5</v>
      </c>
    </row>
    <row r="23" spans="1:8" x14ac:dyDescent="0.25">
      <c r="A23" s="16">
        <v>19</v>
      </c>
      <c r="B23" s="6">
        <v>2</v>
      </c>
      <c r="C23" s="6">
        <v>5</v>
      </c>
      <c r="D23" s="6">
        <v>7</v>
      </c>
      <c r="E23" s="6">
        <v>7</v>
      </c>
      <c r="F23" s="6">
        <v>2.5</v>
      </c>
    </row>
    <row r="24" spans="1:8" x14ac:dyDescent="0.25">
      <c r="A24" s="16">
        <v>20</v>
      </c>
      <c r="B24" s="6">
        <v>6</v>
      </c>
      <c r="C24" s="6">
        <v>8</v>
      </c>
      <c r="D24" s="6">
        <v>10</v>
      </c>
      <c r="E24" s="6">
        <v>7</v>
      </c>
      <c r="F24" s="6">
        <v>9</v>
      </c>
    </row>
    <row r="25" spans="1:8" x14ac:dyDescent="0.25">
      <c r="A25" s="16">
        <v>21</v>
      </c>
      <c r="B25" s="6">
        <v>10</v>
      </c>
      <c r="C25" s="6">
        <v>10</v>
      </c>
      <c r="D25" s="6">
        <v>10</v>
      </c>
      <c r="E25" s="6">
        <v>10</v>
      </c>
      <c r="F25" s="6">
        <v>7</v>
      </c>
    </row>
    <row r="26" spans="1:8" x14ac:dyDescent="0.25">
      <c r="A26" s="16">
        <v>22</v>
      </c>
      <c r="B26" s="6">
        <v>10</v>
      </c>
      <c r="C26" s="6">
        <v>10</v>
      </c>
      <c r="D26" s="6">
        <v>10</v>
      </c>
      <c r="E26" s="6">
        <v>10</v>
      </c>
      <c r="F26" s="6">
        <v>10</v>
      </c>
    </row>
    <row r="27" spans="1:8" x14ac:dyDescent="0.25">
      <c r="A27" s="16">
        <v>23</v>
      </c>
      <c r="B27" s="6">
        <v>10</v>
      </c>
      <c r="C27" s="6">
        <v>10</v>
      </c>
      <c r="D27" s="6">
        <v>10</v>
      </c>
      <c r="E27" s="6">
        <v>9</v>
      </c>
      <c r="F27" s="6">
        <v>8</v>
      </c>
      <c r="G27" s="21"/>
      <c r="H27" s="21"/>
    </row>
    <row r="28" spans="1:8" x14ac:dyDescent="0.25">
      <c r="A28" s="16">
        <v>24</v>
      </c>
      <c r="B28" s="6">
        <v>7</v>
      </c>
      <c r="C28" s="6">
        <v>7</v>
      </c>
      <c r="D28" s="6">
        <v>7</v>
      </c>
      <c r="E28" s="6">
        <v>7</v>
      </c>
      <c r="F28" s="6">
        <v>7</v>
      </c>
      <c r="G28" s="22"/>
      <c r="H28" s="21"/>
    </row>
    <row r="29" spans="1:8" x14ac:dyDescent="0.25">
      <c r="A29" s="16">
        <v>25</v>
      </c>
      <c r="B29" s="6">
        <v>8</v>
      </c>
      <c r="C29" s="6">
        <v>7</v>
      </c>
      <c r="D29" s="6">
        <v>7</v>
      </c>
      <c r="E29" s="6">
        <v>7</v>
      </c>
      <c r="F29" s="6">
        <v>7</v>
      </c>
    </row>
    <row r="30" spans="1:8" x14ac:dyDescent="0.25">
      <c r="A30" s="16">
        <v>26</v>
      </c>
      <c r="B30" s="6">
        <v>6</v>
      </c>
      <c r="C30" s="6">
        <v>6</v>
      </c>
      <c r="D30" s="6">
        <v>5</v>
      </c>
      <c r="E30" s="6">
        <v>6</v>
      </c>
      <c r="F30" s="6">
        <v>6</v>
      </c>
    </row>
    <row r="31" spans="1:8" x14ac:dyDescent="0.25">
      <c r="A31" s="16">
        <v>27</v>
      </c>
      <c r="B31" s="6">
        <v>10</v>
      </c>
      <c r="C31" s="6">
        <v>10</v>
      </c>
      <c r="D31" s="6">
        <v>10</v>
      </c>
      <c r="E31" s="6">
        <v>9</v>
      </c>
      <c r="F31" s="18">
        <v>10</v>
      </c>
    </row>
    <row r="32" spans="1:8" x14ac:dyDescent="0.25">
      <c r="A32" s="16">
        <v>28</v>
      </c>
      <c r="B32" s="6">
        <v>10</v>
      </c>
      <c r="C32" s="6">
        <v>10</v>
      </c>
      <c r="D32" s="6">
        <v>10</v>
      </c>
      <c r="E32" s="6">
        <v>10</v>
      </c>
      <c r="F32" s="6">
        <v>9</v>
      </c>
    </row>
    <row r="33" spans="1:6" x14ac:dyDescent="0.25">
      <c r="A33" s="16">
        <v>29</v>
      </c>
      <c r="B33" s="6">
        <v>3</v>
      </c>
      <c r="C33" s="6">
        <v>6</v>
      </c>
      <c r="D33" s="6">
        <v>9</v>
      </c>
      <c r="E33" s="6">
        <v>10</v>
      </c>
      <c r="F33" s="6">
        <v>5</v>
      </c>
    </row>
    <row r="34" spans="1:6" x14ac:dyDescent="0.25">
      <c r="A34" s="28">
        <v>30</v>
      </c>
      <c r="B34" s="6">
        <v>8</v>
      </c>
      <c r="C34" s="6">
        <v>8</v>
      </c>
      <c r="D34" s="6">
        <v>10</v>
      </c>
      <c r="E34" s="6">
        <v>9</v>
      </c>
      <c r="F34" s="6">
        <v>8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2" t="s">
        <v>23</v>
      </c>
      <c r="F1" s="42"/>
    </row>
    <row r="2" spans="1:6" x14ac:dyDescent="0.25">
      <c r="A2" t="s">
        <v>1</v>
      </c>
      <c r="E2" s="42" t="s">
        <v>25</v>
      </c>
      <c r="F2" s="42"/>
    </row>
    <row r="3" spans="1:6" x14ac:dyDescent="0.25">
      <c r="A3" s="43" t="s">
        <v>4</v>
      </c>
      <c r="B3" s="43"/>
      <c r="C3" s="43"/>
      <c r="D3" s="43"/>
      <c r="E3" s="43"/>
      <c r="F3" s="43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12.1</v>
      </c>
      <c r="C5" s="6">
        <v>12.2</v>
      </c>
      <c r="D5" s="6">
        <v>10</v>
      </c>
      <c r="E5" s="6">
        <v>12.3</v>
      </c>
      <c r="F5" s="6">
        <v>11.4</v>
      </c>
    </row>
    <row r="6" spans="1:6" x14ac:dyDescent="0.25">
      <c r="A6" s="3">
        <v>2</v>
      </c>
      <c r="B6" s="6">
        <v>13.6</v>
      </c>
      <c r="C6" s="6">
        <v>12.8</v>
      </c>
      <c r="D6" s="6">
        <v>13.6</v>
      </c>
      <c r="E6" s="6">
        <v>13.4</v>
      </c>
      <c r="F6" s="6">
        <v>14</v>
      </c>
    </row>
    <row r="7" spans="1:6" x14ac:dyDescent="0.25">
      <c r="A7" s="3">
        <v>3</v>
      </c>
      <c r="B7" s="6">
        <v>14.5</v>
      </c>
      <c r="C7" s="6">
        <v>16</v>
      </c>
      <c r="D7" s="6">
        <v>15.3</v>
      </c>
      <c r="E7" s="6">
        <v>15.6</v>
      </c>
      <c r="F7" s="6">
        <v>17.7</v>
      </c>
    </row>
    <row r="8" spans="1:6" x14ac:dyDescent="0.25">
      <c r="A8" s="3">
        <v>4</v>
      </c>
      <c r="B8" s="6">
        <v>16.100000000000001</v>
      </c>
      <c r="C8" s="6">
        <v>15.6</v>
      </c>
      <c r="D8" s="6">
        <v>15.8</v>
      </c>
      <c r="E8" s="6">
        <v>16.600000000000001</v>
      </c>
      <c r="F8" s="6">
        <v>16.3</v>
      </c>
    </row>
    <row r="9" spans="1:6" x14ac:dyDescent="0.25">
      <c r="A9" s="3">
        <v>5</v>
      </c>
      <c r="B9" s="6">
        <v>14.5</v>
      </c>
      <c r="C9" s="6">
        <v>14.8</v>
      </c>
      <c r="D9" s="6">
        <v>16.899999999999999</v>
      </c>
      <c r="E9" s="6">
        <v>14.5</v>
      </c>
      <c r="F9" s="6">
        <v>16.100000000000001</v>
      </c>
    </row>
    <row r="10" spans="1:6" x14ac:dyDescent="0.25">
      <c r="A10" s="3">
        <v>6</v>
      </c>
      <c r="B10" s="6">
        <v>17.600000000000001</v>
      </c>
      <c r="C10" s="6">
        <v>16.899999999999999</v>
      </c>
      <c r="D10" s="6">
        <v>14.4</v>
      </c>
      <c r="E10" s="6">
        <v>16.2</v>
      </c>
      <c r="F10" s="6">
        <v>18.600000000000001</v>
      </c>
    </row>
    <row r="11" spans="1:6" x14ac:dyDescent="0.25">
      <c r="A11" s="3">
        <v>7</v>
      </c>
      <c r="B11" s="6">
        <v>16.8</v>
      </c>
      <c r="C11" s="6">
        <v>17.7</v>
      </c>
      <c r="D11" s="6">
        <v>16.600000000000001</v>
      </c>
      <c r="E11" s="6">
        <v>14.9</v>
      </c>
      <c r="F11" s="6">
        <v>15.1</v>
      </c>
    </row>
    <row r="12" spans="1:6" x14ac:dyDescent="0.25">
      <c r="A12" s="3">
        <v>8</v>
      </c>
      <c r="B12" s="6">
        <v>14.1</v>
      </c>
      <c r="C12" s="6">
        <v>15.6</v>
      </c>
      <c r="D12" s="6">
        <v>16.7</v>
      </c>
      <c r="E12" s="6">
        <v>15.5</v>
      </c>
      <c r="F12" s="6">
        <v>13.2</v>
      </c>
    </row>
    <row r="13" spans="1:6" x14ac:dyDescent="0.25">
      <c r="A13" s="3">
        <v>9</v>
      </c>
      <c r="B13" s="6">
        <v>14.5</v>
      </c>
      <c r="C13" s="6">
        <v>14.6</v>
      </c>
      <c r="D13" s="6">
        <v>16.399999999999999</v>
      </c>
      <c r="E13" s="6">
        <v>15.9</v>
      </c>
      <c r="F13" s="6">
        <v>16.5</v>
      </c>
    </row>
    <row r="14" spans="1:6" x14ac:dyDescent="0.25">
      <c r="A14" s="3">
        <v>10</v>
      </c>
      <c r="B14" s="6">
        <v>15</v>
      </c>
      <c r="C14" s="6">
        <v>15.9</v>
      </c>
      <c r="D14" s="6">
        <v>15</v>
      </c>
      <c r="E14" s="6">
        <v>15.8</v>
      </c>
      <c r="F14" s="6">
        <v>16.2</v>
      </c>
    </row>
    <row r="15" spans="1:6" x14ac:dyDescent="0.25">
      <c r="A15" s="3">
        <v>11</v>
      </c>
      <c r="B15" s="6">
        <v>18</v>
      </c>
      <c r="C15" s="6">
        <v>18</v>
      </c>
      <c r="D15" s="6">
        <v>17.2</v>
      </c>
      <c r="E15" s="6">
        <v>17.5</v>
      </c>
      <c r="F15" s="6">
        <v>17.3</v>
      </c>
    </row>
    <row r="16" spans="1:6" x14ac:dyDescent="0.25">
      <c r="A16" s="3">
        <v>12</v>
      </c>
      <c r="B16" s="6">
        <v>14.6</v>
      </c>
      <c r="C16" s="6">
        <v>15.2</v>
      </c>
      <c r="D16" s="6">
        <v>14.6</v>
      </c>
      <c r="E16" s="6">
        <v>15</v>
      </c>
      <c r="F16" s="6">
        <v>16.7</v>
      </c>
    </row>
    <row r="17" spans="1:6" x14ac:dyDescent="0.25">
      <c r="A17" s="3">
        <v>13</v>
      </c>
      <c r="B17" s="6">
        <v>13.8</v>
      </c>
      <c r="C17" s="6">
        <v>14.6</v>
      </c>
      <c r="D17" s="6">
        <v>13.2</v>
      </c>
      <c r="E17" s="6">
        <v>10.199999999999999</v>
      </c>
      <c r="F17" s="6">
        <v>12.2</v>
      </c>
    </row>
    <row r="18" spans="1:6" x14ac:dyDescent="0.25">
      <c r="A18" s="3">
        <v>14</v>
      </c>
      <c r="B18" s="6">
        <v>12.8</v>
      </c>
      <c r="C18" s="6">
        <v>13.8</v>
      </c>
      <c r="D18" s="6">
        <v>15.3</v>
      </c>
      <c r="E18" s="6">
        <v>13.2</v>
      </c>
      <c r="F18" s="6">
        <v>15.7</v>
      </c>
    </row>
    <row r="19" spans="1:6" x14ac:dyDescent="0.25">
      <c r="A19" s="3">
        <v>15</v>
      </c>
      <c r="B19" s="6">
        <v>14.2</v>
      </c>
      <c r="C19" s="6">
        <v>15</v>
      </c>
      <c r="D19" s="6">
        <v>13.7</v>
      </c>
      <c r="E19" s="6">
        <v>11.6</v>
      </c>
      <c r="F19" s="6">
        <v>14</v>
      </c>
    </row>
    <row r="20" spans="1:6" x14ac:dyDescent="0.25">
      <c r="A20" s="3">
        <v>16</v>
      </c>
      <c r="B20" s="6">
        <v>15.8</v>
      </c>
      <c r="C20" s="6">
        <v>14.7</v>
      </c>
      <c r="D20" s="6">
        <v>15</v>
      </c>
      <c r="E20" s="6">
        <v>15.5</v>
      </c>
      <c r="F20" s="6">
        <v>18.5</v>
      </c>
    </row>
    <row r="21" spans="1:6" x14ac:dyDescent="0.25">
      <c r="A21" s="3">
        <v>17</v>
      </c>
      <c r="B21" s="6">
        <v>17.5</v>
      </c>
      <c r="C21" s="6">
        <v>18</v>
      </c>
      <c r="D21" s="6">
        <v>17.399999999999999</v>
      </c>
      <c r="E21" s="6">
        <v>18.5</v>
      </c>
      <c r="F21" s="6">
        <v>18.5</v>
      </c>
    </row>
    <row r="22" spans="1:6" x14ac:dyDescent="0.25">
      <c r="A22" s="3">
        <v>18</v>
      </c>
      <c r="B22" s="6">
        <v>15.8</v>
      </c>
      <c r="C22" s="6">
        <v>16.899999999999999</v>
      </c>
      <c r="D22" s="6">
        <v>17.3</v>
      </c>
      <c r="E22" s="6">
        <v>17.8</v>
      </c>
      <c r="F22" s="6">
        <v>17.600000000000001</v>
      </c>
    </row>
    <row r="23" spans="1:6" x14ac:dyDescent="0.25">
      <c r="A23" s="3">
        <v>19</v>
      </c>
      <c r="B23" s="6">
        <v>17.399999999999999</v>
      </c>
      <c r="C23" s="6">
        <v>18.3</v>
      </c>
      <c r="D23" s="6">
        <v>19.100000000000001</v>
      </c>
      <c r="E23" s="6">
        <v>17.8</v>
      </c>
      <c r="F23" s="6">
        <v>16.3</v>
      </c>
    </row>
    <row r="24" spans="1:6" x14ac:dyDescent="0.25">
      <c r="A24" s="3">
        <v>20</v>
      </c>
      <c r="B24" s="6">
        <v>16.3</v>
      </c>
      <c r="C24" s="6">
        <v>18.3</v>
      </c>
      <c r="D24" s="6">
        <v>18.399999999999999</v>
      </c>
      <c r="E24" s="6">
        <v>18.100000000000001</v>
      </c>
      <c r="F24" s="6">
        <v>15.3</v>
      </c>
    </row>
    <row r="25" spans="1:6" x14ac:dyDescent="0.25">
      <c r="A25" s="3">
        <v>21</v>
      </c>
      <c r="B25" s="6">
        <v>14.3</v>
      </c>
      <c r="C25" s="6">
        <v>15.1</v>
      </c>
      <c r="D25" s="6">
        <v>14.2</v>
      </c>
      <c r="E25" s="6">
        <v>15.7</v>
      </c>
      <c r="F25" s="6">
        <v>16</v>
      </c>
    </row>
    <row r="26" spans="1:6" x14ac:dyDescent="0.25">
      <c r="A26" s="3">
        <v>22</v>
      </c>
      <c r="B26" s="6">
        <v>14.4</v>
      </c>
      <c r="C26" s="6">
        <v>15.6</v>
      </c>
      <c r="D26" s="6">
        <v>15.8</v>
      </c>
      <c r="E26" s="6">
        <v>15.2</v>
      </c>
      <c r="F26" s="6">
        <v>12.3</v>
      </c>
    </row>
    <row r="27" spans="1:6" x14ac:dyDescent="0.25">
      <c r="A27" s="3">
        <v>23</v>
      </c>
      <c r="B27" s="6">
        <v>13.9</v>
      </c>
      <c r="C27" s="6">
        <v>14.9</v>
      </c>
      <c r="D27" s="6">
        <v>11.8</v>
      </c>
      <c r="E27" s="6">
        <v>13.6</v>
      </c>
      <c r="F27" s="6">
        <v>13.8</v>
      </c>
    </row>
    <row r="28" spans="1:6" x14ac:dyDescent="0.25">
      <c r="A28" s="3">
        <v>24</v>
      </c>
      <c r="B28" s="6">
        <v>13.8</v>
      </c>
      <c r="C28" s="6">
        <v>14</v>
      </c>
      <c r="D28" s="6">
        <v>13.7</v>
      </c>
      <c r="E28" s="6">
        <v>10.4</v>
      </c>
      <c r="F28" s="6">
        <v>12.7</v>
      </c>
    </row>
    <row r="29" spans="1:6" x14ac:dyDescent="0.25">
      <c r="A29" s="3">
        <v>25</v>
      </c>
      <c r="B29" s="6">
        <v>13.7</v>
      </c>
      <c r="C29" s="6">
        <v>13.7</v>
      </c>
      <c r="D29" s="6">
        <v>13.8</v>
      </c>
      <c r="E29" s="6">
        <v>15</v>
      </c>
      <c r="F29" s="6">
        <v>17.899999999999999</v>
      </c>
    </row>
    <row r="30" spans="1:6" x14ac:dyDescent="0.25">
      <c r="A30" s="3">
        <v>26</v>
      </c>
      <c r="B30" s="6">
        <v>16.5</v>
      </c>
      <c r="C30" s="6">
        <v>17</v>
      </c>
      <c r="D30" s="6">
        <v>17.7</v>
      </c>
      <c r="E30" s="6">
        <v>17.399999999999999</v>
      </c>
      <c r="F30" s="6">
        <v>17.3</v>
      </c>
    </row>
    <row r="31" spans="1:6" x14ac:dyDescent="0.25">
      <c r="A31" s="3">
        <v>27</v>
      </c>
      <c r="B31" s="6">
        <v>14.7</v>
      </c>
      <c r="C31" s="6">
        <v>15.2</v>
      </c>
      <c r="D31" s="6">
        <v>16.5</v>
      </c>
      <c r="E31" s="6">
        <v>16.5</v>
      </c>
      <c r="F31" s="6">
        <v>17</v>
      </c>
    </row>
    <row r="32" spans="1:6" x14ac:dyDescent="0.25">
      <c r="A32" s="3">
        <v>28</v>
      </c>
      <c r="B32" s="6">
        <v>14.4</v>
      </c>
      <c r="C32" s="6">
        <v>15.7</v>
      </c>
      <c r="D32" s="6">
        <v>15</v>
      </c>
      <c r="E32" s="6">
        <v>16.100000000000001</v>
      </c>
      <c r="F32" s="6">
        <v>16.100000000000001</v>
      </c>
    </row>
    <row r="33" spans="1:6" x14ac:dyDescent="0.25">
      <c r="A33" s="19">
        <v>29</v>
      </c>
      <c r="B33" s="6">
        <v>18</v>
      </c>
      <c r="C33" s="6">
        <v>17.2</v>
      </c>
      <c r="D33" s="6">
        <v>16.399999999999999</v>
      </c>
      <c r="E33" s="6">
        <v>17.600000000000001</v>
      </c>
      <c r="F33" s="6">
        <v>17.5</v>
      </c>
    </row>
    <row r="34" spans="1:6" x14ac:dyDescent="0.25">
      <c r="A34" s="28">
        <v>30</v>
      </c>
      <c r="B34" s="28">
        <v>16.3</v>
      </c>
      <c r="C34" s="6">
        <v>16.7</v>
      </c>
      <c r="D34" s="6">
        <v>16.8</v>
      </c>
      <c r="E34" s="6">
        <v>16</v>
      </c>
      <c r="F34" s="28">
        <v>18.5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23</v>
      </c>
    </row>
    <row r="2" spans="1:6" x14ac:dyDescent="0.25">
      <c r="A2" t="s">
        <v>1</v>
      </c>
      <c r="F2" s="33" t="s">
        <v>26</v>
      </c>
    </row>
    <row r="3" spans="1:6" x14ac:dyDescent="0.25">
      <c r="A3" s="43" t="s">
        <v>5</v>
      </c>
      <c r="B3" s="43"/>
      <c r="C3" s="43"/>
      <c r="D3" s="43"/>
      <c r="E3" s="43"/>
      <c r="F3" s="43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6">
        <v>921.7</v>
      </c>
      <c r="C5" s="6">
        <v>923.9</v>
      </c>
      <c r="D5" s="6">
        <v>923.5</v>
      </c>
      <c r="E5" s="6">
        <v>920.5</v>
      </c>
      <c r="F5" s="6">
        <v>918.4</v>
      </c>
    </row>
    <row r="6" spans="1:6" x14ac:dyDescent="0.25">
      <c r="A6" s="28">
        <v>2</v>
      </c>
      <c r="B6" s="6">
        <v>922.1</v>
      </c>
      <c r="C6" s="6">
        <v>923.6</v>
      </c>
      <c r="D6" s="6">
        <v>923.1</v>
      </c>
      <c r="E6" s="6">
        <v>919.9</v>
      </c>
      <c r="F6" s="6">
        <v>918.1</v>
      </c>
    </row>
    <row r="7" spans="1:6" x14ac:dyDescent="0.25">
      <c r="A7" s="28">
        <v>3</v>
      </c>
      <c r="B7" s="6">
        <v>920</v>
      </c>
      <c r="C7" s="6">
        <v>922.3</v>
      </c>
      <c r="D7" s="6">
        <v>921.4</v>
      </c>
      <c r="E7" s="6">
        <v>918.2</v>
      </c>
      <c r="F7" s="6">
        <v>917.8</v>
      </c>
    </row>
    <row r="8" spans="1:6" x14ac:dyDescent="0.25">
      <c r="A8" s="28">
        <v>4</v>
      </c>
      <c r="B8" s="6">
        <v>919.5</v>
      </c>
      <c r="C8" s="6">
        <v>920.6</v>
      </c>
      <c r="D8" s="6">
        <v>919.9</v>
      </c>
      <c r="E8" s="6">
        <v>918.2</v>
      </c>
      <c r="F8" s="6">
        <v>919.1</v>
      </c>
    </row>
    <row r="9" spans="1:6" x14ac:dyDescent="0.25">
      <c r="A9" s="28">
        <v>5</v>
      </c>
      <c r="B9" s="6">
        <v>917.3</v>
      </c>
      <c r="C9" s="6">
        <v>918.9</v>
      </c>
      <c r="D9" s="6">
        <v>918.4</v>
      </c>
      <c r="E9" s="6">
        <v>915.3</v>
      </c>
      <c r="F9" s="6">
        <v>914</v>
      </c>
    </row>
    <row r="10" spans="1:6" x14ac:dyDescent="0.25">
      <c r="A10" s="28">
        <v>6</v>
      </c>
      <c r="B10" s="6">
        <v>918</v>
      </c>
      <c r="C10" s="6">
        <v>920</v>
      </c>
      <c r="D10" s="6">
        <v>919.5</v>
      </c>
      <c r="E10" s="6">
        <v>916.4</v>
      </c>
      <c r="F10" s="6">
        <v>916.5</v>
      </c>
    </row>
    <row r="11" spans="1:6" x14ac:dyDescent="0.25">
      <c r="A11" s="28">
        <v>7</v>
      </c>
      <c r="B11" s="6">
        <v>920.4</v>
      </c>
      <c r="C11" s="6">
        <v>924.8</v>
      </c>
      <c r="D11" s="6">
        <v>923.9</v>
      </c>
      <c r="E11" s="6">
        <v>920.6</v>
      </c>
      <c r="F11" s="6">
        <v>918.5</v>
      </c>
    </row>
    <row r="12" spans="1:6" x14ac:dyDescent="0.25">
      <c r="A12" s="28">
        <v>8</v>
      </c>
      <c r="B12" s="6">
        <v>922.2</v>
      </c>
      <c r="C12" s="6">
        <v>924.5</v>
      </c>
      <c r="D12" s="6">
        <v>923.1</v>
      </c>
      <c r="E12" s="6">
        <v>919.9</v>
      </c>
      <c r="F12" s="6">
        <v>918.9</v>
      </c>
    </row>
    <row r="13" spans="1:6" x14ac:dyDescent="0.25">
      <c r="A13" s="28">
        <v>9</v>
      </c>
      <c r="B13" s="6">
        <v>921.9</v>
      </c>
      <c r="C13" s="6">
        <v>923.7</v>
      </c>
      <c r="D13" s="6">
        <v>922.7</v>
      </c>
      <c r="E13" s="6">
        <v>919.5</v>
      </c>
      <c r="F13" s="6">
        <v>919.9</v>
      </c>
    </row>
    <row r="14" spans="1:6" x14ac:dyDescent="0.25">
      <c r="A14" s="28">
        <v>10</v>
      </c>
      <c r="B14" s="6">
        <v>920.2</v>
      </c>
      <c r="C14" s="6">
        <v>921.4</v>
      </c>
      <c r="D14" s="6">
        <v>920.7</v>
      </c>
      <c r="E14" s="6">
        <v>918</v>
      </c>
      <c r="F14" s="6">
        <v>916.6</v>
      </c>
    </row>
    <row r="15" spans="1:6" x14ac:dyDescent="0.25">
      <c r="A15" s="28">
        <v>11</v>
      </c>
      <c r="B15" s="6">
        <v>919.7</v>
      </c>
      <c r="C15" s="6">
        <v>920.2</v>
      </c>
      <c r="D15" s="6">
        <v>919.8</v>
      </c>
      <c r="E15" s="6">
        <v>917.3</v>
      </c>
      <c r="F15" s="6">
        <v>918.5</v>
      </c>
    </row>
    <row r="16" spans="1:6" x14ac:dyDescent="0.25">
      <c r="A16" s="28">
        <v>12</v>
      </c>
      <c r="B16" s="6">
        <v>918.6</v>
      </c>
      <c r="C16" s="6">
        <v>920.4</v>
      </c>
      <c r="D16" s="6">
        <v>920</v>
      </c>
      <c r="E16" s="6">
        <v>917</v>
      </c>
      <c r="F16" s="6">
        <v>916.4</v>
      </c>
    </row>
    <row r="17" spans="1:6" x14ac:dyDescent="0.25">
      <c r="A17" s="28">
        <v>13</v>
      </c>
      <c r="B17" s="6">
        <v>919</v>
      </c>
      <c r="C17" s="6">
        <v>920.4</v>
      </c>
      <c r="D17" s="6">
        <v>920</v>
      </c>
      <c r="E17" s="6">
        <v>916.9</v>
      </c>
      <c r="F17" s="6">
        <v>918.1</v>
      </c>
    </row>
    <row r="18" spans="1:6" x14ac:dyDescent="0.25">
      <c r="A18" s="28">
        <v>14</v>
      </c>
      <c r="B18" s="6">
        <v>918.3</v>
      </c>
      <c r="C18" s="6">
        <v>919.3</v>
      </c>
      <c r="D18" s="6">
        <v>918.7</v>
      </c>
      <c r="E18" s="6">
        <v>916.1</v>
      </c>
      <c r="F18" s="6">
        <v>914.7</v>
      </c>
    </row>
    <row r="19" spans="1:6" x14ac:dyDescent="0.25">
      <c r="A19" s="28">
        <v>15</v>
      </c>
      <c r="B19" s="6">
        <v>918.5</v>
      </c>
      <c r="C19" s="6">
        <v>920.4</v>
      </c>
      <c r="D19" s="6">
        <v>920</v>
      </c>
      <c r="E19" s="6">
        <v>917.2</v>
      </c>
      <c r="F19" s="6">
        <v>916.3</v>
      </c>
    </row>
    <row r="20" spans="1:6" x14ac:dyDescent="0.25">
      <c r="A20" s="28">
        <v>16</v>
      </c>
      <c r="B20" s="6">
        <v>919.7</v>
      </c>
      <c r="C20" s="6">
        <v>921.6</v>
      </c>
      <c r="D20" s="6">
        <v>920.4</v>
      </c>
      <c r="E20" s="6">
        <v>917.7</v>
      </c>
      <c r="F20" s="6">
        <v>917.5</v>
      </c>
    </row>
    <row r="21" spans="1:6" x14ac:dyDescent="0.25">
      <c r="A21" s="28">
        <v>17</v>
      </c>
      <c r="B21" s="6">
        <v>920.6</v>
      </c>
      <c r="C21" s="6">
        <v>922.5</v>
      </c>
      <c r="D21" s="6">
        <v>921.2</v>
      </c>
      <c r="E21" s="6">
        <v>917.3</v>
      </c>
      <c r="F21" s="6">
        <v>916.7</v>
      </c>
    </row>
    <row r="22" spans="1:6" x14ac:dyDescent="0.25">
      <c r="A22" s="28">
        <v>18</v>
      </c>
      <c r="B22" s="6">
        <v>918.8</v>
      </c>
      <c r="C22" s="6">
        <v>920.2</v>
      </c>
      <c r="D22" s="6">
        <v>919.6</v>
      </c>
      <c r="E22" s="6">
        <v>916.2</v>
      </c>
      <c r="F22" s="6">
        <v>915.4</v>
      </c>
    </row>
    <row r="23" spans="1:6" x14ac:dyDescent="0.25">
      <c r="A23" s="28">
        <v>19</v>
      </c>
      <c r="B23" s="6">
        <v>916.2</v>
      </c>
      <c r="C23" s="6">
        <v>917.3</v>
      </c>
      <c r="D23" s="6">
        <v>916.6</v>
      </c>
      <c r="E23" s="6">
        <v>914</v>
      </c>
      <c r="F23" s="6">
        <v>915</v>
      </c>
    </row>
    <row r="24" spans="1:6" x14ac:dyDescent="0.25">
      <c r="A24" s="28">
        <v>20</v>
      </c>
      <c r="B24" s="6">
        <v>915.1</v>
      </c>
      <c r="C24" s="6">
        <v>916.9</v>
      </c>
      <c r="D24" s="6">
        <v>917</v>
      </c>
      <c r="E24" s="6">
        <v>915.1</v>
      </c>
      <c r="F24" s="6">
        <v>916</v>
      </c>
    </row>
    <row r="25" spans="1:6" x14ac:dyDescent="0.25">
      <c r="A25" s="28">
        <v>21</v>
      </c>
      <c r="B25" s="6">
        <v>916</v>
      </c>
      <c r="C25" s="6">
        <v>918</v>
      </c>
      <c r="D25" s="6">
        <v>917</v>
      </c>
      <c r="E25" s="6">
        <v>914</v>
      </c>
      <c r="F25" s="6">
        <v>914.4</v>
      </c>
    </row>
    <row r="26" spans="1:6" x14ac:dyDescent="0.25">
      <c r="A26" s="28">
        <v>22</v>
      </c>
      <c r="B26" s="6">
        <v>916.7</v>
      </c>
      <c r="C26" s="6">
        <v>918.7</v>
      </c>
      <c r="D26" s="6">
        <v>918.6</v>
      </c>
      <c r="E26" s="6">
        <v>915.7</v>
      </c>
      <c r="F26" s="6">
        <v>915.7</v>
      </c>
    </row>
    <row r="27" spans="1:6" x14ac:dyDescent="0.25">
      <c r="A27" s="23">
        <v>23</v>
      </c>
      <c r="B27" s="24">
        <v>917.8</v>
      </c>
      <c r="C27" s="24">
        <v>919.3</v>
      </c>
      <c r="D27" s="24">
        <v>918.6</v>
      </c>
      <c r="E27" s="24">
        <v>915.8</v>
      </c>
      <c r="F27" s="24">
        <v>915.3</v>
      </c>
    </row>
    <row r="28" spans="1:6" x14ac:dyDescent="0.25">
      <c r="A28" s="28">
        <v>24</v>
      </c>
      <c r="B28" s="6">
        <v>917.7</v>
      </c>
      <c r="C28" s="6">
        <v>919.7</v>
      </c>
      <c r="D28" s="6">
        <v>919.3</v>
      </c>
      <c r="E28" s="6">
        <v>916.7</v>
      </c>
      <c r="F28" s="6">
        <v>915.8</v>
      </c>
    </row>
    <row r="29" spans="1:6" x14ac:dyDescent="0.25">
      <c r="A29" s="26">
        <v>25</v>
      </c>
      <c r="B29" s="27">
        <v>917.3</v>
      </c>
      <c r="C29" s="27">
        <v>919.3</v>
      </c>
      <c r="D29" s="27">
        <v>918.6</v>
      </c>
      <c r="E29" s="27">
        <v>916</v>
      </c>
      <c r="F29" s="27">
        <v>914.6</v>
      </c>
    </row>
    <row r="30" spans="1:6" x14ac:dyDescent="0.25">
      <c r="A30" s="28">
        <v>26</v>
      </c>
      <c r="B30" s="6">
        <v>917.4</v>
      </c>
      <c r="C30" s="6">
        <v>919.4</v>
      </c>
      <c r="D30" s="6">
        <v>919.2</v>
      </c>
      <c r="E30" s="6">
        <v>919.4</v>
      </c>
      <c r="F30" s="6">
        <v>917.1</v>
      </c>
    </row>
    <row r="31" spans="1:6" x14ac:dyDescent="0.25">
      <c r="A31" s="28">
        <v>27</v>
      </c>
      <c r="B31" s="6">
        <v>920.6</v>
      </c>
      <c r="C31" s="6">
        <v>922.1</v>
      </c>
      <c r="D31" s="6">
        <v>921.4</v>
      </c>
      <c r="E31" s="6">
        <v>918.5</v>
      </c>
      <c r="F31" s="6">
        <v>918.3</v>
      </c>
    </row>
    <row r="32" spans="1:6" x14ac:dyDescent="0.25">
      <c r="A32" s="28">
        <v>28</v>
      </c>
      <c r="B32" s="6">
        <v>919.8</v>
      </c>
      <c r="C32" s="6">
        <v>921</v>
      </c>
      <c r="D32" s="6">
        <v>919.7</v>
      </c>
      <c r="E32" s="6">
        <v>917.2</v>
      </c>
      <c r="F32" s="6">
        <v>915.7</v>
      </c>
    </row>
    <row r="33" spans="1:6" x14ac:dyDescent="0.25">
      <c r="A33" s="28">
        <v>29</v>
      </c>
      <c r="B33" s="6">
        <v>918</v>
      </c>
      <c r="C33" s="6">
        <v>919.4</v>
      </c>
      <c r="D33" s="6">
        <v>918.8</v>
      </c>
      <c r="E33" s="6">
        <v>915.6</v>
      </c>
      <c r="F33" s="6">
        <v>915.8</v>
      </c>
    </row>
    <row r="34" spans="1:6" x14ac:dyDescent="0.25">
      <c r="A34" s="28">
        <v>30</v>
      </c>
      <c r="B34" s="6">
        <v>915.3</v>
      </c>
      <c r="C34" s="6">
        <v>916.3</v>
      </c>
      <c r="D34" s="6">
        <v>916.5</v>
      </c>
      <c r="E34" s="6">
        <v>915</v>
      </c>
      <c r="F34" s="6">
        <v>915.1</v>
      </c>
    </row>
    <row r="36" spans="1:6" x14ac:dyDescent="0.25">
      <c r="A36" s="34"/>
      <c r="B36" s="25"/>
      <c r="C36" s="25"/>
      <c r="D36" s="25"/>
      <c r="E36" s="25"/>
      <c r="F36" s="25"/>
    </row>
    <row r="37" spans="1:6" x14ac:dyDescent="0.25">
      <c r="A37" s="21"/>
      <c r="B37" s="21"/>
      <c r="C37" s="21"/>
      <c r="D37" s="21"/>
      <c r="E37" s="21"/>
      <c r="F37" s="21"/>
    </row>
    <row r="42" spans="1:6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K35" sqref="K35"/>
    </sheetView>
  </sheetViews>
  <sheetFormatPr defaultRowHeight="15" x14ac:dyDescent="0.25"/>
  <sheetData>
    <row r="1" spans="1:13" x14ac:dyDescent="0.25">
      <c r="A1" t="s">
        <v>0</v>
      </c>
      <c r="H1" s="42" t="s">
        <v>22</v>
      </c>
      <c r="I1" s="42"/>
      <c r="J1" s="42"/>
      <c r="K1" s="42"/>
    </row>
    <row r="2" spans="1:13" x14ac:dyDescent="0.25">
      <c r="A2" t="s">
        <v>1</v>
      </c>
      <c r="H2" s="42" t="s">
        <v>25</v>
      </c>
      <c r="I2" s="42"/>
      <c r="J2" s="42"/>
      <c r="K2" s="42"/>
    </row>
    <row r="3" spans="1:13" x14ac:dyDescent="0.25">
      <c r="A3" s="43" t="s">
        <v>8</v>
      </c>
      <c r="B3" s="43"/>
      <c r="C3" s="43"/>
      <c r="D3" s="43"/>
      <c r="E3" s="43"/>
      <c r="F3" s="43"/>
      <c r="G3" s="43"/>
      <c r="H3" s="43"/>
      <c r="I3" s="43"/>
      <c r="J3" s="43"/>
    </row>
    <row r="4" spans="1:13" x14ac:dyDescent="0.25">
      <c r="A4" s="1" t="s">
        <v>2</v>
      </c>
      <c r="B4" s="44">
        <v>0.23958333333333334</v>
      </c>
      <c r="C4" s="45"/>
      <c r="D4" s="44">
        <v>0.36458333333333331</v>
      </c>
      <c r="E4" s="45"/>
      <c r="F4" s="44">
        <v>0.48958333333333331</v>
      </c>
      <c r="G4" s="45"/>
      <c r="H4" s="44">
        <v>0.61458333333333337</v>
      </c>
      <c r="I4" s="45"/>
      <c r="J4" s="44">
        <v>0.73958333333333337</v>
      </c>
      <c r="K4" s="45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0</v>
      </c>
      <c r="C6" s="3">
        <v>0</v>
      </c>
      <c r="D6" s="3">
        <v>1</v>
      </c>
      <c r="E6" s="3">
        <v>1</v>
      </c>
      <c r="F6" s="3">
        <v>3</v>
      </c>
      <c r="G6" s="3">
        <v>3</v>
      </c>
      <c r="H6" s="3">
        <v>3</v>
      </c>
      <c r="I6" s="3">
        <v>3</v>
      </c>
      <c r="J6" s="3">
        <v>2</v>
      </c>
      <c r="K6" s="9">
        <v>2</v>
      </c>
    </row>
    <row r="7" spans="1:13" x14ac:dyDescent="0.25">
      <c r="A7" s="3">
        <v>2</v>
      </c>
      <c r="B7" s="8">
        <v>0</v>
      </c>
      <c r="C7" s="8">
        <v>0</v>
      </c>
      <c r="D7" s="8">
        <v>0</v>
      </c>
      <c r="E7" s="8">
        <v>0</v>
      </c>
      <c r="F7" s="8">
        <v>1</v>
      </c>
      <c r="G7" s="8">
        <v>1</v>
      </c>
      <c r="H7" s="8">
        <v>1</v>
      </c>
      <c r="I7" s="8">
        <v>1</v>
      </c>
      <c r="J7" s="8">
        <v>3</v>
      </c>
      <c r="K7" s="10">
        <v>3</v>
      </c>
    </row>
    <row r="8" spans="1:13" x14ac:dyDescent="0.25">
      <c r="A8" s="3">
        <v>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2</v>
      </c>
      <c r="I8" s="8">
        <v>4</v>
      </c>
      <c r="J8" s="8">
        <v>3</v>
      </c>
      <c r="K8" s="10">
        <v>7</v>
      </c>
    </row>
    <row r="9" spans="1:13" x14ac:dyDescent="0.25">
      <c r="A9" s="3">
        <v>4</v>
      </c>
      <c r="B9" s="8">
        <v>3</v>
      </c>
      <c r="C9" s="8">
        <v>5</v>
      </c>
      <c r="D9" s="8">
        <v>3</v>
      </c>
      <c r="E9" s="8">
        <v>3</v>
      </c>
      <c r="F9" s="8">
        <v>2</v>
      </c>
      <c r="G9" s="8">
        <v>4</v>
      </c>
      <c r="H9" s="8">
        <v>3</v>
      </c>
      <c r="I9" s="8">
        <v>7</v>
      </c>
      <c r="J9" s="8">
        <v>3</v>
      </c>
      <c r="K9" s="10">
        <v>7</v>
      </c>
      <c r="L9" s="20"/>
      <c r="M9" s="20"/>
    </row>
    <row r="10" spans="1:13" x14ac:dyDescent="0.25">
      <c r="A10" s="3">
        <v>5</v>
      </c>
      <c r="B10" s="8">
        <v>2</v>
      </c>
      <c r="C10" s="8">
        <v>3</v>
      </c>
      <c r="D10" s="8">
        <v>1</v>
      </c>
      <c r="E10" s="8">
        <v>1</v>
      </c>
      <c r="F10" s="8">
        <v>2</v>
      </c>
      <c r="G10" s="8">
        <v>3</v>
      </c>
      <c r="H10" s="8">
        <v>2</v>
      </c>
      <c r="I10" s="8">
        <v>3</v>
      </c>
      <c r="J10" s="8">
        <v>3</v>
      </c>
      <c r="K10" s="10">
        <v>4</v>
      </c>
    </row>
    <row r="11" spans="1:13" x14ac:dyDescent="0.25">
      <c r="A11" s="3">
        <v>6</v>
      </c>
      <c r="B11" s="8">
        <v>3</v>
      </c>
      <c r="C11" s="8">
        <v>7</v>
      </c>
      <c r="D11" s="8">
        <v>3</v>
      </c>
      <c r="E11" s="8">
        <v>5</v>
      </c>
      <c r="F11" s="8">
        <v>2</v>
      </c>
      <c r="G11" s="8">
        <v>3</v>
      </c>
      <c r="H11" s="8">
        <v>2</v>
      </c>
      <c r="I11" s="8">
        <v>3</v>
      </c>
      <c r="J11" s="8">
        <v>4</v>
      </c>
      <c r="K11" s="10">
        <v>7</v>
      </c>
    </row>
    <row r="12" spans="1:13" x14ac:dyDescent="0.25">
      <c r="A12" s="3">
        <v>7</v>
      </c>
      <c r="B12" s="8">
        <v>3</v>
      </c>
      <c r="C12" s="8">
        <v>3</v>
      </c>
      <c r="D12" s="8">
        <v>3</v>
      </c>
      <c r="E12" s="8">
        <v>8</v>
      </c>
      <c r="F12" s="8">
        <v>2</v>
      </c>
      <c r="G12" s="8">
        <v>7</v>
      </c>
      <c r="H12" s="8">
        <v>3</v>
      </c>
      <c r="I12" s="8">
        <v>6</v>
      </c>
      <c r="J12" s="8">
        <v>1</v>
      </c>
      <c r="K12" s="10">
        <v>3</v>
      </c>
    </row>
    <row r="13" spans="1:13" x14ac:dyDescent="0.25">
      <c r="A13" s="3">
        <v>8</v>
      </c>
      <c r="B13" s="8">
        <v>3</v>
      </c>
      <c r="C13" s="8">
        <v>3</v>
      </c>
      <c r="D13" s="8">
        <v>4</v>
      </c>
      <c r="E13" s="8">
        <v>6</v>
      </c>
      <c r="F13" s="8">
        <v>2</v>
      </c>
      <c r="G13" s="8">
        <v>4</v>
      </c>
      <c r="H13" s="8">
        <v>2</v>
      </c>
      <c r="I13" s="8">
        <v>4</v>
      </c>
      <c r="J13" s="8">
        <v>2</v>
      </c>
      <c r="K13" s="8">
        <v>5</v>
      </c>
    </row>
    <row r="14" spans="1:13" x14ac:dyDescent="0.25">
      <c r="A14" s="3">
        <v>9</v>
      </c>
      <c r="B14" s="8">
        <v>5</v>
      </c>
      <c r="C14" s="8">
        <v>5</v>
      </c>
      <c r="D14" s="8">
        <v>3</v>
      </c>
      <c r="E14" s="8">
        <v>5</v>
      </c>
      <c r="F14" s="8">
        <v>3</v>
      </c>
      <c r="G14" s="8">
        <v>3</v>
      </c>
      <c r="H14" s="8">
        <v>3</v>
      </c>
      <c r="I14" s="8">
        <v>7</v>
      </c>
      <c r="J14" s="8">
        <v>3</v>
      </c>
      <c r="K14" s="10">
        <v>7</v>
      </c>
    </row>
    <row r="15" spans="1:13" x14ac:dyDescent="0.25">
      <c r="A15" s="3">
        <v>10</v>
      </c>
      <c r="B15" s="8">
        <v>2</v>
      </c>
      <c r="C15" s="8">
        <v>5</v>
      </c>
      <c r="D15" s="8">
        <v>2</v>
      </c>
      <c r="E15" s="8">
        <v>4</v>
      </c>
      <c r="F15" s="8">
        <v>1</v>
      </c>
      <c r="G15" s="8">
        <v>5</v>
      </c>
      <c r="H15" s="8">
        <v>3</v>
      </c>
      <c r="I15" s="8">
        <v>4</v>
      </c>
      <c r="J15" s="8">
        <v>1</v>
      </c>
      <c r="K15" s="10">
        <v>4</v>
      </c>
    </row>
    <row r="16" spans="1:13" x14ac:dyDescent="0.25">
      <c r="A16" s="3">
        <v>11</v>
      </c>
      <c r="B16" s="8">
        <v>3</v>
      </c>
      <c r="C16" s="8">
        <v>5</v>
      </c>
      <c r="D16" s="8">
        <v>1</v>
      </c>
      <c r="E16" s="8">
        <v>1</v>
      </c>
      <c r="F16" s="8">
        <v>4</v>
      </c>
      <c r="G16" s="8">
        <v>6</v>
      </c>
      <c r="H16" s="8">
        <v>5</v>
      </c>
      <c r="I16" s="8">
        <v>7</v>
      </c>
      <c r="J16" s="8">
        <v>2</v>
      </c>
      <c r="K16" s="10">
        <v>4</v>
      </c>
    </row>
    <row r="17" spans="1:13" x14ac:dyDescent="0.25">
      <c r="A17" s="3">
        <v>12</v>
      </c>
      <c r="B17" s="8">
        <v>2</v>
      </c>
      <c r="C17" s="8">
        <v>3</v>
      </c>
      <c r="D17" s="8">
        <v>4</v>
      </c>
      <c r="E17" s="8">
        <v>7</v>
      </c>
      <c r="F17" s="8">
        <v>3</v>
      </c>
      <c r="G17" s="8">
        <v>7</v>
      </c>
      <c r="H17" s="8">
        <v>3</v>
      </c>
      <c r="I17" s="8">
        <v>5</v>
      </c>
      <c r="J17" s="8">
        <v>4</v>
      </c>
      <c r="K17" s="10">
        <v>7</v>
      </c>
    </row>
    <row r="18" spans="1:13" x14ac:dyDescent="0.25">
      <c r="A18" s="3">
        <v>13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3</v>
      </c>
      <c r="I18" s="8">
        <v>3</v>
      </c>
      <c r="J18" s="8">
        <v>4</v>
      </c>
      <c r="K18" s="10">
        <v>7</v>
      </c>
      <c r="L18" s="20"/>
      <c r="M18" s="21"/>
    </row>
    <row r="19" spans="1:13" x14ac:dyDescent="0.25">
      <c r="A19" s="3">
        <v>14</v>
      </c>
      <c r="B19" s="8">
        <v>1</v>
      </c>
      <c r="C19" s="8">
        <v>2</v>
      </c>
      <c r="D19" s="8">
        <v>1</v>
      </c>
      <c r="E19" s="8">
        <v>2</v>
      </c>
      <c r="F19" s="8">
        <v>2</v>
      </c>
      <c r="G19" s="8">
        <v>3</v>
      </c>
      <c r="H19" s="8">
        <v>3</v>
      </c>
      <c r="I19" s="8">
        <v>4</v>
      </c>
      <c r="J19" s="8">
        <v>4</v>
      </c>
      <c r="K19" s="10">
        <v>6</v>
      </c>
    </row>
    <row r="20" spans="1:13" x14ac:dyDescent="0.25">
      <c r="A20" s="3">
        <v>15</v>
      </c>
      <c r="B20" s="8">
        <v>1</v>
      </c>
      <c r="C20" s="8">
        <v>2</v>
      </c>
      <c r="D20" s="8">
        <v>1</v>
      </c>
      <c r="E20" s="8">
        <v>1</v>
      </c>
      <c r="F20" s="8">
        <v>2</v>
      </c>
      <c r="G20" s="8">
        <v>2</v>
      </c>
      <c r="H20" s="8">
        <v>3</v>
      </c>
      <c r="I20" s="8">
        <v>4</v>
      </c>
      <c r="J20" s="8">
        <v>2</v>
      </c>
      <c r="K20" s="10">
        <v>4</v>
      </c>
    </row>
    <row r="21" spans="1:13" x14ac:dyDescent="0.25">
      <c r="A21" s="3">
        <v>16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2</v>
      </c>
      <c r="I21" s="8">
        <v>2</v>
      </c>
      <c r="J21" s="8">
        <v>5</v>
      </c>
      <c r="K21" s="10">
        <v>7</v>
      </c>
    </row>
    <row r="22" spans="1:13" x14ac:dyDescent="0.25">
      <c r="A22" s="3">
        <v>17</v>
      </c>
      <c r="B22" s="8">
        <v>2</v>
      </c>
      <c r="C22" s="8">
        <v>4</v>
      </c>
      <c r="D22" s="8">
        <v>2</v>
      </c>
      <c r="E22" s="8">
        <v>5</v>
      </c>
      <c r="F22" s="8">
        <v>2</v>
      </c>
      <c r="G22" s="8">
        <v>2</v>
      </c>
      <c r="H22" s="8">
        <v>5</v>
      </c>
      <c r="I22" s="8">
        <v>7</v>
      </c>
      <c r="J22" s="8">
        <v>5</v>
      </c>
      <c r="K22" s="10">
        <v>7</v>
      </c>
    </row>
    <row r="23" spans="1:13" x14ac:dyDescent="0.25">
      <c r="A23" s="3">
        <v>18</v>
      </c>
      <c r="B23" s="8">
        <v>3</v>
      </c>
      <c r="C23" s="8">
        <v>5</v>
      </c>
      <c r="D23" s="8">
        <v>2</v>
      </c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8">
        <v>4</v>
      </c>
      <c r="K23" s="10">
        <v>7</v>
      </c>
    </row>
    <row r="24" spans="1:13" x14ac:dyDescent="0.25">
      <c r="A24" s="3">
        <v>19</v>
      </c>
      <c r="B24" s="8">
        <v>4</v>
      </c>
      <c r="C24" s="8">
        <v>7</v>
      </c>
      <c r="D24" s="8">
        <v>2</v>
      </c>
      <c r="E24" s="8">
        <v>2</v>
      </c>
      <c r="F24" s="8">
        <v>3</v>
      </c>
      <c r="G24" s="8">
        <v>3</v>
      </c>
      <c r="H24" s="8">
        <v>4</v>
      </c>
      <c r="I24" s="8">
        <v>4</v>
      </c>
      <c r="J24" s="8">
        <v>5</v>
      </c>
      <c r="K24" s="10">
        <v>7</v>
      </c>
    </row>
    <row r="25" spans="1:13" x14ac:dyDescent="0.25">
      <c r="A25" s="3">
        <v>20</v>
      </c>
      <c r="B25" s="8">
        <v>2</v>
      </c>
      <c r="C25" s="8">
        <v>2</v>
      </c>
      <c r="D25" s="8">
        <v>1</v>
      </c>
      <c r="E25" s="8">
        <v>1</v>
      </c>
      <c r="F25" s="8">
        <v>2</v>
      </c>
      <c r="G25" s="8">
        <v>2</v>
      </c>
      <c r="H25" s="8">
        <v>4</v>
      </c>
      <c r="I25" s="8">
        <v>4</v>
      </c>
      <c r="J25" s="8">
        <v>3</v>
      </c>
      <c r="K25" s="10">
        <v>3</v>
      </c>
    </row>
    <row r="26" spans="1:13" x14ac:dyDescent="0.25">
      <c r="A26" s="3">
        <v>21</v>
      </c>
      <c r="B26" s="8">
        <v>1</v>
      </c>
      <c r="C26" s="8">
        <v>1</v>
      </c>
      <c r="D26" s="8">
        <v>0</v>
      </c>
      <c r="E26" s="8">
        <v>0</v>
      </c>
      <c r="F26" s="8">
        <v>1</v>
      </c>
      <c r="G26" s="8">
        <v>1</v>
      </c>
      <c r="H26" s="8">
        <v>2</v>
      </c>
      <c r="I26" s="8">
        <v>2</v>
      </c>
      <c r="J26" s="8">
        <v>5</v>
      </c>
      <c r="K26" s="10">
        <v>6</v>
      </c>
    </row>
    <row r="27" spans="1:13" x14ac:dyDescent="0.25">
      <c r="A27" s="3">
        <v>22</v>
      </c>
      <c r="B27" s="8">
        <v>0</v>
      </c>
      <c r="C27" s="8">
        <v>0</v>
      </c>
      <c r="D27" s="8">
        <v>0</v>
      </c>
      <c r="E27" s="8">
        <v>0</v>
      </c>
      <c r="F27" s="8">
        <v>1</v>
      </c>
      <c r="G27" s="8">
        <v>1</v>
      </c>
      <c r="H27" s="8">
        <v>2</v>
      </c>
      <c r="I27" s="8">
        <v>2</v>
      </c>
      <c r="J27" s="8">
        <v>2</v>
      </c>
      <c r="K27" s="10">
        <v>2</v>
      </c>
    </row>
    <row r="28" spans="1:13" x14ac:dyDescent="0.25">
      <c r="A28" s="3">
        <v>23</v>
      </c>
      <c r="B28" s="8">
        <v>0</v>
      </c>
      <c r="C28" s="8">
        <v>0</v>
      </c>
      <c r="D28" s="8">
        <v>0</v>
      </c>
      <c r="E28" s="8">
        <v>0</v>
      </c>
      <c r="F28" s="8">
        <v>1</v>
      </c>
      <c r="G28" s="8">
        <v>1</v>
      </c>
      <c r="H28" s="8">
        <v>1</v>
      </c>
      <c r="I28" s="8">
        <v>1</v>
      </c>
      <c r="J28" s="8">
        <v>2</v>
      </c>
      <c r="K28" s="10">
        <v>3</v>
      </c>
    </row>
    <row r="29" spans="1:13" x14ac:dyDescent="0.25">
      <c r="A29" s="3">
        <v>24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</v>
      </c>
      <c r="K29" s="10">
        <v>3</v>
      </c>
    </row>
    <row r="30" spans="1:13" x14ac:dyDescent="0.25">
      <c r="A30" s="3">
        <v>25</v>
      </c>
      <c r="B30" s="8">
        <v>0</v>
      </c>
      <c r="C30" s="11">
        <v>0</v>
      </c>
      <c r="D30" s="8">
        <v>0</v>
      </c>
      <c r="E30" s="8">
        <v>0</v>
      </c>
      <c r="F30" s="8">
        <v>0</v>
      </c>
      <c r="G30" s="8">
        <v>0</v>
      </c>
      <c r="H30" s="8">
        <v>1</v>
      </c>
      <c r="I30" s="8">
        <v>2</v>
      </c>
      <c r="J30" s="8">
        <v>1</v>
      </c>
      <c r="K30" s="8">
        <v>4</v>
      </c>
    </row>
    <row r="31" spans="1:13" x14ac:dyDescent="0.25">
      <c r="A31" s="3">
        <v>26</v>
      </c>
      <c r="B31" s="8">
        <v>4</v>
      </c>
      <c r="C31" s="8">
        <v>7</v>
      </c>
      <c r="D31" s="8">
        <v>4</v>
      </c>
      <c r="E31" s="8">
        <v>7</v>
      </c>
      <c r="F31" s="8">
        <v>1</v>
      </c>
      <c r="G31" s="8">
        <v>4</v>
      </c>
      <c r="H31" s="8">
        <v>3</v>
      </c>
      <c r="I31" s="8">
        <v>6</v>
      </c>
      <c r="J31" s="8">
        <v>5</v>
      </c>
      <c r="K31" s="10">
        <v>8</v>
      </c>
    </row>
    <row r="32" spans="1:13" x14ac:dyDescent="0.25">
      <c r="A32" s="3">
        <v>27</v>
      </c>
      <c r="B32" s="8">
        <v>2</v>
      </c>
      <c r="C32" s="8">
        <v>4</v>
      </c>
      <c r="D32" s="8">
        <v>1</v>
      </c>
      <c r="E32" s="8">
        <v>1</v>
      </c>
      <c r="F32" s="8">
        <v>2</v>
      </c>
      <c r="G32" s="8">
        <v>2</v>
      </c>
      <c r="H32" s="8">
        <v>3</v>
      </c>
      <c r="I32" s="8">
        <v>6</v>
      </c>
      <c r="J32" s="8">
        <v>2</v>
      </c>
      <c r="K32" s="10">
        <v>6</v>
      </c>
    </row>
    <row r="33" spans="1:11" x14ac:dyDescent="0.25">
      <c r="A33" s="3">
        <v>28</v>
      </c>
      <c r="B33" s="8">
        <v>2</v>
      </c>
      <c r="C33" s="8">
        <v>4</v>
      </c>
      <c r="D33" s="8">
        <v>1</v>
      </c>
      <c r="E33" s="8">
        <v>2</v>
      </c>
      <c r="F33" s="8">
        <v>3</v>
      </c>
      <c r="G33" s="8">
        <v>3</v>
      </c>
      <c r="H33" s="8">
        <v>1</v>
      </c>
      <c r="I33" s="8">
        <v>4</v>
      </c>
      <c r="J33" s="8">
        <v>5</v>
      </c>
      <c r="K33" s="10">
        <v>7</v>
      </c>
    </row>
    <row r="34" spans="1:11" x14ac:dyDescent="0.25">
      <c r="A34" s="3">
        <v>29</v>
      </c>
      <c r="B34" s="8">
        <v>4</v>
      </c>
      <c r="C34" s="8">
        <v>7</v>
      </c>
      <c r="D34" s="8">
        <v>4</v>
      </c>
      <c r="E34" s="8">
        <v>7</v>
      </c>
      <c r="F34" s="8">
        <v>4</v>
      </c>
      <c r="G34" s="8">
        <v>7</v>
      </c>
      <c r="H34" s="8">
        <v>4</v>
      </c>
      <c r="I34" s="8">
        <v>7</v>
      </c>
      <c r="J34" s="8">
        <v>4</v>
      </c>
      <c r="K34" s="10">
        <v>7</v>
      </c>
    </row>
    <row r="35" spans="1:11" x14ac:dyDescent="0.25">
      <c r="A35" s="28">
        <v>30</v>
      </c>
      <c r="B35" s="28">
        <v>4</v>
      </c>
      <c r="C35" s="28">
        <v>4</v>
      </c>
      <c r="D35" s="28">
        <v>1</v>
      </c>
      <c r="E35" s="28">
        <v>4</v>
      </c>
      <c r="F35" s="28">
        <v>1</v>
      </c>
      <c r="G35" s="28">
        <v>4</v>
      </c>
      <c r="H35" s="28">
        <v>3</v>
      </c>
      <c r="I35" s="28">
        <v>6</v>
      </c>
      <c r="J35" s="28">
        <v>4</v>
      </c>
      <c r="K35" s="28">
        <v>7</v>
      </c>
    </row>
    <row r="36" spans="1:1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0" t="s">
        <v>0</v>
      </c>
      <c r="B1" s="50"/>
      <c r="C1" s="50"/>
      <c r="D1" s="50"/>
      <c r="E1" s="50"/>
      <c r="F1" s="50"/>
      <c r="T1" s="7"/>
      <c r="U1" s="7"/>
      <c r="V1" s="7"/>
      <c r="W1" s="52" t="s">
        <v>24</v>
      </c>
      <c r="X1" s="52"/>
      <c r="Y1" s="52"/>
    </row>
    <row r="2" spans="1:28" ht="14.25" customHeight="1" x14ac:dyDescent="0.25">
      <c r="A2" s="51" t="s">
        <v>1</v>
      </c>
      <c r="B2" s="51"/>
      <c r="C2" s="51"/>
      <c r="D2" s="51"/>
      <c r="J2" s="51" t="s">
        <v>9</v>
      </c>
      <c r="K2" s="51"/>
      <c r="L2" s="51"/>
      <c r="M2" s="51"/>
      <c r="N2" s="51"/>
      <c r="T2" s="7"/>
      <c r="U2" s="7"/>
      <c r="V2" s="7"/>
      <c r="X2" s="51" t="s">
        <v>25</v>
      </c>
      <c r="Y2" s="51"/>
    </row>
    <row r="3" spans="1:28" ht="12.75" customHeight="1" x14ac:dyDescent="0.25">
      <c r="A3" s="12" t="s">
        <v>12</v>
      </c>
      <c r="B3" s="44">
        <v>0.23958333333333334</v>
      </c>
      <c r="C3" s="46"/>
      <c r="D3" s="45"/>
      <c r="E3" s="44">
        <v>0.36458333333333331</v>
      </c>
      <c r="F3" s="46"/>
      <c r="G3" s="45"/>
      <c r="H3" s="44">
        <v>0.48958333333333331</v>
      </c>
      <c r="I3" s="46"/>
      <c r="J3" s="45"/>
      <c r="K3" s="44">
        <v>0.61458333333333337</v>
      </c>
      <c r="L3" s="46"/>
      <c r="M3" s="45"/>
      <c r="N3" s="44">
        <v>0.73958333333333337</v>
      </c>
      <c r="O3" s="46"/>
      <c r="P3" s="45"/>
      <c r="Q3" s="47" t="s">
        <v>14</v>
      </c>
      <c r="R3" s="48"/>
      <c r="S3" s="48"/>
      <c r="T3" s="49"/>
      <c r="U3" s="47" t="s">
        <v>18</v>
      </c>
      <c r="V3" s="48"/>
      <c r="W3" s="48"/>
      <c r="X3" s="49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14.2</v>
      </c>
      <c r="C5" s="6">
        <v>13</v>
      </c>
      <c r="D5" s="6">
        <v>88</v>
      </c>
      <c r="E5" s="6">
        <v>18.8</v>
      </c>
      <c r="F5" s="6">
        <v>14.8</v>
      </c>
      <c r="G5" s="6">
        <v>66</v>
      </c>
      <c r="H5" s="6">
        <v>26</v>
      </c>
      <c r="I5" s="6">
        <v>16.2</v>
      </c>
      <c r="J5" s="6">
        <v>39</v>
      </c>
      <c r="K5" s="6">
        <v>27.8</v>
      </c>
      <c r="L5" s="6">
        <v>18.100000000000001</v>
      </c>
      <c r="M5" s="6">
        <v>33.5</v>
      </c>
      <c r="N5" s="14">
        <v>27.2</v>
      </c>
      <c r="O5" s="15">
        <v>17.600000000000001</v>
      </c>
      <c r="P5" s="15">
        <v>35</v>
      </c>
      <c r="Q5" s="4">
        <v>29</v>
      </c>
      <c r="R5" s="2">
        <v>0.73958333333333337</v>
      </c>
      <c r="S5" s="4">
        <v>13.9</v>
      </c>
      <c r="T5" s="2">
        <v>0.36458333333333331</v>
      </c>
      <c r="U5" s="4">
        <f>MAX(D5,G5,J5,M5,P5)</f>
        <v>88</v>
      </c>
      <c r="V5" s="13">
        <v>0.23958333333333334</v>
      </c>
      <c r="W5" s="4">
        <f>MIN(D5,G5,J5,M5,P5)</f>
        <v>33.5</v>
      </c>
      <c r="X5" s="2">
        <v>0.61458333333333337</v>
      </c>
      <c r="Y5" s="6">
        <v>0</v>
      </c>
      <c r="AB5" s="30"/>
    </row>
    <row r="6" spans="1:28" x14ac:dyDescent="0.25">
      <c r="A6" s="28">
        <v>2</v>
      </c>
      <c r="B6" s="6">
        <v>16.2</v>
      </c>
      <c r="C6" s="6">
        <v>14.6</v>
      </c>
      <c r="D6" s="6">
        <v>85</v>
      </c>
      <c r="E6" s="6">
        <v>20</v>
      </c>
      <c r="F6" s="6">
        <v>15.6</v>
      </c>
      <c r="G6" s="6">
        <v>64</v>
      </c>
      <c r="H6" s="6">
        <v>27.5</v>
      </c>
      <c r="I6" s="6">
        <v>18.8</v>
      </c>
      <c r="J6" s="6">
        <v>40</v>
      </c>
      <c r="K6" s="6">
        <v>31</v>
      </c>
      <c r="L6" s="6">
        <v>19.8</v>
      </c>
      <c r="M6" s="6">
        <v>26</v>
      </c>
      <c r="N6" s="14">
        <v>29</v>
      </c>
      <c r="O6" s="15">
        <v>19.3</v>
      </c>
      <c r="P6" s="15">
        <v>35</v>
      </c>
      <c r="Q6" s="4">
        <v>31.6</v>
      </c>
      <c r="R6" s="2">
        <v>0.73958333333333337</v>
      </c>
      <c r="S6" s="4">
        <v>16</v>
      </c>
      <c r="T6" s="2">
        <v>0.36458333333333331</v>
      </c>
      <c r="U6" s="4">
        <f t="shared" ref="U6:U34" si="0">MAX(D6,G6,J6,M6,P6)</f>
        <v>85</v>
      </c>
      <c r="V6" s="13">
        <v>0.23958333333333334</v>
      </c>
      <c r="W6" s="4">
        <f t="shared" ref="W6:W34" si="1">MIN(D6,G6,J6,M6,P6)</f>
        <v>26</v>
      </c>
      <c r="X6" s="2">
        <v>0.61458333333333337</v>
      </c>
      <c r="Y6" s="6">
        <v>0</v>
      </c>
      <c r="AB6" s="30"/>
    </row>
    <row r="7" spans="1:28" x14ac:dyDescent="0.25">
      <c r="A7" s="28">
        <v>3</v>
      </c>
      <c r="B7" s="6">
        <v>18.399999999999999</v>
      </c>
      <c r="C7" s="6">
        <v>16</v>
      </c>
      <c r="D7" s="6">
        <v>80</v>
      </c>
      <c r="E7" s="6">
        <v>22.2</v>
      </c>
      <c r="F7" s="6">
        <v>18.2</v>
      </c>
      <c r="G7" s="6">
        <v>70</v>
      </c>
      <c r="H7" s="6">
        <v>28.2</v>
      </c>
      <c r="I7" s="6">
        <v>19.8</v>
      </c>
      <c r="J7" s="6">
        <v>47</v>
      </c>
      <c r="K7" s="6">
        <v>30.4</v>
      </c>
      <c r="L7" s="6">
        <v>20.6</v>
      </c>
      <c r="M7" s="6">
        <v>42</v>
      </c>
      <c r="N7" s="14">
        <v>21.4</v>
      </c>
      <c r="O7" s="15">
        <v>19</v>
      </c>
      <c r="P7" s="15">
        <v>80</v>
      </c>
      <c r="Q7" s="4">
        <v>31.5</v>
      </c>
      <c r="R7" s="2">
        <v>0.73958333333333337</v>
      </c>
      <c r="S7" s="4">
        <v>18</v>
      </c>
      <c r="T7" s="2">
        <v>0.36458333333333331</v>
      </c>
      <c r="U7" s="4">
        <f t="shared" si="0"/>
        <v>80</v>
      </c>
      <c r="V7" s="13">
        <v>0.23958333333333334</v>
      </c>
      <c r="W7" s="4">
        <f t="shared" si="1"/>
        <v>42</v>
      </c>
      <c r="X7" s="2">
        <v>0.61458333333333337</v>
      </c>
      <c r="Y7" s="6">
        <v>0</v>
      </c>
      <c r="AB7" s="30"/>
    </row>
    <row r="8" spans="1:28" x14ac:dyDescent="0.25">
      <c r="A8" s="28">
        <v>4</v>
      </c>
      <c r="B8" s="6">
        <v>17.3</v>
      </c>
      <c r="C8" s="6">
        <v>16.5</v>
      </c>
      <c r="D8" s="6">
        <v>93</v>
      </c>
      <c r="E8" s="6">
        <v>20</v>
      </c>
      <c r="F8" s="6">
        <v>17.2</v>
      </c>
      <c r="G8" s="6">
        <v>78</v>
      </c>
      <c r="H8" s="6">
        <v>25</v>
      </c>
      <c r="I8" s="6">
        <v>19</v>
      </c>
      <c r="J8" s="6">
        <v>58</v>
      </c>
      <c r="K8" s="6">
        <v>18.2</v>
      </c>
      <c r="L8" s="6">
        <v>17.2</v>
      </c>
      <c r="M8" s="6">
        <v>91</v>
      </c>
      <c r="N8" s="14">
        <v>16.8</v>
      </c>
      <c r="O8" s="15">
        <v>16.399999999999999</v>
      </c>
      <c r="P8" s="15">
        <v>96</v>
      </c>
      <c r="Q8" s="4">
        <v>26.4</v>
      </c>
      <c r="R8" s="2">
        <v>0.73958333333333337</v>
      </c>
      <c r="S8" s="4">
        <v>16.399999999999999</v>
      </c>
      <c r="T8" s="2" t="s">
        <v>48</v>
      </c>
      <c r="U8" s="4">
        <f t="shared" si="0"/>
        <v>96</v>
      </c>
      <c r="V8" s="13">
        <v>0.73958333333333337</v>
      </c>
      <c r="W8" s="4">
        <f t="shared" si="1"/>
        <v>58</v>
      </c>
      <c r="X8" s="2">
        <v>0.48958333333333331</v>
      </c>
      <c r="Y8" s="6">
        <v>5.2</v>
      </c>
      <c r="AB8" s="30"/>
    </row>
    <row r="9" spans="1:28" x14ac:dyDescent="0.25">
      <c r="A9" s="28">
        <v>5</v>
      </c>
      <c r="B9" s="6">
        <v>14.8</v>
      </c>
      <c r="C9" s="6">
        <v>14.6</v>
      </c>
      <c r="D9" s="6">
        <v>98</v>
      </c>
      <c r="E9" s="6">
        <v>18.399999999999999</v>
      </c>
      <c r="F9" s="6">
        <v>16.2</v>
      </c>
      <c r="G9" s="6">
        <v>81</v>
      </c>
      <c r="H9" s="6">
        <v>25.2</v>
      </c>
      <c r="I9" s="6">
        <v>19.7</v>
      </c>
      <c r="J9" s="6">
        <v>60</v>
      </c>
      <c r="K9" s="6">
        <v>28.4</v>
      </c>
      <c r="L9" s="6">
        <v>19.600000000000001</v>
      </c>
      <c r="M9" s="6">
        <v>44</v>
      </c>
      <c r="N9" s="14">
        <v>25.9</v>
      </c>
      <c r="O9" s="15">
        <v>19.5</v>
      </c>
      <c r="P9" s="15">
        <v>65</v>
      </c>
      <c r="Q9" s="4">
        <v>29</v>
      </c>
      <c r="R9" s="2">
        <v>0.73958333333333337</v>
      </c>
      <c r="S9" s="4">
        <v>14.5</v>
      </c>
      <c r="T9" s="2">
        <v>0.36458333333333331</v>
      </c>
      <c r="U9" s="4">
        <f t="shared" si="0"/>
        <v>98</v>
      </c>
      <c r="V9" s="13">
        <v>0.23958333333333334</v>
      </c>
      <c r="W9" s="4">
        <f t="shared" si="1"/>
        <v>44</v>
      </c>
      <c r="X9" s="2">
        <v>0.61458333333333337</v>
      </c>
      <c r="Y9" s="6">
        <v>31.6</v>
      </c>
      <c r="AB9" s="30"/>
    </row>
    <row r="10" spans="1:28" x14ac:dyDescent="0.25">
      <c r="A10" s="28">
        <v>6</v>
      </c>
      <c r="B10" s="6">
        <v>19.8</v>
      </c>
      <c r="C10" s="6">
        <v>18.399999999999999</v>
      </c>
      <c r="D10" s="6">
        <v>88</v>
      </c>
      <c r="E10" s="6">
        <v>20.2</v>
      </c>
      <c r="F10" s="6">
        <v>18.2</v>
      </c>
      <c r="G10" s="6">
        <v>83</v>
      </c>
      <c r="H10" s="6">
        <v>26.5</v>
      </c>
      <c r="I10" s="6">
        <v>18.8</v>
      </c>
      <c r="J10" s="6">
        <v>48</v>
      </c>
      <c r="K10" s="6">
        <v>29.2</v>
      </c>
      <c r="L10" s="6">
        <v>20.6</v>
      </c>
      <c r="M10" s="6">
        <v>45</v>
      </c>
      <c r="N10" s="14">
        <v>22.9</v>
      </c>
      <c r="O10" s="15">
        <v>20</v>
      </c>
      <c r="P10" s="15">
        <v>76</v>
      </c>
      <c r="Q10" s="4">
        <v>29.8</v>
      </c>
      <c r="R10" s="2">
        <v>0.73958333333333337</v>
      </c>
      <c r="S10" s="4">
        <v>19.5</v>
      </c>
      <c r="T10" s="2">
        <v>0.36458333333333331</v>
      </c>
      <c r="U10" s="4">
        <f t="shared" si="0"/>
        <v>88</v>
      </c>
      <c r="V10" s="13">
        <v>0.23958333333333334</v>
      </c>
      <c r="W10" s="4">
        <f t="shared" si="1"/>
        <v>45</v>
      </c>
      <c r="X10" s="2">
        <v>0.61458333333333304</v>
      </c>
      <c r="Y10" s="6" t="s">
        <v>21</v>
      </c>
      <c r="AB10" s="30"/>
    </row>
    <row r="11" spans="1:28" x14ac:dyDescent="0.25">
      <c r="A11" s="28">
        <v>7</v>
      </c>
      <c r="B11" s="6">
        <v>19</v>
      </c>
      <c r="C11" s="6">
        <v>17.600000000000001</v>
      </c>
      <c r="D11" s="6">
        <v>88</v>
      </c>
      <c r="E11" s="6">
        <v>18.600000000000001</v>
      </c>
      <c r="F11" s="6">
        <v>18</v>
      </c>
      <c r="G11" s="6">
        <v>84</v>
      </c>
      <c r="H11" s="6">
        <v>18.3</v>
      </c>
      <c r="I11" s="6">
        <v>17.2</v>
      </c>
      <c r="J11" s="6">
        <v>90</v>
      </c>
      <c r="K11" s="6">
        <v>24</v>
      </c>
      <c r="L11" s="6">
        <v>18.2</v>
      </c>
      <c r="M11" s="6">
        <v>57</v>
      </c>
      <c r="N11" s="14">
        <v>24.8</v>
      </c>
      <c r="O11" s="15">
        <v>18.600000000000001</v>
      </c>
      <c r="P11" s="15">
        <v>55</v>
      </c>
      <c r="Q11" s="4">
        <v>25.3</v>
      </c>
      <c r="R11" s="2">
        <v>0.73958333333333337</v>
      </c>
      <c r="S11" s="4">
        <v>18.5</v>
      </c>
      <c r="T11" s="2">
        <v>0.73958333333333337</v>
      </c>
      <c r="U11" s="4">
        <f t="shared" si="0"/>
        <v>90</v>
      </c>
      <c r="V11" s="13">
        <v>0.48958333333333331</v>
      </c>
      <c r="W11" s="4">
        <f t="shared" si="1"/>
        <v>55</v>
      </c>
      <c r="X11" s="2">
        <v>0.73958333333333337</v>
      </c>
      <c r="Y11" s="6">
        <v>3.8</v>
      </c>
      <c r="AB11" s="30"/>
    </row>
    <row r="12" spans="1:28" x14ac:dyDescent="0.25">
      <c r="A12" s="28">
        <v>8</v>
      </c>
      <c r="B12" s="6">
        <v>15.8</v>
      </c>
      <c r="C12" s="6">
        <v>14.8</v>
      </c>
      <c r="D12" s="6">
        <v>90</v>
      </c>
      <c r="E12" s="6">
        <v>18.8</v>
      </c>
      <c r="F12" s="6">
        <v>16.8</v>
      </c>
      <c r="G12" s="6">
        <v>82</v>
      </c>
      <c r="H12" s="6">
        <v>26.6</v>
      </c>
      <c r="I12" s="6">
        <v>20</v>
      </c>
      <c r="J12" s="6">
        <v>55</v>
      </c>
      <c r="K12" s="6">
        <v>26.6</v>
      </c>
      <c r="L12" s="6">
        <v>19.399999999999999</v>
      </c>
      <c r="M12" s="6">
        <v>52</v>
      </c>
      <c r="N12" s="14">
        <v>26.6</v>
      </c>
      <c r="O12" s="15">
        <v>18.2</v>
      </c>
      <c r="P12" s="15">
        <v>45</v>
      </c>
      <c r="Q12" s="4">
        <v>28.5</v>
      </c>
      <c r="R12" s="2">
        <v>0.73958333333333337</v>
      </c>
      <c r="S12" s="4">
        <v>15.5</v>
      </c>
      <c r="T12" s="2">
        <v>0.36458333333333298</v>
      </c>
      <c r="U12" s="4">
        <f t="shared" si="0"/>
        <v>90</v>
      </c>
      <c r="V12" s="13">
        <v>0.23958333333333301</v>
      </c>
      <c r="W12" s="4">
        <f t="shared" si="1"/>
        <v>45</v>
      </c>
      <c r="X12" s="2">
        <v>0.73958333333333337</v>
      </c>
      <c r="Y12" s="6">
        <v>25.9</v>
      </c>
      <c r="AB12" s="30"/>
    </row>
    <row r="13" spans="1:28" x14ac:dyDescent="0.25">
      <c r="A13" s="28">
        <v>9</v>
      </c>
      <c r="B13" s="6">
        <v>17.399999999999999</v>
      </c>
      <c r="C13" s="6">
        <v>15.6</v>
      </c>
      <c r="D13" s="6">
        <v>83</v>
      </c>
      <c r="E13" s="6">
        <v>20.6</v>
      </c>
      <c r="F13" s="6">
        <v>16.8</v>
      </c>
      <c r="G13" s="6">
        <v>68</v>
      </c>
      <c r="H13" s="6">
        <v>26.2</v>
      </c>
      <c r="I13" s="6">
        <v>19.8</v>
      </c>
      <c r="J13" s="6">
        <v>55</v>
      </c>
      <c r="K13" s="6">
        <v>26.2</v>
      </c>
      <c r="L13" s="6">
        <v>19.399999999999999</v>
      </c>
      <c r="M13" s="6">
        <v>54</v>
      </c>
      <c r="N13" s="14">
        <v>19.600000000000001</v>
      </c>
      <c r="O13" s="15">
        <v>17.600000000000001</v>
      </c>
      <c r="P13" s="15">
        <v>83</v>
      </c>
      <c r="Q13" s="4">
        <v>28.5</v>
      </c>
      <c r="R13" s="2">
        <v>0.73958333333333337</v>
      </c>
      <c r="S13" s="4">
        <v>16.899999999999999</v>
      </c>
      <c r="T13" s="2">
        <v>0.36458333333333298</v>
      </c>
      <c r="U13" s="4">
        <f t="shared" si="0"/>
        <v>83</v>
      </c>
      <c r="V13" s="13">
        <v>0.23958333333333301</v>
      </c>
      <c r="W13" s="4">
        <f t="shared" si="1"/>
        <v>54</v>
      </c>
      <c r="X13" s="2">
        <v>0.61458333333333337</v>
      </c>
      <c r="Y13" s="6">
        <v>0</v>
      </c>
      <c r="AB13" s="30"/>
    </row>
    <row r="14" spans="1:28" x14ac:dyDescent="0.25">
      <c r="A14" s="28">
        <v>10</v>
      </c>
      <c r="B14" s="6">
        <v>16.2</v>
      </c>
      <c r="C14" s="6">
        <v>15.4</v>
      </c>
      <c r="D14" s="6">
        <v>92</v>
      </c>
      <c r="E14" s="6">
        <v>21.2</v>
      </c>
      <c r="F14" s="6">
        <v>17.8</v>
      </c>
      <c r="G14" s="6">
        <v>73</v>
      </c>
      <c r="H14" s="6">
        <v>24.7</v>
      </c>
      <c r="I14" s="6">
        <v>18.5</v>
      </c>
      <c r="J14" s="6">
        <v>55</v>
      </c>
      <c r="K14" s="6">
        <v>27.6</v>
      </c>
      <c r="L14" s="6">
        <v>19.899999999999999</v>
      </c>
      <c r="M14" s="6">
        <v>48</v>
      </c>
      <c r="N14" s="14">
        <v>26</v>
      </c>
      <c r="O14" s="15">
        <v>19.600000000000001</v>
      </c>
      <c r="P14" s="15">
        <v>55</v>
      </c>
      <c r="Q14" s="4">
        <v>28.4</v>
      </c>
      <c r="R14" s="2">
        <v>0.73958333333333304</v>
      </c>
      <c r="S14" s="4">
        <v>16</v>
      </c>
      <c r="T14" s="2">
        <v>0.36458333333333298</v>
      </c>
      <c r="U14" s="4">
        <f t="shared" si="0"/>
        <v>92</v>
      </c>
      <c r="V14" s="13">
        <v>0.23958333333333301</v>
      </c>
      <c r="W14" s="4">
        <f t="shared" si="1"/>
        <v>48</v>
      </c>
      <c r="X14" s="2">
        <v>0.61458333333333337</v>
      </c>
      <c r="Y14" s="6">
        <v>0.7</v>
      </c>
      <c r="AB14" s="30"/>
    </row>
    <row r="15" spans="1:28" x14ac:dyDescent="0.25">
      <c r="A15" s="28">
        <v>11</v>
      </c>
      <c r="B15" s="6">
        <v>18.600000000000001</v>
      </c>
      <c r="C15" s="6">
        <v>18.2</v>
      </c>
      <c r="D15" s="6">
        <v>96</v>
      </c>
      <c r="E15" s="6">
        <v>21.8</v>
      </c>
      <c r="F15" s="6">
        <v>19.2</v>
      </c>
      <c r="G15" s="6">
        <v>79</v>
      </c>
      <c r="H15" s="6">
        <v>26.5</v>
      </c>
      <c r="I15" s="6">
        <v>20.3</v>
      </c>
      <c r="J15" s="6">
        <v>57</v>
      </c>
      <c r="K15" s="6">
        <v>25</v>
      </c>
      <c r="L15" s="6">
        <v>20</v>
      </c>
      <c r="M15" s="6">
        <v>63</v>
      </c>
      <c r="N15" s="14">
        <v>17.600000000000001</v>
      </c>
      <c r="O15" s="15">
        <v>17.399999999999999</v>
      </c>
      <c r="P15" s="15">
        <v>98</v>
      </c>
      <c r="Q15" s="4">
        <v>28.2</v>
      </c>
      <c r="R15" s="2">
        <v>0.73958333333333304</v>
      </c>
      <c r="S15" s="4">
        <v>16.7</v>
      </c>
      <c r="T15" s="2">
        <v>0.73958333333333337</v>
      </c>
      <c r="U15" s="4">
        <f>MAX(D15,G15,J15,M15,P15)</f>
        <v>98</v>
      </c>
      <c r="V15" s="13">
        <v>0.73958333333333337</v>
      </c>
      <c r="W15" s="4">
        <f>MIN(D15,G15,J15,M15,P15)</f>
        <v>57</v>
      </c>
      <c r="X15" s="2">
        <v>0.48958333333333331</v>
      </c>
      <c r="Y15" s="6">
        <v>12.9</v>
      </c>
      <c r="AB15" s="30"/>
    </row>
    <row r="16" spans="1:28" x14ac:dyDescent="0.25">
      <c r="A16" s="28">
        <v>12</v>
      </c>
      <c r="B16" s="6">
        <v>15</v>
      </c>
      <c r="C16" s="6">
        <v>14.8</v>
      </c>
      <c r="D16" s="6">
        <v>98</v>
      </c>
      <c r="E16" s="6">
        <v>18.399999999999999</v>
      </c>
      <c r="F16" s="31">
        <v>16.399999999999999</v>
      </c>
      <c r="G16" s="6">
        <v>82</v>
      </c>
      <c r="H16" s="6">
        <v>23.5</v>
      </c>
      <c r="I16" s="6">
        <v>17.8</v>
      </c>
      <c r="J16" s="6">
        <v>57</v>
      </c>
      <c r="K16" s="6">
        <v>25.4</v>
      </c>
      <c r="L16" s="6">
        <v>18.399999999999999</v>
      </c>
      <c r="M16" s="6">
        <v>52</v>
      </c>
      <c r="N16" s="6">
        <v>20.399999999999999</v>
      </c>
      <c r="O16" s="14">
        <v>18</v>
      </c>
      <c r="P16" s="15">
        <v>80</v>
      </c>
      <c r="Q16" s="4">
        <v>27</v>
      </c>
      <c r="R16" s="2">
        <v>0.73958333333333337</v>
      </c>
      <c r="S16" s="4">
        <v>14.5</v>
      </c>
      <c r="T16" s="2">
        <v>0.36458333333333298</v>
      </c>
      <c r="U16" s="4">
        <f t="shared" si="0"/>
        <v>98</v>
      </c>
      <c r="V16" s="13">
        <v>0.23958333333333301</v>
      </c>
      <c r="W16" s="4">
        <v>52</v>
      </c>
      <c r="X16" s="2">
        <v>0.61458333333333337</v>
      </c>
      <c r="Y16" s="6">
        <v>20.399999999999999</v>
      </c>
      <c r="AB16" s="30"/>
    </row>
    <row r="17" spans="1:28" x14ac:dyDescent="0.25">
      <c r="A17" s="28">
        <v>13</v>
      </c>
      <c r="B17" s="6">
        <v>14.6</v>
      </c>
      <c r="C17" s="6">
        <v>14.2</v>
      </c>
      <c r="D17" s="6">
        <v>95</v>
      </c>
      <c r="E17" s="6">
        <v>19.600000000000001</v>
      </c>
      <c r="F17" s="6">
        <v>16.5</v>
      </c>
      <c r="G17" s="6">
        <v>73</v>
      </c>
      <c r="H17" s="6">
        <v>26</v>
      </c>
      <c r="I17" s="6">
        <v>18</v>
      </c>
      <c r="J17" s="6">
        <v>57</v>
      </c>
      <c r="K17" s="6">
        <v>29</v>
      </c>
      <c r="L17" s="6">
        <v>19</v>
      </c>
      <c r="M17" s="6">
        <v>39</v>
      </c>
      <c r="N17" s="14">
        <v>19.8</v>
      </c>
      <c r="O17" s="15">
        <v>15.2</v>
      </c>
      <c r="P17" s="15">
        <v>63</v>
      </c>
      <c r="Q17" s="4">
        <v>29.5</v>
      </c>
      <c r="R17" s="2">
        <v>0.73958333333333337</v>
      </c>
      <c r="S17" s="4">
        <v>14.5</v>
      </c>
      <c r="T17" s="2">
        <v>0.36458333333333298</v>
      </c>
      <c r="U17" s="4">
        <f t="shared" si="0"/>
        <v>95</v>
      </c>
      <c r="V17" s="13">
        <v>0.23958333333333301</v>
      </c>
      <c r="W17" s="4">
        <f t="shared" si="1"/>
        <v>39</v>
      </c>
      <c r="X17" s="2">
        <v>0.61458333333333304</v>
      </c>
      <c r="Y17" s="6">
        <v>8.4</v>
      </c>
      <c r="AB17" s="30"/>
    </row>
    <row r="18" spans="1:28" x14ac:dyDescent="0.25">
      <c r="A18" s="28">
        <v>14</v>
      </c>
      <c r="B18" s="6">
        <v>14.2</v>
      </c>
      <c r="C18" s="6">
        <v>13.4</v>
      </c>
      <c r="D18" s="6">
        <v>91</v>
      </c>
      <c r="E18" s="6">
        <v>19.399999999999999</v>
      </c>
      <c r="F18" s="6">
        <v>16</v>
      </c>
      <c r="G18" s="6">
        <v>70</v>
      </c>
      <c r="H18" s="6">
        <v>25.2</v>
      </c>
      <c r="I18" s="6">
        <v>18.8</v>
      </c>
      <c r="J18" s="6">
        <v>55</v>
      </c>
      <c r="K18" s="6">
        <v>28.9</v>
      </c>
      <c r="L18" s="6">
        <v>19</v>
      </c>
      <c r="M18" s="6">
        <v>40</v>
      </c>
      <c r="N18" s="14">
        <v>27</v>
      </c>
      <c r="O18" s="15">
        <v>19.5</v>
      </c>
      <c r="P18" s="15">
        <v>51</v>
      </c>
      <c r="Q18" s="4">
        <v>29.4</v>
      </c>
      <c r="R18" s="2">
        <v>0.73958333333333337</v>
      </c>
      <c r="S18" s="4">
        <v>13.8</v>
      </c>
      <c r="T18" s="2">
        <v>0.36458333333333298</v>
      </c>
      <c r="U18" s="4">
        <f t="shared" si="0"/>
        <v>91</v>
      </c>
      <c r="V18" s="13">
        <v>0.23958333333333301</v>
      </c>
      <c r="W18" s="4">
        <f t="shared" si="1"/>
        <v>40</v>
      </c>
      <c r="X18" s="2">
        <v>0.61458333333333304</v>
      </c>
      <c r="Y18" s="6">
        <v>2.2000000000000002</v>
      </c>
      <c r="AB18" s="30"/>
    </row>
    <row r="19" spans="1:28" x14ac:dyDescent="0.25">
      <c r="A19" s="28">
        <v>15</v>
      </c>
      <c r="B19" s="6">
        <v>16.600000000000001</v>
      </c>
      <c r="C19" s="6">
        <v>15.2</v>
      </c>
      <c r="D19" s="6">
        <v>86</v>
      </c>
      <c r="E19" s="6">
        <v>21.5</v>
      </c>
      <c r="F19" s="6">
        <v>17.399999999999999</v>
      </c>
      <c r="G19" s="6">
        <v>67</v>
      </c>
      <c r="H19" s="6">
        <v>27.6</v>
      </c>
      <c r="I19" s="6">
        <v>18.8</v>
      </c>
      <c r="J19" s="6">
        <v>42</v>
      </c>
      <c r="K19" s="6">
        <v>30.2</v>
      </c>
      <c r="L19" s="6">
        <v>18.7</v>
      </c>
      <c r="M19" s="6">
        <v>34</v>
      </c>
      <c r="N19" s="14">
        <v>26</v>
      </c>
      <c r="O19" s="15">
        <v>18.399999999999999</v>
      </c>
      <c r="P19" s="15">
        <v>49</v>
      </c>
      <c r="Q19" s="4">
        <v>30.7</v>
      </c>
      <c r="R19" s="2">
        <v>0.73958333333333337</v>
      </c>
      <c r="S19" s="4">
        <v>16.5</v>
      </c>
      <c r="T19" s="2">
        <v>0.36458333333333298</v>
      </c>
      <c r="U19" s="4">
        <f t="shared" si="0"/>
        <v>86</v>
      </c>
      <c r="V19" s="13">
        <v>0.23958333333333301</v>
      </c>
      <c r="W19" s="4">
        <f t="shared" si="1"/>
        <v>34</v>
      </c>
      <c r="X19" s="2">
        <v>0.61458333333333304</v>
      </c>
      <c r="Y19" s="6">
        <v>0</v>
      </c>
      <c r="AB19" s="30"/>
    </row>
    <row r="20" spans="1:28" x14ac:dyDescent="0.25">
      <c r="A20" s="28">
        <v>16</v>
      </c>
      <c r="B20" s="6">
        <v>18.3</v>
      </c>
      <c r="C20" s="6">
        <v>16.7</v>
      </c>
      <c r="D20" s="6">
        <v>85</v>
      </c>
      <c r="E20" s="6">
        <v>21.5</v>
      </c>
      <c r="F20" s="6">
        <v>17.2</v>
      </c>
      <c r="G20" s="6">
        <v>65</v>
      </c>
      <c r="H20" s="6">
        <v>27.5</v>
      </c>
      <c r="I20" s="6">
        <v>19.5</v>
      </c>
      <c r="J20" s="6">
        <v>43.5</v>
      </c>
      <c r="K20" s="6">
        <v>30</v>
      </c>
      <c r="L20" s="6">
        <v>20.5</v>
      </c>
      <c r="M20" s="6">
        <v>43</v>
      </c>
      <c r="N20" s="14">
        <v>18.8</v>
      </c>
      <c r="O20" s="15">
        <v>18.600000000000001</v>
      </c>
      <c r="P20" s="15">
        <v>98</v>
      </c>
      <c r="Q20" s="4">
        <v>30.5</v>
      </c>
      <c r="R20" s="2">
        <v>0.73958333333333337</v>
      </c>
      <c r="S20" s="4">
        <v>18</v>
      </c>
      <c r="T20" s="2">
        <v>0.36458333333333298</v>
      </c>
      <c r="U20" s="4">
        <f t="shared" si="0"/>
        <v>98</v>
      </c>
      <c r="V20" s="13">
        <v>0.73958333333333337</v>
      </c>
      <c r="W20" s="4">
        <f t="shared" si="1"/>
        <v>43</v>
      </c>
      <c r="X20" s="2">
        <v>0.61458333333333304</v>
      </c>
      <c r="Y20" s="6" t="s">
        <v>21</v>
      </c>
      <c r="AB20" s="30"/>
    </row>
    <row r="21" spans="1:28" x14ac:dyDescent="0.25">
      <c r="A21" s="28">
        <v>17</v>
      </c>
      <c r="B21" s="6">
        <v>18.399999999999999</v>
      </c>
      <c r="C21" s="6">
        <v>17.8</v>
      </c>
      <c r="D21" s="6">
        <v>95</v>
      </c>
      <c r="E21" s="6">
        <v>20.6</v>
      </c>
      <c r="F21" s="6">
        <v>18.8</v>
      </c>
      <c r="G21" s="6">
        <v>85</v>
      </c>
      <c r="H21" s="6">
        <v>26.4</v>
      </c>
      <c r="I21" s="6">
        <v>20.399999999999999</v>
      </c>
      <c r="J21" s="6">
        <v>57.5</v>
      </c>
      <c r="K21" s="6">
        <v>24.4</v>
      </c>
      <c r="L21" s="6">
        <v>20.399999999999999</v>
      </c>
      <c r="M21" s="6">
        <v>70</v>
      </c>
      <c r="N21" s="14">
        <v>18.600000000000001</v>
      </c>
      <c r="O21" s="15">
        <v>18.5</v>
      </c>
      <c r="P21" s="15">
        <v>99</v>
      </c>
      <c r="Q21" s="4">
        <v>29.4</v>
      </c>
      <c r="R21" s="2">
        <v>0.73958333333333337</v>
      </c>
      <c r="S21" s="4">
        <v>18</v>
      </c>
      <c r="T21" s="2">
        <v>0.73958333333333337</v>
      </c>
      <c r="U21" s="4">
        <f t="shared" si="0"/>
        <v>99</v>
      </c>
      <c r="V21" s="13">
        <v>0.23958333333333301</v>
      </c>
      <c r="W21" s="4">
        <f t="shared" si="1"/>
        <v>57.5</v>
      </c>
      <c r="X21" s="2">
        <v>0.48958333333333331</v>
      </c>
      <c r="Y21" s="6">
        <v>25.3</v>
      </c>
      <c r="AB21" s="30"/>
    </row>
    <row r="22" spans="1:28" x14ac:dyDescent="0.25">
      <c r="A22" s="28">
        <v>18</v>
      </c>
      <c r="B22" s="6">
        <v>17</v>
      </c>
      <c r="C22" s="6">
        <v>16.2</v>
      </c>
      <c r="D22" s="6">
        <v>92</v>
      </c>
      <c r="E22" s="6">
        <v>20.399999999999999</v>
      </c>
      <c r="F22" s="6">
        <v>18.2</v>
      </c>
      <c r="G22" s="6">
        <v>81</v>
      </c>
      <c r="H22" s="6">
        <v>25.6</v>
      </c>
      <c r="I22" s="6">
        <v>20.100000000000001</v>
      </c>
      <c r="J22" s="6">
        <v>60</v>
      </c>
      <c r="K22" s="6">
        <v>28</v>
      </c>
      <c r="L22" s="6">
        <v>21.1</v>
      </c>
      <c r="M22" s="6">
        <v>55</v>
      </c>
      <c r="N22" s="14">
        <v>21.7</v>
      </c>
      <c r="O22" s="15">
        <v>19</v>
      </c>
      <c r="P22" s="15">
        <v>78</v>
      </c>
      <c r="Q22" s="4">
        <v>28.5</v>
      </c>
      <c r="R22" s="2">
        <v>0.73958333333333337</v>
      </c>
      <c r="S22" s="4">
        <v>16.2</v>
      </c>
      <c r="T22" s="2">
        <v>0.36458333333333298</v>
      </c>
      <c r="U22" s="4">
        <f t="shared" si="0"/>
        <v>92</v>
      </c>
      <c r="V22" s="13">
        <v>0.23958333333333301</v>
      </c>
      <c r="W22" s="4">
        <f t="shared" si="1"/>
        <v>55</v>
      </c>
      <c r="X22" s="2">
        <v>0.61458333333333304</v>
      </c>
      <c r="Y22" s="6">
        <v>28.5</v>
      </c>
      <c r="AB22" s="30"/>
    </row>
    <row r="23" spans="1:28" x14ac:dyDescent="0.25">
      <c r="A23" s="28">
        <v>19</v>
      </c>
      <c r="B23" s="6">
        <v>18</v>
      </c>
      <c r="C23" s="6">
        <v>17.600000000000001</v>
      </c>
      <c r="D23" s="6">
        <v>96</v>
      </c>
      <c r="E23" s="6">
        <v>20.399999999999999</v>
      </c>
      <c r="F23" s="6">
        <v>19</v>
      </c>
      <c r="G23" s="6">
        <v>88</v>
      </c>
      <c r="H23" s="6">
        <v>25.6</v>
      </c>
      <c r="I23" s="18">
        <v>21.2</v>
      </c>
      <c r="J23" s="6">
        <v>67</v>
      </c>
      <c r="K23" s="6">
        <v>27.7</v>
      </c>
      <c r="L23" s="6">
        <v>21</v>
      </c>
      <c r="M23" s="6">
        <v>56</v>
      </c>
      <c r="N23" s="6">
        <v>17.5</v>
      </c>
      <c r="O23" s="14">
        <v>16.8</v>
      </c>
      <c r="P23" s="15">
        <v>94</v>
      </c>
      <c r="Q23" s="4">
        <v>28.5</v>
      </c>
      <c r="R23" s="2">
        <v>0.73958333333333337</v>
      </c>
      <c r="S23" s="4">
        <v>17.399999999999999</v>
      </c>
      <c r="T23" s="2">
        <v>0.73958333333333337</v>
      </c>
      <c r="U23" s="4">
        <f t="shared" si="0"/>
        <v>96</v>
      </c>
      <c r="V23" s="13">
        <v>0.23958333333333334</v>
      </c>
      <c r="W23" s="4">
        <f t="shared" si="1"/>
        <v>56</v>
      </c>
      <c r="X23" s="2">
        <v>0.61458333333333337</v>
      </c>
      <c r="Y23" s="6">
        <v>4.7</v>
      </c>
      <c r="AB23" s="30"/>
    </row>
    <row r="24" spans="1:28" x14ac:dyDescent="0.25">
      <c r="A24" s="28">
        <v>20</v>
      </c>
      <c r="B24" s="6">
        <v>16.600000000000001</v>
      </c>
      <c r="C24" s="6">
        <v>16.399999999999999</v>
      </c>
      <c r="D24" s="6">
        <v>98</v>
      </c>
      <c r="E24" s="6">
        <v>20.6</v>
      </c>
      <c r="F24" s="6">
        <v>19</v>
      </c>
      <c r="G24" s="6">
        <v>86</v>
      </c>
      <c r="H24" s="6">
        <v>25.8</v>
      </c>
      <c r="I24" s="6">
        <v>20.8</v>
      </c>
      <c r="J24" s="6">
        <v>64</v>
      </c>
      <c r="K24" s="6">
        <v>27.5</v>
      </c>
      <c r="L24" s="6">
        <v>21.2</v>
      </c>
      <c r="M24" s="6">
        <v>58</v>
      </c>
      <c r="N24" s="14">
        <v>23.9</v>
      </c>
      <c r="O24" s="15">
        <v>18.399999999999999</v>
      </c>
      <c r="P24" s="15">
        <v>60</v>
      </c>
      <c r="Q24" s="4">
        <v>28.5</v>
      </c>
      <c r="R24" s="2">
        <v>0.73958333333333337</v>
      </c>
      <c r="S24" s="4">
        <v>16.5</v>
      </c>
      <c r="T24" s="2">
        <v>0.36458333333333298</v>
      </c>
      <c r="U24" s="4">
        <f t="shared" si="0"/>
        <v>98</v>
      </c>
      <c r="V24" s="13">
        <v>0.23958333333333301</v>
      </c>
      <c r="W24" s="4">
        <f t="shared" si="1"/>
        <v>58</v>
      </c>
      <c r="X24" s="2">
        <v>0.61458333333333304</v>
      </c>
      <c r="Y24" s="6">
        <v>19.8</v>
      </c>
      <c r="AB24" s="30"/>
    </row>
    <row r="25" spans="1:28" x14ac:dyDescent="0.25">
      <c r="A25" s="28">
        <v>21</v>
      </c>
      <c r="B25" s="6">
        <v>16.600000000000001</v>
      </c>
      <c r="C25" s="6">
        <v>15.2</v>
      </c>
      <c r="D25" s="6">
        <v>87</v>
      </c>
      <c r="E25" s="6">
        <v>21.4</v>
      </c>
      <c r="F25" s="6">
        <v>17.399999999999999</v>
      </c>
      <c r="G25" s="6">
        <v>68</v>
      </c>
      <c r="H25" s="6">
        <v>27.4</v>
      </c>
      <c r="I25" s="6">
        <v>19</v>
      </c>
      <c r="J25" s="6">
        <v>45</v>
      </c>
      <c r="K25" s="6">
        <v>30.5</v>
      </c>
      <c r="L25" s="6">
        <v>20.7</v>
      </c>
      <c r="M25" s="6">
        <v>42</v>
      </c>
      <c r="N25" s="14">
        <v>19.8</v>
      </c>
      <c r="O25" s="15">
        <v>17.399999999999999</v>
      </c>
      <c r="P25" s="15">
        <v>80</v>
      </c>
      <c r="Q25" s="4">
        <v>31.1</v>
      </c>
      <c r="R25" s="2">
        <v>0.73958333333333337</v>
      </c>
      <c r="S25" s="4">
        <v>16.399999999999999</v>
      </c>
      <c r="T25" s="2">
        <v>0.36458333333333298</v>
      </c>
      <c r="U25" s="4">
        <f t="shared" si="0"/>
        <v>87</v>
      </c>
      <c r="V25" s="13">
        <v>0.23958333333333301</v>
      </c>
      <c r="W25" s="4">
        <f t="shared" si="1"/>
        <v>42</v>
      </c>
      <c r="X25" s="2">
        <v>0.61458333333333304</v>
      </c>
      <c r="Y25" s="6">
        <v>0</v>
      </c>
      <c r="AB25" s="30"/>
    </row>
    <row r="26" spans="1:28" x14ac:dyDescent="0.25">
      <c r="A26" s="28">
        <v>22</v>
      </c>
      <c r="B26" s="6">
        <v>16</v>
      </c>
      <c r="C26" s="6">
        <v>15</v>
      </c>
      <c r="D26" s="6">
        <v>90</v>
      </c>
      <c r="E26" s="6">
        <v>21.2</v>
      </c>
      <c r="F26" s="6">
        <v>17.600000000000001</v>
      </c>
      <c r="G26" s="6">
        <v>71</v>
      </c>
      <c r="H26" s="6">
        <v>27.3</v>
      </c>
      <c r="I26" s="6">
        <v>19.8</v>
      </c>
      <c r="J26" s="6">
        <v>50</v>
      </c>
      <c r="K26" s="6">
        <v>30.6</v>
      </c>
      <c r="L26" s="6">
        <v>20.5</v>
      </c>
      <c r="M26" s="6">
        <v>41</v>
      </c>
      <c r="N26" s="14">
        <v>27.3</v>
      </c>
      <c r="O26" s="15">
        <v>18</v>
      </c>
      <c r="P26" s="15">
        <v>41</v>
      </c>
      <c r="Q26" s="4">
        <v>31.6</v>
      </c>
      <c r="R26" s="2">
        <v>0.73958333333333337</v>
      </c>
      <c r="S26" s="4">
        <v>15.9</v>
      </c>
      <c r="T26" s="2">
        <v>0.36458333333333298</v>
      </c>
      <c r="U26" s="4">
        <f t="shared" si="0"/>
        <v>90</v>
      </c>
      <c r="V26" s="13">
        <v>0.23958333333333301</v>
      </c>
      <c r="W26" s="4">
        <f t="shared" si="1"/>
        <v>41</v>
      </c>
      <c r="X26" s="2">
        <v>0.61458333333333304</v>
      </c>
      <c r="Y26" s="6">
        <v>5.5</v>
      </c>
      <c r="AB26" s="30"/>
    </row>
    <row r="27" spans="1:28" x14ac:dyDescent="0.25">
      <c r="A27" s="28">
        <v>23</v>
      </c>
      <c r="B27" s="6">
        <v>17.2</v>
      </c>
      <c r="C27" s="6">
        <v>15.2</v>
      </c>
      <c r="D27" s="6">
        <v>82</v>
      </c>
      <c r="E27" s="6">
        <v>22.7</v>
      </c>
      <c r="F27" s="6">
        <v>17.7</v>
      </c>
      <c r="G27" s="6">
        <v>61</v>
      </c>
      <c r="H27" s="6">
        <v>28</v>
      </c>
      <c r="I27" s="6">
        <v>18</v>
      </c>
      <c r="J27" s="6">
        <v>37</v>
      </c>
      <c r="K27" s="6">
        <v>30.4</v>
      </c>
      <c r="L27" s="6">
        <v>19.600000000000001</v>
      </c>
      <c r="M27" s="6">
        <v>37</v>
      </c>
      <c r="N27" s="14">
        <v>29.4</v>
      </c>
      <c r="O27" s="15">
        <v>19.399999999999999</v>
      </c>
      <c r="P27" s="15">
        <v>40</v>
      </c>
      <c r="Q27" s="4">
        <v>31.4</v>
      </c>
      <c r="R27" s="2">
        <v>0.73958333333333337</v>
      </c>
      <c r="S27" s="4">
        <v>17</v>
      </c>
      <c r="T27" s="2">
        <v>0.36458333333333298</v>
      </c>
      <c r="U27" s="4">
        <f t="shared" si="0"/>
        <v>82</v>
      </c>
      <c r="V27" s="13">
        <v>0.23958333333333301</v>
      </c>
      <c r="W27" s="4">
        <f t="shared" si="1"/>
        <v>37</v>
      </c>
      <c r="X27" s="2">
        <v>0.61458333333333304</v>
      </c>
      <c r="Y27" s="6">
        <v>0</v>
      </c>
      <c r="AB27" s="30"/>
    </row>
    <row r="28" spans="1:28" x14ac:dyDescent="0.25">
      <c r="A28" s="28">
        <v>24</v>
      </c>
      <c r="B28" s="6">
        <v>17.399999999999999</v>
      </c>
      <c r="C28" s="6">
        <v>15.2</v>
      </c>
      <c r="D28" s="6">
        <v>80</v>
      </c>
      <c r="E28" s="6">
        <v>20</v>
      </c>
      <c r="F28" s="6">
        <v>16.2</v>
      </c>
      <c r="G28" s="6">
        <v>69</v>
      </c>
      <c r="H28" s="6">
        <v>27</v>
      </c>
      <c r="I28" s="6">
        <v>18.600000000000001</v>
      </c>
      <c r="J28" s="6">
        <v>44</v>
      </c>
      <c r="K28" s="6">
        <v>29.8</v>
      </c>
      <c r="L28" s="6">
        <v>18</v>
      </c>
      <c r="M28" s="6">
        <v>30</v>
      </c>
      <c r="N28" s="14">
        <v>27.5</v>
      </c>
      <c r="O28" s="15">
        <v>18.3</v>
      </c>
      <c r="P28" s="15">
        <v>40</v>
      </c>
      <c r="Q28" s="4">
        <v>30.3</v>
      </c>
      <c r="R28" s="2">
        <v>0.73958333333333337</v>
      </c>
      <c r="S28" s="4">
        <v>17.2</v>
      </c>
      <c r="T28" s="2">
        <v>0.36458333333333298</v>
      </c>
      <c r="U28" s="4">
        <f t="shared" si="0"/>
        <v>80</v>
      </c>
      <c r="V28" s="13">
        <v>0.23958333333333301</v>
      </c>
      <c r="W28" s="4">
        <f t="shared" si="1"/>
        <v>30</v>
      </c>
      <c r="X28" s="2">
        <v>0.61458333333333304</v>
      </c>
      <c r="Y28" s="6">
        <v>0</v>
      </c>
      <c r="AB28" s="30"/>
    </row>
    <row r="29" spans="1:28" x14ac:dyDescent="0.25">
      <c r="A29" s="28">
        <v>25</v>
      </c>
      <c r="B29" s="6">
        <v>17.8</v>
      </c>
      <c r="C29" s="18">
        <v>15.2</v>
      </c>
      <c r="D29" s="18">
        <v>77</v>
      </c>
      <c r="E29" s="6">
        <v>21</v>
      </c>
      <c r="F29" s="18">
        <v>16.399999999999999</v>
      </c>
      <c r="G29" s="6">
        <v>64</v>
      </c>
      <c r="H29" s="6">
        <v>26.5</v>
      </c>
      <c r="I29" s="6">
        <v>18.5</v>
      </c>
      <c r="J29" s="6">
        <v>46</v>
      </c>
      <c r="K29" s="6">
        <v>28.7</v>
      </c>
      <c r="L29" s="6">
        <v>19.8</v>
      </c>
      <c r="M29" s="6">
        <v>43</v>
      </c>
      <c r="N29" s="6">
        <v>27.3</v>
      </c>
      <c r="O29" s="14">
        <v>21</v>
      </c>
      <c r="P29" s="14">
        <v>57</v>
      </c>
      <c r="Q29" s="4">
        <v>29.3</v>
      </c>
      <c r="R29" s="2">
        <v>0.73958333333333337</v>
      </c>
      <c r="S29" s="4">
        <v>17.600000000000001</v>
      </c>
      <c r="T29" s="2">
        <v>0.36458333333333298</v>
      </c>
      <c r="U29" s="4">
        <f t="shared" si="0"/>
        <v>77</v>
      </c>
      <c r="V29" s="13">
        <v>0.23958333333333301</v>
      </c>
      <c r="W29" s="4">
        <f t="shared" si="1"/>
        <v>43</v>
      </c>
      <c r="X29" s="2">
        <v>0.61458333333333337</v>
      </c>
      <c r="Y29" s="6">
        <v>0</v>
      </c>
      <c r="AB29" s="30"/>
    </row>
    <row r="30" spans="1:28" x14ac:dyDescent="0.25">
      <c r="A30" s="28">
        <v>26</v>
      </c>
      <c r="B30" s="6">
        <v>19.2</v>
      </c>
      <c r="C30" s="6">
        <v>17.399999999999999</v>
      </c>
      <c r="D30" s="6">
        <v>84</v>
      </c>
      <c r="E30" s="6">
        <v>21.2</v>
      </c>
      <c r="F30" s="6">
        <v>18.399999999999999</v>
      </c>
      <c r="G30" s="6">
        <v>77</v>
      </c>
      <c r="H30" s="6">
        <v>26</v>
      </c>
      <c r="I30" s="6">
        <v>20.399999999999999</v>
      </c>
      <c r="J30" s="6">
        <v>60</v>
      </c>
      <c r="K30" s="6">
        <v>27</v>
      </c>
      <c r="L30" s="6">
        <v>20.6</v>
      </c>
      <c r="M30" s="6">
        <v>56</v>
      </c>
      <c r="N30" s="14">
        <v>23.8</v>
      </c>
      <c r="O30" s="15">
        <v>19.5</v>
      </c>
      <c r="P30" s="15">
        <v>67</v>
      </c>
      <c r="Q30" s="4">
        <v>27.8</v>
      </c>
      <c r="R30" s="2">
        <v>0.73958333333333337</v>
      </c>
      <c r="S30" s="4">
        <v>19</v>
      </c>
      <c r="T30" s="2">
        <v>0.36458333333333298</v>
      </c>
      <c r="U30" s="4">
        <f t="shared" si="0"/>
        <v>84</v>
      </c>
      <c r="V30" s="13">
        <v>0.23958333333333301</v>
      </c>
      <c r="W30" s="4">
        <f t="shared" si="1"/>
        <v>56</v>
      </c>
      <c r="X30" s="2">
        <v>0.61458333333333304</v>
      </c>
      <c r="Y30" s="6">
        <v>0</v>
      </c>
      <c r="AB30" s="30"/>
    </row>
    <row r="31" spans="1:28" x14ac:dyDescent="0.25">
      <c r="A31" s="28">
        <v>27</v>
      </c>
      <c r="B31" s="6">
        <v>17.2</v>
      </c>
      <c r="C31" s="6">
        <v>15.6</v>
      </c>
      <c r="D31" s="6">
        <v>85</v>
      </c>
      <c r="E31" s="6">
        <v>21.8</v>
      </c>
      <c r="F31" s="6">
        <v>17.600000000000001</v>
      </c>
      <c r="G31" s="6">
        <v>67</v>
      </c>
      <c r="H31" s="6">
        <v>26</v>
      </c>
      <c r="I31" s="6">
        <v>19.8</v>
      </c>
      <c r="J31" s="6">
        <v>56</v>
      </c>
      <c r="K31" s="6">
        <v>29</v>
      </c>
      <c r="L31" s="6">
        <v>20.7</v>
      </c>
      <c r="M31" s="6">
        <v>47</v>
      </c>
      <c r="N31" s="14">
        <v>23.8</v>
      </c>
      <c r="O31" s="15">
        <v>19.3</v>
      </c>
      <c r="P31" s="15">
        <v>65</v>
      </c>
      <c r="Q31" s="4">
        <v>29.5</v>
      </c>
      <c r="R31" s="2">
        <v>0.73958333333333337</v>
      </c>
      <c r="S31" s="4">
        <v>16.5</v>
      </c>
      <c r="T31" s="2">
        <v>0.36458333333333298</v>
      </c>
      <c r="U31" s="4">
        <f t="shared" si="0"/>
        <v>85</v>
      </c>
      <c r="V31" s="13">
        <v>0.23958333333333301</v>
      </c>
      <c r="W31" s="4">
        <f t="shared" si="1"/>
        <v>47</v>
      </c>
      <c r="X31" s="2">
        <v>0.61458333333333304</v>
      </c>
      <c r="Y31" s="6">
        <v>1.8</v>
      </c>
      <c r="AB31" s="30"/>
    </row>
    <row r="32" spans="1:28" x14ac:dyDescent="0.25">
      <c r="A32" s="28">
        <v>28</v>
      </c>
      <c r="B32" s="6">
        <v>18.2</v>
      </c>
      <c r="C32" s="6">
        <v>15.8</v>
      </c>
      <c r="D32" s="6">
        <v>79</v>
      </c>
      <c r="E32" s="6">
        <v>22.2</v>
      </c>
      <c r="F32" s="18">
        <v>18</v>
      </c>
      <c r="G32" s="6">
        <v>67</v>
      </c>
      <c r="H32" s="6">
        <v>28</v>
      </c>
      <c r="I32" s="6">
        <v>19.600000000000001</v>
      </c>
      <c r="J32" s="6">
        <v>45</v>
      </c>
      <c r="K32" s="6">
        <v>29.4</v>
      </c>
      <c r="L32" s="6">
        <v>20.6</v>
      </c>
      <c r="M32" s="6">
        <v>45</v>
      </c>
      <c r="N32" s="6">
        <v>26.8</v>
      </c>
      <c r="O32" s="14">
        <v>19.8</v>
      </c>
      <c r="P32" s="15">
        <v>52</v>
      </c>
      <c r="Q32" s="4">
        <v>30.5</v>
      </c>
      <c r="R32" s="2">
        <v>0.73958333333333337</v>
      </c>
      <c r="S32" s="4">
        <v>17.5</v>
      </c>
      <c r="T32" s="2">
        <v>0.36458333333333298</v>
      </c>
      <c r="U32" s="4">
        <f t="shared" si="0"/>
        <v>79</v>
      </c>
      <c r="V32" s="13">
        <v>0.23958333333333301</v>
      </c>
      <c r="W32" s="4">
        <f t="shared" si="1"/>
        <v>45</v>
      </c>
      <c r="X32" s="2">
        <v>0.61458333333333304</v>
      </c>
      <c r="Y32" s="6" t="s">
        <v>27</v>
      </c>
      <c r="AB32" s="30"/>
    </row>
    <row r="33" spans="1:28" x14ac:dyDescent="0.25">
      <c r="A33" s="28">
        <v>29</v>
      </c>
      <c r="B33" s="6">
        <v>18.600000000000001</v>
      </c>
      <c r="C33" s="6">
        <v>18.2</v>
      </c>
      <c r="D33" s="6">
        <v>96</v>
      </c>
      <c r="E33" s="6">
        <v>18</v>
      </c>
      <c r="F33" s="6">
        <v>17.399999999999999</v>
      </c>
      <c r="G33" s="6">
        <v>94</v>
      </c>
      <c r="H33" s="6">
        <v>21.7</v>
      </c>
      <c r="I33" s="6">
        <v>18.3</v>
      </c>
      <c r="J33" s="6">
        <v>72</v>
      </c>
      <c r="K33" s="6">
        <v>23.9</v>
      </c>
      <c r="L33" s="6">
        <v>19.7</v>
      </c>
      <c r="M33" s="6">
        <v>69</v>
      </c>
      <c r="N33" s="14">
        <v>19</v>
      </c>
      <c r="O33" s="15">
        <v>18</v>
      </c>
      <c r="P33" s="15">
        <v>91</v>
      </c>
      <c r="Q33" s="4">
        <v>24.4</v>
      </c>
      <c r="R33" s="2">
        <v>0.73958333333333337</v>
      </c>
      <c r="S33" s="4">
        <v>17.600000000000001</v>
      </c>
      <c r="T33" s="2">
        <v>0.73958333333333337</v>
      </c>
      <c r="U33" s="4">
        <f t="shared" si="0"/>
        <v>96</v>
      </c>
      <c r="V33" s="13">
        <v>0.23958333333333334</v>
      </c>
      <c r="W33" s="4">
        <f t="shared" si="1"/>
        <v>69</v>
      </c>
      <c r="X33" s="2">
        <v>0.61458333333333337</v>
      </c>
      <c r="Y33" s="6">
        <v>21.6</v>
      </c>
      <c r="AB33" s="30"/>
    </row>
    <row r="34" spans="1:28" x14ac:dyDescent="0.25">
      <c r="A34" s="28">
        <v>30</v>
      </c>
      <c r="B34" s="6">
        <v>17</v>
      </c>
      <c r="C34" s="6">
        <v>16.600000000000001</v>
      </c>
      <c r="D34" s="6">
        <v>96</v>
      </c>
      <c r="E34" s="6">
        <v>19.8</v>
      </c>
      <c r="F34" s="6">
        <v>17.8</v>
      </c>
      <c r="G34" s="6">
        <v>83</v>
      </c>
      <c r="H34" s="6">
        <v>24.1</v>
      </c>
      <c r="I34" s="6">
        <v>19.3</v>
      </c>
      <c r="J34" s="6">
        <v>65</v>
      </c>
      <c r="K34" s="6">
        <v>25.7</v>
      </c>
      <c r="L34" s="6">
        <v>19.399999999999999</v>
      </c>
      <c r="M34" s="6">
        <v>56</v>
      </c>
      <c r="N34" s="6">
        <v>21.6</v>
      </c>
      <c r="O34" s="6">
        <v>19.5</v>
      </c>
      <c r="P34" s="6">
        <v>83</v>
      </c>
      <c r="Q34" s="6">
        <v>27.3</v>
      </c>
      <c r="R34" s="29">
        <v>0.73958333333333337</v>
      </c>
      <c r="S34" s="6">
        <v>16.8</v>
      </c>
      <c r="T34" s="2">
        <v>0.36458333333333298</v>
      </c>
      <c r="U34" s="4">
        <f t="shared" si="0"/>
        <v>96</v>
      </c>
      <c r="V34" s="13">
        <v>0.23958333333333301</v>
      </c>
      <c r="W34" s="4">
        <f t="shared" si="1"/>
        <v>56</v>
      </c>
      <c r="X34" s="2">
        <v>0.61458333333333337</v>
      </c>
      <c r="Y34" s="6">
        <v>2.6</v>
      </c>
    </row>
    <row r="35" spans="1:2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topLeftCell="A4" workbookViewId="0">
      <selection activeCell="B7" sqref="B7"/>
    </sheetView>
  </sheetViews>
  <sheetFormatPr defaultRowHeight="15" x14ac:dyDescent="0.25"/>
  <cols>
    <col min="1" max="1" width="6.140625" customWidth="1"/>
    <col min="6" max="10" width="8.140625" customWidth="1"/>
    <col min="11" max="11" width="5.7109375" customWidth="1"/>
    <col min="12" max="12" width="4.7109375" customWidth="1"/>
    <col min="13" max="13" width="5.7109375" customWidth="1"/>
    <col min="14" max="14" width="4.7109375" customWidth="1"/>
    <col min="15" max="15" width="5.7109375" customWidth="1"/>
    <col min="16" max="16" width="4.7109375" customWidth="1"/>
    <col min="17" max="17" width="5.7109375" customWidth="1"/>
    <col min="18" max="18" width="4.7109375" customWidth="1"/>
    <col min="19" max="19" width="5.7109375" customWidth="1"/>
    <col min="20" max="20" width="4.7109375" customWidth="1"/>
  </cols>
  <sheetData>
    <row r="1" spans="1:20" x14ac:dyDescent="0.25">
      <c r="D1" t="s">
        <v>28</v>
      </c>
    </row>
    <row r="2" spans="1:20" x14ac:dyDescent="0.25">
      <c r="A2" t="s">
        <v>0</v>
      </c>
      <c r="R2" t="s">
        <v>22</v>
      </c>
    </row>
    <row r="3" spans="1:20" x14ac:dyDescent="0.25">
      <c r="A3" t="s">
        <v>1</v>
      </c>
      <c r="R3" t="s">
        <v>26</v>
      </c>
    </row>
    <row r="4" spans="1:20" x14ac:dyDescent="0.25">
      <c r="K4" t="s">
        <v>29</v>
      </c>
    </row>
    <row r="5" spans="1:20" x14ac:dyDescent="0.25">
      <c r="A5" s="1"/>
      <c r="B5" s="1" t="s">
        <v>42</v>
      </c>
      <c r="C5" s="1"/>
      <c r="D5" s="1"/>
      <c r="E5" s="1"/>
      <c r="F5" s="1" t="s">
        <v>41</v>
      </c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31</v>
      </c>
      <c r="B6" s="2">
        <v>0.36458333333333331</v>
      </c>
      <c r="C6" s="2">
        <v>0.48958333333333331</v>
      </c>
      <c r="D6" s="2">
        <v>0.61458333333333337</v>
      </c>
      <c r="E6" s="2">
        <v>0.73958333333333337</v>
      </c>
      <c r="F6" s="39" t="s">
        <v>40</v>
      </c>
      <c r="G6" s="39" t="s">
        <v>39</v>
      </c>
      <c r="H6" s="39" t="s">
        <v>39</v>
      </c>
      <c r="I6" s="39" t="s">
        <v>39</v>
      </c>
      <c r="J6" s="39" t="s">
        <v>38</v>
      </c>
      <c r="K6" s="2" t="s">
        <v>43</v>
      </c>
      <c r="L6" s="1"/>
      <c r="M6" s="2" t="s">
        <v>44</v>
      </c>
      <c r="N6" s="1"/>
      <c r="O6" s="2" t="s">
        <v>45</v>
      </c>
      <c r="P6" s="1"/>
      <c r="Q6" s="2" t="s">
        <v>46</v>
      </c>
      <c r="R6" s="1"/>
      <c r="S6" s="2" t="s">
        <v>47</v>
      </c>
      <c r="T6" s="1"/>
    </row>
    <row r="7" spans="1:20" x14ac:dyDescent="0.25">
      <c r="A7" s="1"/>
      <c r="B7" s="1"/>
      <c r="C7" s="1"/>
      <c r="D7" s="1"/>
      <c r="E7" s="38">
        <v>819021</v>
      </c>
      <c r="F7" s="40" t="s">
        <v>37</v>
      </c>
      <c r="G7" s="40" t="s">
        <v>36</v>
      </c>
      <c r="H7" s="40" t="s">
        <v>35</v>
      </c>
      <c r="I7" s="40" t="s">
        <v>34</v>
      </c>
      <c r="J7" s="40" t="s">
        <v>34</v>
      </c>
      <c r="K7" s="1" t="s">
        <v>32</v>
      </c>
      <c r="L7" s="1" t="s">
        <v>33</v>
      </c>
      <c r="M7" s="1" t="s">
        <v>32</v>
      </c>
      <c r="N7" s="1" t="s">
        <v>33</v>
      </c>
      <c r="O7" s="1" t="s">
        <v>32</v>
      </c>
      <c r="P7" s="1" t="s">
        <v>33</v>
      </c>
      <c r="Q7" s="1" t="s">
        <v>32</v>
      </c>
      <c r="R7" s="1" t="s">
        <v>33</v>
      </c>
      <c r="S7" s="1" t="s">
        <v>32</v>
      </c>
      <c r="T7" s="1" t="s">
        <v>33</v>
      </c>
    </row>
    <row r="8" spans="1:20" x14ac:dyDescent="0.25">
      <c r="A8" s="1">
        <v>1</v>
      </c>
      <c r="B8" s="1">
        <v>819190</v>
      </c>
      <c r="C8" s="1">
        <v>819303</v>
      </c>
      <c r="D8" s="1">
        <v>819457</v>
      </c>
      <c r="E8" s="1">
        <v>819652</v>
      </c>
      <c r="F8" s="4">
        <f t="shared" ref="F8:F37" si="0">(B8-E7)*1.96/540</f>
        <v>0.6134074074074074</v>
      </c>
      <c r="G8" s="4">
        <f t="shared" ref="G8:G37" si="1">(C8-B8)*1.96/108</f>
        <v>2.0507407407407405</v>
      </c>
      <c r="H8" s="4">
        <f t="shared" ref="H8:H37" si="2">(D8-C8)*1.96/108</f>
        <v>2.7948148148148144</v>
      </c>
      <c r="I8" s="4">
        <f t="shared" ref="I8:I37" si="3">(E8-D8)*1.96/108</f>
        <v>3.5388888888888888</v>
      </c>
      <c r="J8" s="4">
        <f t="shared" ref="J8:J37" si="4">(E8-B8)*1.96/324</f>
        <v>2.7948148148148149</v>
      </c>
      <c r="K8" s="37">
        <v>280</v>
      </c>
      <c r="L8" s="36">
        <v>3</v>
      </c>
      <c r="M8" s="37">
        <v>280</v>
      </c>
      <c r="N8" s="36">
        <v>3</v>
      </c>
      <c r="O8" s="37">
        <v>90</v>
      </c>
      <c r="P8" s="36">
        <v>6</v>
      </c>
      <c r="Q8" s="37">
        <v>60</v>
      </c>
      <c r="R8" s="36">
        <v>5</v>
      </c>
      <c r="S8" s="37">
        <v>70</v>
      </c>
      <c r="T8" s="36">
        <v>3</v>
      </c>
    </row>
    <row r="9" spans="1:20" x14ac:dyDescent="0.25">
      <c r="A9" s="1">
        <v>2</v>
      </c>
      <c r="B9" s="1">
        <v>819891</v>
      </c>
      <c r="C9" s="1">
        <v>820037</v>
      </c>
      <c r="D9" s="1">
        <v>820191</v>
      </c>
      <c r="E9" s="1">
        <v>820399</v>
      </c>
      <c r="F9" s="4">
        <f t="shared" si="0"/>
        <v>0.86748148148148152</v>
      </c>
      <c r="G9" s="4">
        <f t="shared" si="1"/>
        <v>2.6496296296296293</v>
      </c>
      <c r="H9" s="4">
        <f t="shared" si="2"/>
        <v>2.7948148148148144</v>
      </c>
      <c r="I9" s="4">
        <f t="shared" si="3"/>
        <v>3.7748148148148148</v>
      </c>
      <c r="J9" s="4">
        <f t="shared" si="4"/>
        <v>3.0730864197530861</v>
      </c>
      <c r="K9" s="37">
        <v>300</v>
      </c>
      <c r="L9" s="36">
        <v>3</v>
      </c>
      <c r="M9" s="37">
        <v>0</v>
      </c>
      <c r="N9" s="36">
        <v>0</v>
      </c>
      <c r="O9" s="37">
        <v>150</v>
      </c>
      <c r="P9" s="36">
        <v>4</v>
      </c>
      <c r="Q9" s="37">
        <v>120</v>
      </c>
      <c r="R9" s="36">
        <v>5</v>
      </c>
      <c r="S9" s="37">
        <v>90</v>
      </c>
      <c r="T9" s="36">
        <v>3</v>
      </c>
    </row>
    <row r="10" spans="1:20" x14ac:dyDescent="0.25">
      <c r="A10" s="1">
        <v>3</v>
      </c>
      <c r="B10" s="1">
        <v>820764</v>
      </c>
      <c r="C10" s="1">
        <v>820872</v>
      </c>
      <c r="D10" s="1">
        <v>821054</v>
      </c>
      <c r="E10" s="1">
        <v>821227</v>
      </c>
      <c r="F10" s="4">
        <f t="shared" si="0"/>
        <v>1.3248148148148147</v>
      </c>
      <c r="G10" s="4">
        <f t="shared" si="1"/>
        <v>1.96</v>
      </c>
      <c r="H10" s="4">
        <f t="shared" si="2"/>
        <v>3.3029629629629627</v>
      </c>
      <c r="I10" s="4">
        <f t="shared" si="3"/>
        <v>3.1396296296296295</v>
      </c>
      <c r="J10" s="4">
        <f t="shared" si="4"/>
        <v>2.8008641975308644</v>
      </c>
      <c r="K10" s="37">
        <v>0</v>
      </c>
      <c r="L10" s="36">
        <v>0</v>
      </c>
      <c r="M10" s="37">
        <v>0</v>
      </c>
      <c r="N10" s="36">
        <v>0</v>
      </c>
      <c r="O10" s="37">
        <v>130</v>
      </c>
      <c r="P10" s="36">
        <v>4</v>
      </c>
      <c r="Q10" s="37">
        <v>360</v>
      </c>
      <c r="R10" s="36">
        <v>3</v>
      </c>
      <c r="S10" s="37">
        <v>280</v>
      </c>
      <c r="T10" s="36">
        <v>6</v>
      </c>
    </row>
    <row r="11" spans="1:20" x14ac:dyDescent="0.25">
      <c r="A11" s="1">
        <v>4</v>
      </c>
      <c r="B11" s="1">
        <v>821579</v>
      </c>
      <c r="C11" s="1">
        <v>821772</v>
      </c>
      <c r="D11" s="1">
        <v>821976</v>
      </c>
      <c r="E11" s="1">
        <v>822006</v>
      </c>
      <c r="F11" s="4">
        <f t="shared" si="0"/>
        <v>1.2776296296296294</v>
      </c>
      <c r="G11" s="4">
        <f t="shared" si="1"/>
        <v>3.5025925925925923</v>
      </c>
      <c r="H11" s="4">
        <f t="shared" si="2"/>
        <v>3.7022222222222219</v>
      </c>
      <c r="I11" s="4">
        <f t="shared" si="3"/>
        <v>0.5444444444444444</v>
      </c>
      <c r="J11" s="4">
        <f t="shared" si="4"/>
        <v>2.5830864197530863</v>
      </c>
      <c r="K11" s="37">
        <v>310</v>
      </c>
      <c r="L11" s="36">
        <v>3</v>
      </c>
      <c r="M11" s="37">
        <v>90</v>
      </c>
      <c r="N11" s="36">
        <v>4</v>
      </c>
      <c r="O11" s="37">
        <v>130</v>
      </c>
      <c r="P11" s="36">
        <v>6</v>
      </c>
      <c r="Q11" s="37">
        <v>180</v>
      </c>
      <c r="R11" s="36">
        <v>4</v>
      </c>
      <c r="S11" s="37">
        <v>290</v>
      </c>
      <c r="T11" s="36">
        <v>3</v>
      </c>
    </row>
    <row r="12" spans="1:20" x14ac:dyDescent="0.25">
      <c r="A12" s="1">
        <v>5</v>
      </c>
      <c r="B12" s="1">
        <v>822180</v>
      </c>
      <c r="C12" s="1">
        <v>822258</v>
      </c>
      <c r="D12" s="1">
        <v>822469</v>
      </c>
      <c r="E12" s="1">
        <v>822650</v>
      </c>
      <c r="F12" s="4">
        <f t="shared" si="0"/>
        <v>0.63155555555555565</v>
      </c>
      <c r="G12" s="4">
        <f t="shared" si="1"/>
        <v>1.4155555555555555</v>
      </c>
      <c r="H12" s="4">
        <f t="shared" si="2"/>
        <v>3.8292592592592594</v>
      </c>
      <c r="I12" s="4">
        <f t="shared" si="3"/>
        <v>3.2848148148148146</v>
      </c>
      <c r="J12" s="4">
        <f t="shared" si="4"/>
        <v>2.8432098765432094</v>
      </c>
      <c r="K12" s="37">
        <v>0</v>
      </c>
      <c r="L12" s="36">
        <v>0</v>
      </c>
      <c r="M12" s="37">
        <v>180</v>
      </c>
      <c r="N12" s="36">
        <v>4</v>
      </c>
      <c r="O12" s="37">
        <v>110</v>
      </c>
      <c r="P12" s="36">
        <v>5</v>
      </c>
      <c r="Q12" s="37">
        <v>120</v>
      </c>
      <c r="R12" s="36">
        <v>7</v>
      </c>
      <c r="S12" s="37">
        <v>130</v>
      </c>
      <c r="T12" s="36">
        <v>3</v>
      </c>
    </row>
    <row r="13" spans="1:20" x14ac:dyDescent="0.25">
      <c r="A13" s="1">
        <v>6</v>
      </c>
      <c r="B13" s="1">
        <v>822829</v>
      </c>
      <c r="C13" s="1">
        <v>822955</v>
      </c>
      <c r="D13" s="1">
        <v>823171</v>
      </c>
      <c r="E13" s="1">
        <v>823365</v>
      </c>
      <c r="F13" s="4">
        <f t="shared" si="0"/>
        <v>0.64970370370370367</v>
      </c>
      <c r="G13" s="4">
        <f t="shared" si="1"/>
        <v>2.2866666666666666</v>
      </c>
      <c r="H13" s="4">
        <f t="shared" si="2"/>
        <v>3.92</v>
      </c>
      <c r="I13" s="4">
        <f t="shared" si="3"/>
        <v>3.5207407407407407</v>
      </c>
      <c r="J13" s="4">
        <f t="shared" si="4"/>
        <v>3.2424691358024691</v>
      </c>
      <c r="K13" s="37">
        <v>0</v>
      </c>
      <c r="L13" s="36">
        <v>0</v>
      </c>
      <c r="M13" s="37">
        <v>280</v>
      </c>
      <c r="N13" s="36">
        <v>4</v>
      </c>
      <c r="O13" s="37">
        <v>130</v>
      </c>
      <c r="P13" s="36">
        <v>6</v>
      </c>
      <c r="Q13" s="37">
        <v>110</v>
      </c>
      <c r="R13" s="36">
        <v>8</v>
      </c>
      <c r="S13" s="37">
        <v>310</v>
      </c>
      <c r="T13" s="36">
        <v>4</v>
      </c>
    </row>
    <row r="14" spans="1:20" x14ac:dyDescent="0.25">
      <c r="A14" s="1">
        <v>7</v>
      </c>
      <c r="B14" s="1">
        <v>823560</v>
      </c>
      <c r="C14" s="1">
        <v>823726</v>
      </c>
      <c r="D14" s="1">
        <v>823830</v>
      </c>
      <c r="E14" s="1">
        <v>823900</v>
      </c>
      <c r="F14" s="4">
        <f t="shared" si="0"/>
        <v>0.70777777777777773</v>
      </c>
      <c r="G14" s="4">
        <f t="shared" si="1"/>
        <v>3.0125925925925929</v>
      </c>
      <c r="H14" s="4">
        <f t="shared" si="2"/>
        <v>1.8874074074074074</v>
      </c>
      <c r="I14" s="4">
        <f t="shared" si="3"/>
        <v>1.2703703703703704</v>
      </c>
      <c r="J14" s="4">
        <f t="shared" si="4"/>
        <v>2.05679012345679</v>
      </c>
      <c r="K14" s="37">
        <v>360</v>
      </c>
      <c r="L14" s="36">
        <v>3</v>
      </c>
      <c r="M14" s="37">
        <v>270</v>
      </c>
      <c r="N14" s="36">
        <v>2</v>
      </c>
      <c r="O14" s="37">
        <v>130</v>
      </c>
      <c r="P14" s="36">
        <v>3</v>
      </c>
      <c r="Q14" s="37">
        <v>0</v>
      </c>
      <c r="R14" s="36">
        <v>0</v>
      </c>
      <c r="S14" s="37">
        <v>130</v>
      </c>
      <c r="T14" s="36">
        <v>2</v>
      </c>
    </row>
    <row r="15" spans="1:20" x14ac:dyDescent="0.25">
      <c r="A15" s="1">
        <v>8</v>
      </c>
      <c r="B15" s="1">
        <v>824050</v>
      </c>
      <c r="C15" s="1">
        <v>824150</v>
      </c>
      <c r="D15" s="1">
        <v>824321</v>
      </c>
      <c r="E15" s="1">
        <v>824436</v>
      </c>
      <c r="F15" s="4">
        <f t="shared" si="0"/>
        <v>0.5444444444444444</v>
      </c>
      <c r="G15" s="4">
        <f t="shared" si="1"/>
        <v>1.8148148148148149</v>
      </c>
      <c r="H15" s="4">
        <f t="shared" si="2"/>
        <v>3.1033333333333331</v>
      </c>
      <c r="I15" s="4">
        <f t="shared" si="3"/>
        <v>2.087037037037037</v>
      </c>
      <c r="J15" s="4">
        <f t="shared" si="4"/>
        <v>2.3350617283950617</v>
      </c>
      <c r="K15" s="37">
        <v>0</v>
      </c>
      <c r="L15" s="36">
        <v>0</v>
      </c>
      <c r="M15" s="37">
        <v>0</v>
      </c>
      <c r="N15" s="36">
        <v>0</v>
      </c>
      <c r="O15" s="37">
        <v>270</v>
      </c>
      <c r="P15" s="36">
        <v>4</v>
      </c>
      <c r="Q15" s="37">
        <v>120</v>
      </c>
      <c r="R15" s="36">
        <v>3</v>
      </c>
      <c r="S15" s="37">
        <v>0</v>
      </c>
      <c r="T15" s="36">
        <v>0</v>
      </c>
    </row>
    <row r="16" spans="1:20" x14ac:dyDescent="0.25">
      <c r="A16" s="1">
        <v>9</v>
      </c>
      <c r="B16" s="1">
        <v>824482</v>
      </c>
      <c r="C16" s="1">
        <v>824586</v>
      </c>
      <c r="D16" s="1">
        <v>824851</v>
      </c>
      <c r="E16" s="1">
        <v>825101</v>
      </c>
      <c r="F16" s="4">
        <f t="shared" si="0"/>
        <v>0.16696296296296295</v>
      </c>
      <c r="G16" s="4">
        <f t="shared" si="1"/>
        <v>1.8874074074074074</v>
      </c>
      <c r="H16" s="4">
        <f t="shared" si="2"/>
        <v>4.8092592592592593</v>
      </c>
      <c r="I16" s="4">
        <f t="shared" si="3"/>
        <v>4.5370370370370372</v>
      </c>
      <c r="J16" s="4">
        <f t="shared" si="4"/>
        <v>3.7445679012345678</v>
      </c>
      <c r="K16" s="37">
        <v>0</v>
      </c>
      <c r="L16" s="36">
        <v>0</v>
      </c>
      <c r="M16" s="37">
        <v>290</v>
      </c>
      <c r="N16" s="36">
        <v>3</v>
      </c>
      <c r="O16" s="37">
        <v>360</v>
      </c>
      <c r="P16" s="36">
        <v>5</v>
      </c>
      <c r="Q16" s="37">
        <v>280</v>
      </c>
      <c r="R16" s="36">
        <v>10</v>
      </c>
      <c r="S16" s="37">
        <v>270</v>
      </c>
      <c r="T16" s="36">
        <v>5</v>
      </c>
    </row>
    <row r="17" spans="1:20" x14ac:dyDescent="0.25">
      <c r="A17" s="1">
        <v>10</v>
      </c>
      <c r="B17" s="1">
        <v>825248</v>
      </c>
      <c r="C17" s="1">
        <v>825428</v>
      </c>
      <c r="D17" s="1">
        <v>825723</v>
      </c>
      <c r="E17" s="1">
        <v>825918</v>
      </c>
      <c r="F17" s="4">
        <f t="shared" si="0"/>
        <v>0.53355555555555556</v>
      </c>
      <c r="G17" s="4">
        <f t="shared" si="1"/>
        <v>3.2666666666666666</v>
      </c>
      <c r="H17" s="4">
        <f t="shared" si="2"/>
        <v>5.3537037037037045</v>
      </c>
      <c r="I17" s="4">
        <f t="shared" si="3"/>
        <v>3.5388888888888888</v>
      </c>
      <c r="J17" s="4">
        <f t="shared" si="4"/>
        <v>4.0530864197530869</v>
      </c>
      <c r="K17" s="37">
        <v>180</v>
      </c>
      <c r="L17" s="36">
        <v>3</v>
      </c>
      <c r="M17" s="37">
        <v>180</v>
      </c>
      <c r="N17" s="36">
        <v>3</v>
      </c>
      <c r="O17" s="37">
        <v>140</v>
      </c>
      <c r="P17" s="36">
        <v>6</v>
      </c>
      <c r="Q17" s="37">
        <v>110</v>
      </c>
      <c r="R17" s="36">
        <v>9</v>
      </c>
      <c r="S17" s="37">
        <v>130</v>
      </c>
      <c r="T17" s="36">
        <v>3</v>
      </c>
    </row>
    <row r="18" spans="1:20" x14ac:dyDescent="0.25">
      <c r="A18" s="1">
        <v>11</v>
      </c>
      <c r="B18" s="1">
        <v>826141</v>
      </c>
      <c r="C18" s="1">
        <v>826565</v>
      </c>
      <c r="D18" s="1">
        <v>826720</v>
      </c>
      <c r="E18" s="1">
        <v>826812</v>
      </c>
      <c r="F18" s="4">
        <f t="shared" si="0"/>
        <v>0.80940740740740735</v>
      </c>
      <c r="G18" s="4">
        <f t="shared" si="1"/>
        <v>7.6948148148148148</v>
      </c>
      <c r="H18" s="4">
        <f t="shared" si="2"/>
        <v>2.8129629629629629</v>
      </c>
      <c r="I18" s="4">
        <f t="shared" si="3"/>
        <v>1.6696296296296296</v>
      </c>
      <c r="J18" s="4">
        <f t="shared" si="4"/>
        <v>4.059135802469136</v>
      </c>
      <c r="K18" s="37">
        <v>0</v>
      </c>
      <c r="L18" s="36">
        <v>0</v>
      </c>
      <c r="M18" s="37">
        <v>0</v>
      </c>
      <c r="N18" s="36">
        <v>0</v>
      </c>
      <c r="O18" s="37">
        <v>130</v>
      </c>
      <c r="P18" s="36">
        <v>6</v>
      </c>
      <c r="Q18" s="37">
        <v>150</v>
      </c>
      <c r="R18" s="36">
        <v>6</v>
      </c>
      <c r="S18" s="37">
        <v>220</v>
      </c>
      <c r="T18" s="36">
        <v>6</v>
      </c>
    </row>
    <row r="19" spans="1:20" x14ac:dyDescent="0.25">
      <c r="A19" s="1">
        <v>12</v>
      </c>
      <c r="B19" s="1">
        <v>826871</v>
      </c>
      <c r="C19" s="1">
        <v>827012</v>
      </c>
      <c r="D19" s="1">
        <v>827195</v>
      </c>
      <c r="E19" s="1">
        <v>827390</v>
      </c>
      <c r="F19" s="4">
        <f t="shared" si="0"/>
        <v>0.21414814814814814</v>
      </c>
      <c r="G19" s="4">
        <f t="shared" si="1"/>
        <v>2.5588888888888892</v>
      </c>
      <c r="H19" s="4">
        <f t="shared" si="2"/>
        <v>3.3211111111111111</v>
      </c>
      <c r="I19" s="4">
        <f t="shared" si="3"/>
        <v>3.5388888888888888</v>
      </c>
      <c r="J19" s="4">
        <f t="shared" si="4"/>
        <v>3.1396296296296295</v>
      </c>
      <c r="K19" s="37">
        <v>0</v>
      </c>
      <c r="L19" s="36">
        <v>0</v>
      </c>
      <c r="M19" s="37">
        <v>150</v>
      </c>
      <c r="N19" s="36">
        <v>4</v>
      </c>
      <c r="O19" s="37">
        <v>120</v>
      </c>
      <c r="P19" s="36">
        <v>5</v>
      </c>
      <c r="Q19" s="37">
        <v>120</v>
      </c>
      <c r="R19" s="36">
        <v>7</v>
      </c>
      <c r="S19" s="37">
        <v>330</v>
      </c>
      <c r="T19" s="36">
        <v>6</v>
      </c>
    </row>
    <row r="20" spans="1:20" x14ac:dyDescent="0.25">
      <c r="A20" s="1">
        <v>13</v>
      </c>
      <c r="B20" s="1">
        <v>827656</v>
      </c>
      <c r="C20" s="1">
        <v>827766</v>
      </c>
      <c r="D20" s="1">
        <v>828046</v>
      </c>
      <c r="E20" s="1">
        <v>828345</v>
      </c>
      <c r="F20" s="4">
        <f t="shared" si="0"/>
        <v>0.9654814814814815</v>
      </c>
      <c r="G20" s="4">
        <f t="shared" si="1"/>
        <v>1.9962962962962962</v>
      </c>
      <c r="H20" s="4">
        <f t="shared" si="2"/>
        <v>5.0814814814814815</v>
      </c>
      <c r="I20" s="4">
        <f t="shared" si="3"/>
        <v>5.4262962962962957</v>
      </c>
      <c r="J20" s="4">
        <f t="shared" si="4"/>
        <v>4.168024691358025</v>
      </c>
      <c r="K20" s="37">
        <v>310</v>
      </c>
      <c r="L20" s="36">
        <v>2</v>
      </c>
      <c r="M20" s="37">
        <v>0</v>
      </c>
      <c r="N20" s="36">
        <v>0</v>
      </c>
      <c r="O20" s="37">
        <v>130</v>
      </c>
      <c r="P20" s="36">
        <v>5</v>
      </c>
      <c r="Q20" s="37">
        <v>110</v>
      </c>
      <c r="R20" s="36">
        <v>8</v>
      </c>
      <c r="S20" s="37">
        <v>270</v>
      </c>
      <c r="T20" s="36">
        <v>6</v>
      </c>
    </row>
    <row r="21" spans="1:20" x14ac:dyDescent="0.25">
      <c r="A21" s="1">
        <v>14</v>
      </c>
      <c r="B21" s="1">
        <v>828465</v>
      </c>
      <c r="C21" s="1">
        <v>828613</v>
      </c>
      <c r="D21" s="1">
        <v>828877</v>
      </c>
      <c r="E21" s="1">
        <v>829020</v>
      </c>
      <c r="F21" s="4">
        <f t="shared" si="0"/>
        <v>0.43555555555555553</v>
      </c>
      <c r="G21" s="4">
        <f t="shared" si="1"/>
        <v>2.6859259259259258</v>
      </c>
      <c r="H21" s="4">
        <f t="shared" si="2"/>
        <v>4.7911111111111104</v>
      </c>
      <c r="I21" s="4">
        <f t="shared" si="3"/>
        <v>2.5951851851851848</v>
      </c>
      <c r="J21" s="4">
        <f t="shared" si="4"/>
        <v>3.3574074074074072</v>
      </c>
      <c r="K21" s="37">
        <v>310</v>
      </c>
      <c r="L21" s="36">
        <v>2</v>
      </c>
      <c r="M21" s="37">
        <v>220</v>
      </c>
      <c r="N21" s="36">
        <v>2</v>
      </c>
      <c r="O21" s="37">
        <v>60</v>
      </c>
      <c r="P21" s="36">
        <v>6</v>
      </c>
      <c r="Q21" s="37">
        <v>80</v>
      </c>
      <c r="R21" s="36">
        <v>5</v>
      </c>
      <c r="S21" s="37">
        <v>0</v>
      </c>
      <c r="T21" s="36">
        <v>0</v>
      </c>
    </row>
    <row r="22" spans="1:20" x14ac:dyDescent="0.25">
      <c r="A22" s="1">
        <v>15</v>
      </c>
      <c r="B22" s="1">
        <v>829192</v>
      </c>
      <c r="C22" s="1">
        <v>829340</v>
      </c>
      <c r="D22" s="1">
        <v>829603</v>
      </c>
      <c r="E22" s="1">
        <v>829827</v>
      </c>
      <c r="F22" s="4">
        <f t="shared" si="0"/>
        <v>0.62429629629629635</v>
      </c>
      <c r="G22" s="4">
        <f t="shared" si="1"/>
        <v>2.6859259259259258</v>
      </c>
      <c r="H22" s="4">
        <f t="shared" si="2"/>
        <v>4.7729629629629633</v>
      </c>
      <c r="I22" s="4">
        <f t="shared" si="3"/>
        <v>4.065185185185185</v>
      </c>
      <c r="J22" s="4">
        <f t="shared" si="4"/>
        <v>3.8413580246913579</v>
      </c>
      <c r="K22" s="37">
        <v>0</v>
      </c>
      <c r="L22" s="36">
        <v>0</v>
      </c>
      <c r="M22" s="37">
        <v>0</v>
      </c>
      <c r="N22" s="36">
        <v>0</v>
      </c>
      <c r="O22" s="37">
        <v>130</v>
      </c>
      <c r="P22" s="36">
        <v>7</v>
      </c>
      <c r="Q22" s="37">
        <v>120</v>
      </c>
      <c r="R22" s="36">
        <v>10</v>
      </c>
      <c r="S22" s="37">
        <v>320</v>
      </c>
      <c r="T22" s="36">
        <v>5</v>
      </c>
    </row>
    <row r="23" spans="1:20" x14ac:dyDescent="0.25">
      <c r="A23" s="1">
        <v>16</v>
      </c>
      <c r="B23" s="1">
        <v>830090</v>
      </c>
      <c r="C23" s="1">
        <v>830200</v>
      </c>
      <c r="D23" s="1">
        <v>830421</v>
      </c>
      <c r="E23" s="1">
        <v>830653</v>
      </c>
      <c r="F23" s="4">
        <f t="shared" si="0"/>
        <v>0.95459259259259266</v>
      </c>
      <c r="G23" s="4">
        <f t="shared" si="1"/>
        <v>1.9962962962962962</v>
      </c>
      <c r="H23" s="4">
        <f t="shared" si="2"/>
        <v>4.0107407407407401</v>
      </c>
      <c r="I23" s="4">
        <f t="shared" si="3"/>
        <v>4.2103703703703701</v>
      </c>
      <c r="J23" s="4">
        <f t="shared" si="4"/>
        <v>3.4058024691358026</v>
      </c>
      <c r="K23" s="37">
        <v>310</v>
      </c>
      <c r="L23" s="36">
        <v>2</v>
      </c>
      <c r="M23" s="37">
        <v>0</v>
      </c>
      <c r="N23" s="36">
        <v>0</v>
      </c>
      <c r="O23" s="37">
        <v>120</v>
      </c>
      <c r="P23" s="36">
        <v>5</v>
      </c>
      <c r="Q23" s="37">
        <v>140</v>
      </c>
      <c r="R23" s="36">
        <v>7</v>
      </c>
      <c r="S23" s="37">
        <v>40</v>
      </c>
      <c r="T23" s="36">
        <v>8</v>
      </c>
    </row>
    <row r="24" spans="1:20" x14ac:dyDescent="0.25">
      <c r="A24" s="1">
        <v>17</v>
      </c>
      <c r="B24" s="1">
        <v>830932</v>
      </c>
      <c r="C24" s="1">
        <v>831031</v>
      </c>
      <c r="D24" s="1">
        <v>831252</v>
      </c>
      <c r="E24" s="1">
        <v>831390</v>
      </c>
      <c r="F24" s="4">
        <f t="shared" si="0"/>
        <v>1.0126666666666668</v>
      </c>
      <c r="G24" s="4">
        <f t="shared" si="1"/>
        <v>1.7966666666666666</v>
      </c>
      <c r="H24" s="4">
        <f t="shared" si="2"/>
        <v>4.0107407407407401</v>
      </c>
      <c r="I24" s="4">
        <f t="shared" si="3"/>
        <v>2.5044444444444447</v>
      </c>
      <c r="J24" s="4">
        <f t="shared" si="4"/>
        <v>2.7706172839506173</v>
      </c>
      <c r="K24" s="37">
        <v>280</v>
      </c>
      <c r="L24" s="36">
        <v>5</v>
      </c>
      <c r="M24" s="37">
        <v>360</v>
      </c>
      <c r="N24" s="36">
        <v>2</v>
      </c>
      <c r="O24" s="37">
        <v>120</v>
      </c>
      <c r="P24" s="36">
        <v>5</v>
      </c>
      <c r="Q24" s="37">
        <v>20</v>
      </c>
      <c r="R24" s="36">
        <v>10</v>
      </c>
      <c r="S24" s="37">
        <v>10</v>
      </c>
      <c r="T24" s="36">
        <v>8</v>
      </c>
    </row>
    <row r="25" spans="1:20" x14ac:dyDescent="0.25">
      <c r="A25" s="1">
        <v>18</v>
      </c>
      <c r="B25" s="1">
        <v>831485</v>
      </c>
      <c r="C25" s="1">
        <v>831654</v>
      </c>
      <c r="D25" s="1">
        <v>831808</v>
      </c>
      <c r="E25" s="1">
        <v>831929</v>
      </c>
      <c r="F25" s="4">
        <f t="shared" si="0"/>
        <v>0.3448148148148148</v>
      </c>
      <c r="G25" s="4">
        <f t="shared" si="1"/>
        <v>3.067037037037037</v>
      </c>
      <c r="H25" s="4">
        <f t="shared" si="2"/>
        <v>2.7948148148148144</v>
      </c>
      <c r="I25" s="4">
        <f t="shared" si="3"/>
        <v>2.1959259259259261</v>
      </c>
      <c r="J25" s="4">
        <f t="shared" si="4"/>
        <v>2.6859259259259258</v>
      </c>
      <c r="K25" s="37">
        <v>310</v>
      </c>
      <c r="L25" s="36">
        <v>4</v>
      </c>
      <c r="M25" s="37">
        <v>130</v>
      </c>
      <c r="N25" s="36">
        <v>3</v>
      </c>
      <c r="O25" s="37">
        <v>120</v>
      </c>
      <c r="P25" s="36">
        <v>5</v>
      </c>
      <c r="Q25" s="37">
        <v>170</v>
      </c>
      <c r="R25" s="36">
        <v>7</v>
      </c>
      <c r="S25" s="37">
        <v>30</v>
      </c>
      <c r="T25" s="36">
        <v>2</v>
      </c>
    </row>
    <row r="26" spans="1:20" x14ac:dyDescent="0.25">
      <c r="A26" s="1">
        <v>19</v>
      </c>
      <c r="B26" s="1">
        <v>832078</v>
      </c>
      <c r="C26" s="1">
        <v>832211</v>
      </c>
      <c r="D26" s="1">
        <v>832431</v>
      </c>
      <c r="E26" s="1">
        <v>832696</v>
      </c>
      <c r="F26" s="4">
        <f t="shared" si="0"/>
        <v>0.54081481481481486</v>
      </c>
      <c r="G26" s="4">
        <f t="shared" si="1"/>
        <v>2.4137037037037037</v>
      </c>
      <c r="H26" s="4">
        <f t="shared" si="2"/>
        <v>3.9925925925925925</v>
      </c>
      <c r="I26" s="4">
        <f t="shared" si="3"/>
        <v>4.8092592592592593</v>
      </c>
      <c r="J26" s="4">
        <f t="shared" si="4"/>
        <v>3.7385185185185184</v>
      </c>
      <c r="K26" s="37">
        <v>180</v>
      </c>
      <c r="L26" s="36">
        <v>3</v>
      </c>
      <c r="M26" s="37">
        <v>130</v>
      </c>
      <c r="N26" s="36">
        <v>3</v>
      </c>
      <c r="O26" s="37">
        <v>140</v>
      </c>
      <c r="P26" s="36">
        <v>6</v>
      </c>
      <c r="Q26" s="37">
        <v>120</v>
      </c>
      <c r="R26" s="36">
        <v>8</v>
      </c>
      <c r="S26" s="37">
        <v>260</v>
      </c>
      <c r="T26" s="36">
        <v>5</v>
      </c>
    </row>
    <row r="27" spans="1:20" x14ac:dyDescent="0.25">
      <c r="A27" s="1">
        <v>20</v>
      </c>
      <c r="B27" s="1">
        <v>832815</v>
      </c>
      <c r="C27" s="1">
        <v>832974</v>
      </c>
      <c r="D27" s="1">
        <v>833219</v>
      </c>
      <c r="E27" s="1">
        <v>833524</v>
      </c>
      <c r="F27" s="4">
        <f t="shared" si="0"/>
        <v>0.43192592592592594</v>
      </c>
      <c r="G27" s="4">
        <f t="shared" si="1"/>
        <v>2.8855555555555554</v>
      </c>
      <c r="H27" s="4">
        <f t="shared" si="2"/>
        <v>4.4462962962962962</v>
      </c>
      <c r="I27" s="4">
        <f t="shared" si="3"/>
        <v>5.5351851851851848</v>
      </c>
      <c r="J27" s="4">
        <f t="shared" si="4"/>
        <v>4.2890123456790121</v>
      </c>
      <c r="K27" s="37">
        <v>0</v>
      </c>
      <c r="L27" s="36">
        <v>0</v>
      </c>
      <c r="M27" s="37">
        <v>130</v>
      </c>
      <c r="N27" s="36">
        <v>3</v>
      </c>
      <c r="O27" s="37">
        <v>120</v>
      </c>
      <c r="P27" s="36">
        <v>7</v>
      </c>
      <c r="Q27" s="37">
        <v>100</v>
      </c>
      <c r="R27" s="36">
        <v>10</v>
      </c>
      <c r="S27" s="37">
        <v>150</v>
      </c>
      <c r="T27" s="36">
        <v>4</v>
      </c>
    </row>
    <row r="28" spans="1:20" x14ac:dyDescent="0.25">
      <c r="A28" s="1">
        <v>21</v>
      </c>
      <c r="B28" s="1">
        <v>833659</v>
      </c>
      <c r="C28" s="1">
        <v>833773</v>
      </c>
      <c r="D28" s="1">
        <v>833964</v>
      </c>
      <c r="E28" s="1">
        <v>834208</v>
      </c>
      <c r="F28" s="4">
        <f t="shared" si="0"/>
        <v>0.49000000000000005</v>
      </c>
      <c r="G28" s="4">
        <f t="shared" si="1"/>
        <v>2.068888888888889</v>
      </c>
      <c r="H28" s="4">
        <f t="shared" si="2"/>
        <v>3.4662962962962962</v>
      </c>
      <c r="I28" s="4">
        <f t="shared" si="3"/>
        <v>4.4281481481481482</v>
      </c>
      <c r="J28" s="4">
        <f t="shared" si="4"/>
        <v>3.3211111111111111</v>
      </c>
      <c r="K28" s="37">
        <v>280</v>
      </c>
      <c r="L28" s="36">
        <v>2</v>
      </c>
      <c r="M28" s="37">
        <v>0</v>
      </c>
      <c r="N28" s="36">
        <v>0</v>
      </c>
      <c r="O28" s="37">
        <v>110</v>
      </c>
      <c r="P28" s="36">
        <v>6</v>
      </c>
      <c r="Q28" s="37">
        <v>120</v>
      </c>
      <c r="R28" s="36">
        <v>8</v>
      </c>
      <c r="S28" s="37">
        <v>40</v>
      </c>
      <c r="T28" s="36">
        <v>8</v>
      </c>
    </row>
    <row r="29" spans="1:20" x14ac:dyDescent="0.25">
      <c r="A29" s="1">
        <v>22</v>
      </c>
      <c r="B29" s="1">
        <v>834329</v>
      </c>
      <c r="C29" s="1">
        <v>834470</v>
      </c>
      <c r="D29" s="1">
        <v>834667</v>
      </c>
      <c r="E29" s="1">
        <v>834901</v>
      </c>
      <c r="F29" s="4">
        <f t="shared" si="0"/>
        <v>0.43918518518518518</v>
      </c>
      <c r="G29" s="4">
        <f t="shared" si="1"/>
        <v>2.5588888888888892</v>
      </c>
      <c r="H29" s="4">
        <f t="shared" si="2"/>
        <v>3.5751851851851852</v>
      </c>
      <c r="I29" s="4">
        <f t="shared" si="3"/>
        <v>4.2466666666666661</v>
      </c>
      <c r="J29" s="4">
        <f t="shared" si="4"/>
        <v>3.4602469135802467</v>
      </c>
      <c r="K29" s="37">
        <v>0</v>
      </c>
      <c r="L29" s="36">
        <v>0</v>
      </c>
      <c r="M29" s="37">
        <v>40</v>
      </c>
      <c r="N29" s="36">
        <v>3</v>
      </c>
      <c r="O29" s="37">
        <v>130</v>
      </c>
      <c r="P29" s="36">
        <v>7</v>
      </c>
      <c r="Q29" s="37">
        <v>60</v>
      </c>
      <c r="R29" s="36">
        <v>8</v>
      </c>
      <c r="S29" s="37">
        <v>350</v>
      </c>
      <c r="T29" s="36">
        <v>5</v>
      </c>
    </row>
    <row r="30" spans="1:20" x14ac:dyDescent="0.25">
      <c r="A30" s="1">
        <v>23</v>
      </c>
      <c r="B30" s="1">
        <v>835207</v>
      </c>
      <c r="C30" s="1">
        <v>835351</v>
      </c>
      <c r="D30" s="1">
        <v>835569</v>
      </c>
      <c r="E30" s="1">
        <v>835816</v>
      </c>
      <c r="F30" s="4">
        <f t="shared" si="0"/>
        <v>1.1106666666666667</v>
      </c>
      <c r="G30" s="4">
        <f t="shared" si="1"/>
        <v>2.6133333333333333</v>
      </c>
      <c r="H30" s="4">
        <f t="shared" si="2"/>
        <v>3.956296296296296</v>
      </c>
      <c r="I30" s="4">
        <f t="shared" si="3"/>
        <v>4.4825925925925922</v>
      </c>
      <c r="J30" s="4">
        <f t="shared" si="4"/>
        <v>3.6840740740740738</v>
      </c>
      <c r="K30" s="37">
        <v>340</v>
      </c>
      <c r="L30" s="36">
        <v>4</v>
      </c>
      <c r="M30" s="37">
        <v>0</v>
      </c>
      <c r="N30" s="36">
        <v>0</v>
      </c>
      <c r="O30" s="37">
        <v>130</v>
      </c>
      <c r="P30" s="36">
        <v>8</v>
      </c>
      <c r="Q30" s="37">
        <v>130</v>
      </c>
      <c r="R30" s="36">
        <v>5</v>
      </c>
      <c r="S30" s="37">
        <v>100</v>
      </c>
      <c r="T30" s="36">
        <v>4</v>
      </c>
    </row>
    <row r="31" spans="1:20" x14ac:dyDescent="0.25">
      <c r="A31" s="1">
        <v>24</v>
      </c>
      <c r="B31" s="1">
        <v>836216</v>
      </c>
      <c r="C31" s="1">
        <v>836351</v>
      </c>
      <c r="D31" s="1">
        <v>836618</v>
      </c>
      <c r="E31" s="1">
        <v>836798</v>
      </c>
      <c r="F31" s="4">
        <f t="shared" si="0"/>
        <v>1.4518518518518519</v>
      </c>
      <c r="G31" s="4">
        <f t="shared" si="1"/>
        <v>2.4500000000000002</v>
      </c>
      <c r="H31" s="4">
        <f t="shared" si="2"/>
        <v>4.8455555555555554</v>
      </c>
      <c r="I31" s="4">
        <f t="shared" si="3"/>
        <v>3.2666666666666666</v>
      </c>
      <c r="J31" s="4">
        <f t="shared" si="4"/>
        <v>3.5207407407407407</v>
      </c>
      <c r="K31" s="37">
        <v>290</v>
      </c>
      <c r="L31" s="36">
        <v>2</v>
      </c>
      <c r="M31" s="37">
        <v>0</v>
      </c>
      <c r="N31" s="36">
        <v>0</v>
      </c>
      <c r="O31" s="37">
        <v>130</v>
      </c>
      <c r="P31" s="36">
        <v>6</v>
      </c>
      <c r="Q31" s="37">
        <v>120</v>
      </c>
      <c r="R31" s="36">
        <v>8</v>
      </c>
      <c r="S31" s="37">
        <v>310</v>
      </c>
      <c r="T31" s="36">
        <v>4</v>
      </c>
    </row>
    <row r="32" spans="1:20" x14ac:dyDescent="0.25">
      <c r="A32" s="1">
        <v>25</v>
      </c>
      <c r="B32" s="1">
        <v>837154</v>
      </c>
      <c r="C32" s="1">
        <v>837260</v>
      </c>
      <c r="D32" s="1">
        <v>837444</v>
      </c>
      <c r="E32" s="1">
        <v>837542</v>
      </c>
      <c r="F32" s="4">
        <f t="shared" si="0"/>
        <v>1.292148148148148</v>
      </c>
      <c r="G32" s="4">
        <f t="shared" si="1"/>
        <v>1.9237037037037037</v>
      </c>
      <c r="H32" s="4">
        <f t="shared" si="2"/>
        <v>3.3392592592592591</v>
      </c>
      <c r="I32" s="4">
        <f t="shared" si="3"/>
        <v>1.7785185185185184</v>
      </c>
      <c r="J32" s="4">
        <f t="shared" si="4"/>
        <v>2.3471604938271606</v>
      </c>
      <c r="K32" s="37">
        <v>280</v>
      </c>
      <c r="L32" s="36">
        <v>2</v>
      </c>
      <c r="M32" s="37">
        <v>280</v>
      </c>
      <c r="N32" s="36">
        <v>2</v>
      </c>
      <c r="O32" s="37">
        <v>130</v>
      </c>
      <c r="P32" s="36">
        <v>6</v>
      </c>
      <c r="Q32" s="37">
        <v>120</v>
      </c>
      <c r="R32" s="36">
        <v>6</v>
      </c>
      <c r="S32" s="37">
        <v>0</v>
      </c>
      <c r="T32" s="36">
        <v>0</v>
      </c>
    </row>
    <row r="33" spans="1:20" x14ac:dyDescent="0.25">
      <c r="A33" s="1">
        <v>26</v>
      </c>
      <c r="B33" s="1">
        <v>837816</v>
      </c>
      <c r="C33" s="1">
        <v>837898</v>
      </c>
      <c r="D33" s="1">
        <v>838030</v>
      </c>
      <c r="E33" s="1">
        <v>838149</v>
      </c>
      <c r="F33" s="4">
        <f t="shared" si="0"/>
        <v>0.99451851851851847</v>
      </c>
      <c r="G33" s="4">
        <f t="shared" si="1"/>
        <v>1.4881481481481482</v>
      </c>
      <c r="H33" s="4">
        <f t="shared" si="2"/>
        <v>2.3955555555555552</v>
      </c>
      <c r="I33" s="4">
        <f t="shared" si="3"/>
        <v>2.1596296296296296</v>
      </c>
      <c r="J33" s="4">
        <f t="shared" si="4"/>
        <v>2.0144444444444445</v>
      </c>
      <c r="K33" s="37">
        <v>0</v>
      </c>
      <c r="L33" s="36">
        <v>0</v>
      </c>
      <c r="M33" s="37">
        <v>280</v>
      </c>
      <c r="N33" s="36">
        <v>3</v>
      </c>
      <c r="O33" s="37">
        <v>130</v>
      </c>
      <c r="P33" s="36">
        <v>3</v>
      </c>
      <c r="Q33" s="37">
        <v>0</v>
      </c>
      <c r="R33" s="36">
        <v>0</v>
      </c>
      <c r="S33" s="37">
        <v>290</v>
      </c>
      <c r="T33" s="36">
        <v>6</v>
      </c>
    </row>
    <row r="34" spans="1:20" x14ac:dyDescent="0.25">
      <c r="A34" s="1">
        <v>27</v>
      </c>
      <c r="B34" s="1">
        <v>838496</v>
      </c>
      <c r="C34" s="1">
        <v>838678</v>
      </c>
      <c r="D34" s="1">
        <v>838833</v>
      </c>
      <c r="E34" s="1">
        <v>838943</v>
      </c>
      <c r="F34" s="4">
        <f t="shared" si="0"/>
        <v>1.2594814814814814</v>
      </c>
      <c r="G34" s="4">
        <f t="shared" si="1"/>
        <v>3.3029629629629627</v>
      </c>
      <c r="H34" s="4">
        <f t="shared" si="2"/>
        <v>2.8129629629629629</v>
      </c>
      <c r="I34" s="4">
        <f t="shared" si="3"/>
        <v>1.9962962962962962</v>
      </c>
      <c r="J34" s="4">
        <f t="shared" si="4"/>
        <v>2.7040740740740743</v>
      </c>
      <c r="K34" s="37">
        <v>290</v>
      </c>
      <c r="L34" s="36">
        <v>4</v>
      </c>
      <c r="M34" s="37">
        <v>160</v>
      </c>
      <c r="N34" s="36">
        <v>3</v>
      </c>
      <c r="O34" s="37">
        <v>110</v>
      </c>
      <c r="P34" s="36">
        <v>6</v>
      </c>
      <c r="Q34" s="37">
        <v>120</v>
      </c>
      <c r="R34" s="36">
        <v>6</v>
      </c>
      <c r="S34" s="37">
        <v>270</v>
      </c>
      <c r="T34" s="36">
        <v>4</v>
      </c>
    </row>
    <row r="35" spans="1:20" x14ac:dyDescent="0.25">
      <c r="A35" s="1">
        <v>28</v>
      </c>
      <c r="B35" s="1">
        <v>839321</v>
      </c>
      <c r="C35" s="1">
        <v>839455</v>
      </c>
      <c r="D35" s="1">
        <v>839680</v>
      </c>
      <c r="E35" s="1">
        <v>839822</v>
      </c>
      <c r="F35" s="4">
        <f t="shared" si="0"/>
        <v>1.3719999999999999</v>
      </c>
      <c r="G35" s="4">
        <f t="shared" si="1"/>
        <v>2.4318518518518517</v>
      </c>
      <c r="H35" s="4">
        <f t="shared" si="2"/>
        <v>4.083333333333333</v>
      </c>
      <c r="I35" s="4">
        <f t="shared" si="3"/>
        <v>2.5770370370370368</v>
      </c>
      <c r="J35" s="4">
        <f t="shared" si="4"/>
        <v>3.030740740740741</v>
      </c>
      <c r="K35" s="37">
        <v>280</v>
      </c>
      <c r="L35" s="36">
        <v>4</v>
      </c>
      <c r="M35" s="37">
        <v>220</v>
      </c>
      <c r="N35" s="36">
        <v>2</v>
      </c>
      <c r="O35" s="37">
        <v>110</v>
      </c>
      <c r="P35" s="36">
        <v>7</v>
      </c>
      <c r="Q35" s="37">
        <v>140</v>
      </c>
      <c r="R35" s="36">
        <v>7</v>
      </c>
      <c r="S35" s="37">
        <v>100</v>
      </c>
      <c r="T35" s="36">
        <v>5</v>
      </c>
    </row>
    <row r="36" spans="1:20" x14ac:dyDescent="0.25">
      <c r="A36" s="1">
        <v>29</v>
      </c>
      <c r="B36" s="1">
        <v>840132</v>
      </c>
      <c r="C36" s="1">
        <v>840199</v>
      </c>
      <c r="D36" s="1">
        <v>840291</v>
      </c>
      <c r="E36" s="1">
        <v>840391</v>
      </c>
      <c r="F36" s="4">
        <f t="shared" si="0"/>
        <v>1.1251851851851853</v>
      </c>
      <c r="G36" s="4">
        <f t="shared" si="1"/>
        <v>1.2159259259259259</v>
      </c>
      <c r="H36" s="4">
        <f t="shared" si="2"/>
        <v>1.6696296296296296</v>
      </c>
      <c r="I36" s="4">
        <f t="shared" si="3"/>
        <v>1.8148148148148149</v>
      </c>
      <c r="J36" s="4">
        <f t="shared" si="4"/>
        <v>1.56679012345679</v>
      </c>
      <c r="K36" s="37">
        <v>130</v>
      </c>
      <c r="L36" s="36">
        <v>5</v>
      </c>
      <c r="M36" s="37">
        <v>0</v>
      </c>
      <c r="N36" s="36">
        <v>0</v>
      </c>
      <c r="O36" s="37">
        <v>250</v>
      </c>
      <c r="P36" s="36">
        <v>2</v>
      </c>
      <c r="Q36" s="37">
        <v>110</v>
      </c>
      <c r="R36" s="36">
        <v>5</v>
      </c>
      <c r="S36" s="37">
        <v>10</v>
      </c>
      <c r="T36" s="36">
        <v>5</v>
      </c>
    </row>
    <row r="37" spans="1:20" x14ac:dyDescent="0.25">
      <c r="A37" s="1">
        <v>30</v>
      </c>
      <c r="B37" s="1">
        <v>840537</v>
      </c>
      <c r="C37" s="1">
        <v>840673</v>
      </c>
      <c r="D37" s="1">
        <v>840897</v>
      </c>
      <c r="E37" s="1">
        <v>841004</v>
      </c>
      <c r="F37" s="4">
        <f t="shared" si="0"/>
        <v>0.52992592592592591</v>
      </c>
      <c r="G37" s="4">
        <f t="shared" si="1"/>
        <v>2.4681481481481482</v>
      </c>
      <c r="H37" s="4">
        <f t="shared" si="2"/>
        <v>4.065185185185185</v>
      </c>
      <c r="I37" s="4">
        <f t="shared" si="3"/>
        <v>1.9418518518518519</v>
      </c>
      <c r="J37" s="4">
        <f t="shared" si="4"/>
        <v>2.8250617283950614</v>
      </c>
      <c r="K37" s="37">
        <v>0</v>
      </c>
      <c r="L37" s="36">
        <v>0</v>
      </c>
      <c r="M37" s="37">
        <v>150</v>
      </c>
      <c r="N37" s="36">
        <v>2</v>
      </c>
      <c r="O37" s="37">
        <v>120</v>
      </c>
      <c r="P37" s="36">
        <v>5</v>
      </c>
      <c r="Q37" s="37">
        <v>130</v>
      </c>
      <c r="R37" s="36">
        <v>7</v>
      </c>
      <c r="S37" s="37">
        <v>20</v>
      </c>
      <c r="T37" s="3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2019-07-27T15:39:32Z</dcterms:modified>
</cp:coreProperties>
</file>