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11E90D81-6CED-4CB9-AAEF-371109B94CAC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8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8" l="1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W34" i="5" l="1"/>
  <c r="W35" i="5"/>
  <c r="U34" i="5"/>
  <c r="U35" i="5"/>
  <c r="W31" i="5" l="1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<sst xmlns="http://schemas.openxmlformats.org/spreadsheetml/2006/main" count="106" uniqueCount="47">
  <si>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</si>
  <si>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</si>
  <si>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</si>
  <si>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</si>
  <si>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</si>
  <si>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</si>
  <si>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</si>
  <si>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</si>
  <si>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</si>
  <si>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</si>
  <si>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</si>
  <si>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</si>
  <si>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</si>
  <si>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</si>
  <si>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</si>
  <si>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</si>
  <si>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</si>
  <si>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</si>
  <si>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</si>
  <si>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</si>
  <si>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</si>
  <si>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Month : July</t>
  </si>
  <si>
    <t>Month :July</t>
  </si>
  <si>
    <t>Month: July</t>
  </si>
  <si>
    <t>DEPARTMENT OF HYDROLOGY AND METEOROLOGY</t>
  </si>
  <si>
    <t>WIND</t>
  </si>
  <si>
    <t xml:space="preserve">                                            INSTANTANEOUS WIND                      </t>
  </si>
  <si>
    <t>DATE</t>
  </si>
  <si>
    <t>DIR</t>
  </si>
  <si>
    <t>KTS</t>
  </si>
  <si>
    <t xml:space="preserve"> ANEMOMETER READING AT (x100m)</t>
  </si>
  <si>
    <t>AVERAGE WIND SPEED IN KNOTS FOR PERIOD</t>
  </si>
  <si>
    <t xml:space="preserve">   08:45</t>
  </si>
  <si>
    <t>PAST 15HR</t>
  </si>
  <si>
    <t>PAST 3HR</t>
  </si>
  <si>
    <t>PAST 9HR</t>
  </si>
  <si>
    <t xml:space="preserve">      05:45</t>
  </si>
  <si>
    <t xml:space="preserve">     11:45</t>
  </si>
  <si>
    <t xml:space="preserve">    14:45</t>
  </si>
  <si>
    <t xml:space="preserve">    17:45</t>
  </si>
  <si>
    <t>END 0845</t>
  </si>
  <si>
    <t>END 1145</t>
  </si>
  <si>
    <t>END 1445</t>
  </si>
  <si>
    <t>END 1745</t>
  </si>
  <si>
    <t>Year : 2018</t>
  </si>
  <si>
    <t>Year: 2018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</si>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</sst>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20" fontId="2" fillId="0" borderId="1" xfId="0" applyNumberFormat="1" applyFont="1" applyBorder="1"/>
    <xf numFmtId="0" fontId="2" fillId="0" borderId="1" xfId="0" applyFont="1" applyBorder="1"/>
    <xf numFmtId="0" fontId="3" fillId="2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40" t="s">
        <v>21</v>
      </c>
      <c r="F1" s="40"/>
    </row>
    <row r="2" spans="1:8" x14ac:dyDescent="0.25">
      <c r="A2" t="s">
        <v>1</v>
      </c>
      <c r="E2" s="40" t="s">
        <v>44</v>
      </c>
      <c r="F2" s="40"/>
    </row>
    <row r="3" spans="1:8" x14ac:dyDescent="0.25">
      <c r="A3" s="39" t="s">
        <v>3</v>
      </c>
      <c r="B3" s="39"/>
      <c r="C3" s="39"/>
      <c r="D3" s="39"/>
      <c r="E3" s="39"/>
      <c r="F3" s="39"/>
    </row>
    <row r="4" spans="1:8" x14ac:dyDescent="0.25">
      <c r="A4" s="1" t="s">
        <v>2</v>
      </c>
      <c r="B4" s="16">
        <v>0.23958333333333334</v>
      </c>
      <c r="C4" s="16">
        <v>0.36458333333333331</v>
      </c>
      <c r="D4" s="16">
        <v>0.48958333333333331</v>
      </c>
      <c r="E4" s="16">
        <v>0.61458333333333337</v>
      </c>
      <c r="F4" s="16">
        <v>0.73958333333333337</v>
      </c>
    </row>
    <row r="5" spans="1:8" x14ac:dyDescent="0.25">
      <c r="A5" s="15">
        <v>1</v>
      </c>
      <c r="B5" s="6">
        <v>5</v>
      </c>
      <c r="C5" s="6">
        <v>2</v>
      </c>
      <c r="D5" s="6">
        <v>2</v>
      </c>
      <c r="E5" s="6">
        <v>5</v>
      </c>
      <c r="F5" s="6">
        <v>6</v>
      </c>
    </row>
    <row r="6" spans="1:8" x14ac:dyDescent="0.25">
      <c r="A6" s="15">
        <v>2</v>
      </c>
      <c r="B6" s="6">
        <v>4</v>
      </c>
      <c r="C6" s="6">
        <v>1.5</v>
      </c>
      <c r="D6" s="6">
        <v>1</v>
      </c>
      <c r="E6" s="6">
        <v>1.5</v>
      </c>
      <c r="F6" s="6">
        <v>5</v>
      </c>
      <c r="G6" s="32"/>
      <c r="H6" s="19"/>
    </row>
    <row r="7" spans="1:8" x14ac:dyDescent="0.25">
      <c r="A7" s="15">
        <v>3</v>
      </c>
      <c r="B7" s="6">
        <v>1.5</v>
      </c>
      <c r="C7" s="6">
        <v>3</v>
      </c>
      <c r="D7" s="6">
        <v>7</v>
      </c>
      <c r="E7" s="6">
        <v>8</v>
      </c>
      <c r="F7" s="6">
        <v>10</v>
      </c>
    </row>
    <row r="8" spans="1:8" x14ac:dyDescent="0.25">
      <c r="A8" s="15">
        <v>4</v>
      </c>
      <c r="B8" s="6">
        <v>10</v>
      </c>
      <c r="C8" s="6">
        <v>4</v>
      </c>
      <c r="D8" s="6">
        <v>10</v>
      </c>
      <c r="E8" s="6">
        <v>10</v>
      </c>
      <c r="F8" s="6">
        <v>10</v>
      </c>
    </row>
    <row r="9" spans="1:8" x14ac:dyDescent="0.25">
      <c r="A9" s="15">
        <v>5</v>
      </c>
      <c r="B9" s="6">
        <v>7</v>
      </c>
      <c r="C9" s="6">
        <v>6</v>
      </c>
      <c r="D9" s="6">
        <v>9</v>
      </c>
      <c r="E9" s="6">
        <v>10</v>
      </c>
      <c r="F9" s="6">
        <v>10</v>
      </c>
    </row>
    <row r="10" spans="1:8" x14ac:dyDescent="0.25">
      <c r="A10" s="15">
        <v>6</v>
      </c>
      <c r="B10" s="6">
        <v>6</v>
      </c>
      <c r="C10" s="6">
        <v>6</v>
      </c>
      <c r="D10" s="6">
        <v>9</v>
      </c>
      <c r="E10" s="6">
        <v>10</v>
      </c>
      <c r="F10" s="6">
        <v>10</v>
      </c>
    </row>
    <row r="11" spans="1:8" x14ac:dyDescent="0.25">
      <c r="A11" s="15">
        <v>7</v>
      </c>
      <c r="B11" s="6">
        <v>2</v>
      </c>
      <c r="C11" s="6">
        <v>8</v>
      </c>
      <c r="D11" s="6">
        <v>10</v>
      </c>
      <c r="E11" s="6">
        <v>10</v>
      </c>
      <c r="F11" s="6">
        <v>8</v>
      </c>
    </row>
    <row r="12" spans="1:8" x14ac:dyDescent="0.25">
      <c r="A12" s="15">
        <v>8</v>
      </c>
      <c r="B12" s="6">
        <v>6</v>
      </c>
      <c r="C12" s="6">
        <v>6</v>
      </c>
      <c r="D12" s="6">
        <v>10</v>
      </c>
      <c r="E12" s="6">
        <v>10</v>
      </c>
      <c r="F12" s="6">
        <v>7</v>
      </c>
    </row>
    <row r="13" spans="1:8" x14ac:dyDescent="0.25">
      <c r="A13" s="15">
        <v>9</v>
      </c>
      <c r="B13" s="6">
        <v>1.5</v>
      </c>
      <c r="C13" s="6">
        <v>0.8</v>
      </c>
      <c r="D13" s="6">
        <v>4</v>
      </c>
      <c r="E13" s="6">
        <v>10</v>
      </c>
      <c r="F13" s="6">
        <v>10</v>
      </c>
    </row>
    <row r="14" spans="1:8" x14ac:dyDescent="0.25">
      <c r="A14" s="15">
        <v>10</v>
      </c>
      <c r="B14" s="6">
        <v>2</v>
      </c>
      <c r="C14" s="6">
        <v>1.5</v>
      </c>
      <c r="D14" s="6">
        <v>8</v>
      </c>
      <c r="E14" s="6">
        <v>10</v>
      </c>
      <c r="F14" s="6">
        <v>10</v>
      </c>
    </row>
    <row r="15" spans="1:8" x14ac:dyDescent="0.25">
      <c r="A15" s="15">
        <v>11</v>
      </c>
      <c r="B15" s="6">
        <v>10</v>
      </c>
      <c r="C15" s="6">
        <v>8</v>
      </c>
      <c r="D15" s="6">
        <v>9</v>
      </c>
      <c r="E15" s="6">
        <v>10</v>
      </c>
      <c r="F15" s="6">
        <v>7</v>
      </c>
    </row>
    <row r="16" spans="1:8" x14ac:dyDescent="0.25">
      <c r="A16" s="15">
        <v>12</v>
      </c>
      <c r="B16" s="6">
        <v>8</v>
      </c>
      <c r="C16" s="6">
        <v>2.5</v>
      </c>
      <c r="D16" s="6">
        <v>8</v>
      </c>
      <c r="E16" s="6">
        <v>10</v>
      </c>
      <c r="F16" s="6">
        <v>12</v>
      </c>
    </row>
    <row r="17" spans="1:8" x14ac:dyDescent="0.25">
      <c r="A17" s="15">
        <v>13</v>
      </c>
      <c r="B17" s="6">
        <v>4</v>
      </c>
      <c r="C17" s="6">
        <v>8</v>
      </c>
      <c r="D17" s="6">
        <v>10</v>
      </c>
      <c r="E17" s="6">
        <v>12</v>
      </c>
      <c r="F17" s="6">
        <v>12</v>
      </c>
    </row>
    <row r="18" spans="1:8" x14ac:dyDescent="0.25">
      <c r="A18" s="15">
        <v>14</v>
      </c>
      <c r="B18" s="6">
        <v>2</v>
      </c>
      <c r="C18" s="6">
        <v>5</v>
      </c>
      <c r="D18" s="6">
        <v>10</v>
      </c>
      <c r="E18" s="6">
        <v>12</v>
      </c>
      <c r="F18" s="6">
        <v>10</v>
      </c>
    </row>
    <row r="19" spans="1:8" x14ac:dyDescent="0.25">
      <c r="A19" s="15">
        <v>15</v>
      </c>
      <c r="B19" s="6">
        <v>10</v>
      </c>
      <c r="C19" s="6">
        <v>12</v>
      </c>
      <c r="D19" s="6">
        <v>12</v>
      </c>
      <c r="E19" s="6">
        <v>10</v>
      </c>
      <c r="F19" s="6">
        <v>10</v>
      </c>
    </row>
    <row r="20" spans="1:8" x14ac:dyDescent="0.25">
      <c r="A20" s="15">
        <v>16</v>
      </c>
      <c r="B20" s="6">
        <v>8</v>
      </c>
      <c r="C20" s="6">
        <v>12</v>
      </c>
      <c r="D20" s="6">
        <v>12</v>
      </c>
      <c r="E20" s="6">
        <v>10</v>
      </c>
      <c r="F20" s="6">
        <v>10</v>
      </c>
    </row>
    <row r="21" spans="1:8" x14ac:dyDescent="0.25">
      <c r="A21" s="15">
        <v>17</v>
      </c>
      <c r="B21" s="6">
        <v>10</v>
      </c>
      <c r="C21" s="6">
        <v>12</v>
      </c>
      <c r="D21" s="6">
        <v>12</v>
      </c>
      <c r="E21" s="6">
        <v>10</v>
      </c>
      <c r="F21" s="6">
        <v>10</v>
      </c>
    </row>
    <row r="22" spans="1:8" x14ac:dyDescent="0.25">
      <c r="A22" s="15">
        <v>18</v>
      </c>
      <c r="B22" s="6">
        <v>2</v>
      </c>
      <c r="C22" s="6">
        <v>5</v>
      </c>
      <c r="D22" s="6">
        <v>8</v>
      </c>
      <c r="E22" s="6">
        <v>10</v>
      </c>
      <c r="F22" s="6">
        <v>10</v>
      </c>
    </row>
    <row r="23" spans="1:8" x14ac:dyDescent="0.25">
      <c r="A23" s="15">
        <v>19</v>
      </c>
      <c r="B23" s="6">
        <v>10</v>
      </c>
      <c r="C23" s="6">
        <v>10</v>
      </c>
      <c r="D23" s="6">
        <v>12</v>
      </c>
      <c r="E23" s="6">
        <v>12</v>
      </c>
      <c r="F23" s="6">
        <v>12</v>
      </c>
    </row>
    <row r="24" spans="1:8" x14ac:dyDescent="0.25">
      <c r="A24" s="15">
        <v>20</v>
      </c>
      <c r="B24" s="6">
        <v>15</v>
      </c>
      <c r="C24" s="6">
        <v>15</v>
      </c>
      <c r="D24" s="6">
        <v>12</v>
      </c>
      <c r="E24" s="6">
        <v>12</v>
      </c>
      <c r="F24" s="6">
        <v>12</v>
      </c>
    </row>
    <row r="25" spans="1:8" x14ac:dyDescent="0.25">
      <c r="A25" s="15">
        <v>21</v>
      </c>
      <c r="B25" s="6">
        <v>10</v>
      </c>
      <c r="C25" s="6">
        <v>6</v>
      </c>
      <c r="D25" s="6">
        <v>8</v>
      </c>
      <c r="E25" s="6">
        <v>10</v>
      </c>
      <c r="F25" s="6">
        <v>8</v>
      </c>
    </row>
    <row r="26" spans="1:8" x14ac:dyDescent="0.25">
      <c r="A26" s="15">
        <v>22</v>
      </c>
      <c r="B26" s="6">
        <v>7</v>
      </c>
      <c r="C26" s="6">
        <v>8</v>
      </c>
      <c r="D26" s="6">
        <v>10</v>
      </c>
      <c r="E26" s="6">
        <v>10</v>
      </c>
      <c r="F26" s="6">
        <v>10</v>
      </c>
    </row>
    <row r="27" spans="1:8" x14ac:dyDescent="0.25">
      <c r="A27" s="15">
        <v>23</v>
      </c>
      <c r="B27" s="6">
        <v>12</v>
      </c>
      <c r="C27" s="6">
        <v>4</v>
      </c>
      <c r="D27" s="6">
        <v>7</v>
      </c>
      <c r="E27" s="6">
        <v>10</v>
      </c>
      <c r="F27" s="6">
        <v>10</v>
      </c>
      <c r="G27" s="19"/>
      <c r="H27" s="19"/>
    </row>
    <row r="28" spans="1:8" x14ac:dyDescent="0.25">
      <c r="A28" s="15">
        <v>24</v>
      </c>
      <c r="B28" s="6">
        <v>0.8</v>
      </c>
      <c r="C28" s="6">
        <v>5</v>
      </c>
      <c r="D28" s="6">
        <v>10</v>
      </c>
      <c r="E28" s="6">
        <v>10</v>
      </c>
      <c r="F28" s="6">
        <v>4</v>
      </c>
      <c r="G28" s="20"/>
      <c r="H28" s="19"/>
    </row>
    <row r="29" spans="1:8" x14ac:dyDescent="0.25">
      <c r="A29" s="15">
        <v>25</v>
      </c>
      <c r="B29" s="6">
        <v>6</v>
      </c>
      <c r="C29" s="6">
        <v>6</v>
      </c>
      <c r="D29" s="6">
        <v>10</v>
      </c>
      <c r="E29" s="6">
        <v>10</v>
      </c>
      <c r="F29" s="6">
        <v>7</v>
      </c>
    </row>
    <row r="30" spans="1:8" x14ac:dyDescent="0.25">
      <c r="A30" s="15">
        <v>26</v>
      </c>
      <c r="B30" s="6">
        <v>6</v>
      </c>
      <c r="C30" s="6">
        <v>4</v>
      </c>
      <c r="D30" s="6">
        <v>7</v>
      </c>
      <c r="E30" s="6">
        <v>7</v>
      </c>
      <c r="F30" s="6">
        <v>10</v>
      </c>
    </row>
    <row r="31" spans="1:8" x14ac:dyDescent="0.25">
      <c r="A31" s="15">
        <v>27</v>
      </c>
      <c r="B31" s="6">
        <v>6</v>
      </c>
      <c r="C31" s="6">
        <v>6</v>
      </c>
      <c r="D31" s="6">
        <v>10</v>
      </c>
      <c r="E31" s="6">
        <v>10</v>
      </c>
      <c r="F31" s="6">
        <v>5</v>
      </c>
    </row>
    <row r="32" spans="1:8" x14ac:dyDescent="0.25">
      <c r="A32" s="15">
        <v>28</v>
      </c>
      <c r="B32" s="6">
        <v>5</v>
      </c>
      <c r="C32" s="6">
        <v>6</v>
      </c>
      <c r="D32" s="6">
        <v>10</v>
      </c>
      <c r="E32" s="6">
        <v>10</v>
      </c>
      <c r="F32" s="6">
        <v>10</v>
      </c>
    </row>
    <row r="33" spans="1:7" x14ac:dyDescent="0.25">
      <c r="A33" s="15">
        <v>29</v>
      </c>
      <c r="B33" s="6">
        <v>10</v>
      </c>
      <c r="C33" s="6">
        <v>10</v>
      </c>
      <c r="D33" s="6">
        <v>10</v>
      </c>
      <c r="E33" s="6">
        <v>4</v>
      </c>
      <c r="F33" s="6">
        <v>3.5</v>
      </c>
    </row>
    <row r="34" spans="1:7" x14ac:dyDescent="0.25">
      <c r="A34" s="26">
        <v>30</v>
      </c>
      <c r="B34" s="6">
        <v>3</v>
      </c>
      <c r="C34" s="6">
        <v>5</v>
      </c>
      <c r="D34" s="6">
        <v>8</v>
      </c>
      <c r="E34" s="6">
        <v>7</v>
      </c>
      <c r="F34" s="6">
        <v>8</v>
      </c>
    </row>
    <row r="35" spans="1:7" x14ac:dyDescent="0.25">
      <c r="A35" s="26">
        <v>31</v>
      </c>
      <c r="B35" s="6">
        <v>3</v>
      </c>
      <c r="C35" s="6">
        <v>6</v>
      </c>
      <c r="D35" s="6">
        <v>6</v>
      </c>
      <c r="E35" s="6">
        <v>9</v>
      </c>
      <c r="F35" s="6">
        <v>7</v>
      </c>
      <c r="G35" s="19"/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sqref="A1:XFD4"/>
    </sheetView>
  </sheetViews>
  <sheetFormatPr defaultRowHeight="15" x14ac:dyDescent="0.25"/>
  <sheetData>
    <row r="1" spans="1:10" x14ac:dyDescent="0.25">
      <c r="A1" t="s">
        <v>0</v>
      </c>
      <c r="E1" s="40" t="s">
        <v>22</v>
      </c>
      <c r="F1" s="40"/>
    </row>
    <row r="2" spans="1:10" x14ac:dyDescent="0.25">
      <c r="A2" t="s">
        <v>1</v>
      </c>
      <c r="E2" s="40" t="s">
        <v>44</v>
      </c>
      <c r="F2" s="40"/>
    </row>
    <row r="3" spans="1:10" x14ac:dyDescent="0.25">
      <c r="A3" s="41" t="s">
        <v>4</v>
      </c>
      <c r="B3" s="41"/>
      <c r="C3" s="41"/>
      <c r="D3" s="41"/>
      <c r="E3" s="41"/>
      <c r="F3" s="41"/>
    </row>
    <row r="4" spans="1:10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10" x14ac:dyDescent="0.25">
      <c r="A5" s="3">
        <v>1</v>
      </c>
      <c r="B5" s="6">
        <v>21.9</v>
      </c>
      <c r="C5" s="6">
        <v>21.6</v>
      </c>
      <c r="D5" s="6">
        <v>22</v>
      </c>
      <c r="E5" s="6">
        <v>22.5</v>
      </c>
      <c r="F5" s="6">
        <v>22.1</v>
      </c>
    </row>
    <row r="6" spans="1:10" x14ac:dyDescent="0.25">
      <c r="A6" s="3">
        <v>2</v>
      </c>
      <c r="B6" s="6">
        <v>22.1</v>
      </c>
      <c r="C6" s="6">
        <v>22.4</v>
      </c>
      <c r="D6" s="6">
        <v>22.5</v>
      </c>
      <c r="E6" s="22">
        <v>22.5</v>
      </c>
      <c r="F6" s="22">
        <v>22.9</v>
      </c>
    </row>
    <row r="7" spans="1:10" x14ac:dyDescent="0.25">
      <c r="A7" s="3">
        <v>3</v>
      </c>
      <c r="B7" s="6">
        <v>22.1</v>
      </c>
      <c r="C7" s="6">
        <v>22.8</v>
      </c>
      <c r="D7" s="6">
        <v>23.5</v>
      </c>
      <c r="E7" s="6">
        <v>23.6</v>
      </c>
      <c r="F7" s="6">
        <v>23.7</v>
      </c>
      <c r="G7" s="20"/>
      <c r="H7" s="20"/>
      <c r="I7" s="20"/>
      <c r="J7" s="20"/>
    </row>
    <row r="8" spans="1:10" x14ac:dyDescent="0.25">
      <c r="A8" s="3">
        <v>4</v>
      </c>
      <c r="B8" s="6">
        <v>22.2</v>
      </c>
      <c r="C8" s="6">
        <v>23.2</v>
      </c>
      <c r="D8" s="6">
        <v>23.2</v>
      </c>
      <c r="E8" s="25">
        <v>23.7</v>
      </c>
      <c r="F8" s="25">
        <v>23.6</v>
      </c>
    </row>
    <row r="9" spans="1:10" x14ac:dyDescent="0.25">
      <c r="A9" s="3">
        <v>5</v>
      </c>
      <c r="B9" s="6">
        <v>22.3</v>
      </c>
      <c r="C9" s="6">
        <v>22.8</v>
      </c>
      <c r="D9" s="6">
        <v>22.7</v>
      </c>
      <c r="E9" s="6">
        <v>23.1</v>
      </c>
      <c r="F9" s="6">
        <v>23</v>
      </c>
    </row>
    <row r="10" spans="1:10" x14ac:dyDescent="0.25">
      <c r="A10" s="3">
        <v>6</v>
      </c>
      <c r="B10" s="6">
        <v>22.6</v>
      </c>
      <c r="C10" s="6">
        <v>23.2</v>
      </c>
      <c r="D10" s="6">
        <v>23.6</v>
      </c>
      <c r="E10" s="6">
        <v>24.2</v>
      </c>
      <c r="F10" s="6">
        <v>23.5</v>
      </c>
    </row>
    <row r="11" spans="1:10" x14ac:dyDescent="0.25">
      <c r="A11" s="3">
        <v>7</v>
      </c>
      <c r="B11" s="6">
        <v>23.2</v>
      </c>
      <c r="C11" s="6">
        <v>23.7</v>
      </c>
      <c r="D11" s="6">
        <v>23.8</v>
      </c>
      <c r="E11" s="6">
        <v>25</v>
      </c>
      <c r="F11" s="6">
        <v>23.9</v>
      </c>
    </row>
    <row r="12" spans="1:10" x14ac:dyDescent="0.25">
      <c r="A12" s="3">
        <v>8</v>
      </c>
      <c r="B12" s="6">
        <v>22.5</v>
      </c>
      <c r="C12" s="6">
        <v>22.4</v>
      </c>
      <c r="D12" s="6">
        <v>23.7</v>
      </c>
      <c r="E12" s="6">
        <v>24.3</v>
      </c>
      <c r="F12" s="6">
        <v>23.5</v>
      </c>
    </row>
    <row r="13" spans="1:10" x14ac:dyDescent="0.25">
      <c r="A13" s="3">
        <v>9</v>
      </c>
      <c r="B13" s="6">
        <v>22.1</v>
      </c>
      <c r="C13" s="6">
        <v>22.4</v>
      </c>
      <c r="D13" s="6">
        <v>23.2</v>
      </c>
      <c r="E13" s="6">
        <v>23.6</v>
      </c>
      <c r="F13" s="6">
        <v>24</v>
      </c>
    </row>
    <row r="14" spans="1:10" x14ac:dyDescent="0.25">
      <c r="A14" s="3">
        <v>10</v>
      </c>
      <c r="B14" s="6">
        <v>22.4</v>
      </c>
      <c r="C14" s="6">
        <v>22.7</v>
      </c>
      <c r="D14" s="6">
        <v>23.6</v>
      </c>
      <c r="E14" s="6">
        <v>23.9</v>
      </c>
      <c r="F14" s="6">
        <v>22.8</v>
      </c>
    </row>
    <row r="15" spans="1:10" x14ac:dyDescent="0.25">
      <c r="A15" s="3">
        <v>11</v>
      </c>
      <c r="B15" s="6">
        <v>22.3</v>
      </c>
      <c r="C15" s="6">
        <v>22.8</v>
      </c>
      <c r="D15" s="6">
        <v>24.2</v>
      </c>
      <c r="E15" s="6">
        <v>23.9</v>
      </c>
      <c r="F15" s="6">
        <v>23.7</v>
      </c>
    </row>
    <row r="16" spans="1:10" x14ac:dyDescent="0.25">
      <c r="A16" s="3">
        <v>12</v>
      </c>
      <c r="B16" s="6">
        <v>22.1</v>
      </c>
      <c r="C16" s="6">
        <v>22.6</v>
      </c>
      <c r="D16" s="6">
        <v>23.9</v>
      </c>
      <c r="E16" s="6">
        <v>23.1</v>
      </c>
      <c r="F16" s="6">
        <v>23.6</v>
      </c>
    </row>
    <row r="17" spans="1:6" x14ac:dyDescent="0.25">
      <c r="A17" s="3">
        <v>13</v>
      </c>
      <c r="B17" s="6">
        <v>22.3</v>
      </c>
      <c r="C17" s="6">
        <v>22.8</v>
      </c>
      <c r="D17" s="6">
        <v>23.7</v>
      </c>
      <c r="E17" s="6">
        <v>23.4</v>
      </c>
      <c r="F17" s="6">
        <v>23.7</v>
      </c>
    </row>
    <row r="18" spans="1:6" x14ac:dyDescent="0.25">
      <c r="A18" s="3">
        <v>14</v>
      </c>
      <c r="B18" s="6">
        <v>22.4</v>
      </c>
      <c r="C18" s="6">
        <v>23.3</v>
      </c>
      <c r="D18" s="6">
        <v>24.3</v>
      </c>
      <c r="E18" s="6">
        <v>22.7</v>
      </c>
      <c r="F18" s="6">
        <v>23.5</v>
      </c>
    </row>
    <row r="19" spans="1:6" x14ac:dyDescent="0.25">
      <c r="A19" s="3">
        <v>15</v>
      </c>
      <c r="B19" s="6">
        <v>22.3</v>
      </c>
      <c r="C19" s="6">
        <v>22.1</v>
      </c>
      <c r="D19" s="6">
        <v>23.3</v>
      </c>
      <c r="E19" s="6">
        <v>23.6</v>
      </c>
      <c r="F19" s="6">
        <v>23.5</v>
      </c>
    </row>
    <row r="20" spans="1:6" x14ac:dyDescent="0.25">
      <c r="A20" s="3">
        <v>16</v>
      </c>
      <c r="B20" s="6">
        <v>22.1</v>
      </c>
      <c r="C20" s="6">
        <v>22.7</v>
      </c>
      <c r="D20" s="6">
        <v>24</v>
      </c>
      <c r="E20" s="6">
        <v>23.9</v>
      </c>
      <c r="F20" s="6">
        <v>23</v>
      </c>
    </row>
    <row r="21" spans="1:6" x14ac:dyDescent="0.25">
      <c r="A21" s="3">
        <v>17</v>
      </c>
      <c r="B21" s="6">
        <v>22.7</v>
      </c>
      <c r="C21" s="6">
        <v>23</v>
      </c>
      <c r="D21" s="6">
        <v>23.8</v>
      </c>
      <c r="E21" s="6">
        <v>25.9</v>
      </c>
      <c r="F21" s="6">
        <v>23</v>
      </c>
    </row>
    <row r="22" spans="1:6" x14ac:dyDescent="0.25">
      <c r="A22" s="3">
        <v>18</v>
      </c>
      <c r="B22" s="6">
        <v>23.5</v>
      </c>
      <c r="C22" s="6">
        <v>23.7</v>
      </c>
      <c r="D22" s="6">
        <v>23.8</v>
      </c>
      <c r="E22" s="6">
        <v>24.3</v>
      </c>
      <c r="F22" s="6">
        <v>24.7</v>
      </c>
    </row>
    <row r="23" spans="1:6" x14ac:dyDescent="0.25">
      <c r="A23" s="3">
        <v>19</v>
      </c>
      <c r="B23" s="6">
        <v>23.1</v>
      </c>
      <c r="C23" s="6">
        <v>23.8</v>
      </c>
      <c r="D23" s="6">
        <v>22.8</v>
      </c>
      <c r="E23" s="6">
        <v>23.3</v>
      </c>
      <c r="F23" s="6">
        <v>23.5</v>
      </c>
    </row>
    <row r="24" spans="1:6" x14ac:dyDescent="0.25">
      <c r="A24" s="3">
        <v>20</v>
      </c>
      <c r="B24" s="6">
        <v>21.8</v>
      </c>
      <c r="C24" s="6">
        <v>22.8</v>
      </c>
      <c r="D24" s="6">
        <v>24.5</v>
      </c>
      <c r="E24" s="6">
        <v>24.9</v>
      </c>
      <c r="F24" s="6">
        <v>24.9</v>
      </c>
    </row>
    <row r="25" spans="1:6" x14ac:dyDescent="0.25">
      <c r="A25" s="3">
        <v>21</v>
      </c>
      <c r="B25" s="6">
        <v>22.7</v>
      </c>
      <c r="C25" s="6">
        <v>23.7</v>
      </c>
      <c r="D25" s="6">
        <v>23.7</v>
      </c>
      <c r="E25" s="6">
        <v>24.2</v>
      </c>
      <c r="F25" s="6">
        <v>22.4</v>
      </c>
    </row>
    <row r="26" spans="1:6" x14ac:dyDescent="0.25">
      <c r="A26" s="3">
        <v>22</v>
      </c>
      <c r="B26" s="6">
        <v>22.3</v>
      </c>
      <c r="C26" s="6">
        <v>21.7</v>
      </c>
      <c r="D26" s="6">
        <v>23.2</v>
      </c>
      <c r="E26" s="6">
        <v>23.2</v>
      </c>
      <c r="F26" s="6">
        <v>23.6</v>
      </c>
    </row>
    <row r="27" spans="1:6" x14ac:dyDescent="0.25">
      <c r="A27" s="3">
        <v>23</v>
      </c>
      <c r="B27" s="6">
        <v>22.5</v>
      </c>
      <c r="C27" s="6">
        <v>22.7</v>
      </c>
      <c r="D27" s="6">
        <v>22.9</v>
      </c>
      <c r="E27" s="6">
        <v>22.9</v>
      </c>
      <c r="F27" s="6">
        <v>24.3</v>
      </c>
    </row>
    <row r="28" spans="1:6" x14ac:dyDescent="0.25">
      <c r="A28" s="3">
        <v>24</v>
      </c>
      <c r="B28" s="6">
        <v>23.9</v>
      </c>
      <c r="C28" s="6">
        <v>22.6</v>
      </c>
      <c r="D28" s="6">
        <v>23.8</v>
      </c>
      <c r="E28" s="6">
        <v>25.4</v>
      </c>
      <c r="F28" s="6">
        <v>23.7</v>
      </c>
    </row>
    <row r="29" spans="1:6" x14ac:dyDescent="0.25">
      <c r="A29" s="3">
        <v>25</v>
      </c>
      <c r="B29" s="6">
        <v>23.2</v>
      </c>
      <c r="C29" s="6">
        <v>23.5</v>
      </c>
      <c r="D29" s="6">
        <v>24.7</v>
      </c>
      <c r="E29" s="6">
        <v>24.4</v>
      </c>
      <c r="F29" s="6">
        <v>24.1</v>
      </c>
    </row>
    <row r="30" spans="1:6" x14ac:dyDescent="0.25">
      <c r="A30" s="3">
        <v>26</v>
      </c>
      <c r="B30" s="6">
        <v>22.7</v>
      </c>
      <c r="C30" s="6">
        <v>23.7</v>
      </c>
      <c r="D30" s="6">
        <v>24.3</v>
      </c>
      <c r="E30" s="6">
        <v>23.1</v>
      </c>
      <c r="F30" s="6">
        <v>23.2</v>
      </c>
    </row>
    <row r="31" spans="1:6" x14ac:dyDescent="0.25">
      <c r="A31" s="3">
        <v>27</v>
      </c>
      <c r="B31" s="6">
        <v>23</v>
      </c>
      <c r="C31" s="6">
        <v>22.7</v>
      </c>
      <c r="D31" s="6">
        <v>24.3</v>
      </c>
      <c r="E31" s="6">
        <v>23.6</v>
      </c>
      <c r="F31" s="6">
        <v>23.6</v>
      </c>
    </row>
    <row r="32" spans="1:6" x14ac:dyDescent="0.25">
      <c r="A32" s="3">
        <v>28</v>
      </c>
      <c r="B32" s="6">
        <v>22.9</v>
      </c>
      <c r="C32" s="6">
        <v>23.3</v>
      </c>
      <c r="D32" s="6">
        <v>24</v>
      </c>
      <c r="E32" s="6">
        <v>24.3</v>
      </c>
      <c r="F32" s="6">
        <v>24</v>
      </c>
    </row>
    <row r="33" spans="1:6" x14ac:dyDescent="0.25">
      <c r="A33" s="21">
        <v>29</v>
      </c>
      <c r="B33" s="22">
        <v>21.9</v>
      </c>
      <c r="C33" s="22">
        <v>22.5</v>
      </c>
      <c r="D33" s="22">
        <v>23.6</v>
      </c>
      <c r="E33" s="22">
        <v>24</v>
      </c>
      <c r="F33" s="22">
        <v>23.2</v>
      </c>
    </row>
    <row r="34" spans="1:6" x14ac:dyDescent="0.25">
      <c r="A34" s="26">
        <v>30</v>
      </c>
      <c r="B34" s="26">
        <v>23.1</v>
      </c>
      <c r="C34" s="6">
        <v>23.6</v>
      </c>
      <c r="D34" s="6">
        <v>23.9</v>
      </c>
      <c r="E34" s="6">
        <v>22.9</v>
      </c>
      <c r="F34" s="26">
        <v>23.4</v>
      </c>
    </row>
    <row r="35" spans="1:6" x14ac:dyDescent="0.25">
      <c r="A35" s="26">
        <v>31</v>
      </c>
      <c r="B35" s="26">
        <v>22.5</v>
      </c>
      <c r="C35" s="6">
        <v>22.8</v>
      </c>
      <c r="D35" s="6">
        <v>23.2</v>
      </c>
      <c r="E35" s="6">
        <v>23.3</v>
      </c>
      <c r="F35" s="26">
        <v>22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0" t="s">
        <v>22</v>
      </c>
    </row>
    <row r="2" spans="1:6" x14ac:dyDescent="0.25">
      <c r="A2" t="s">
        <v>1</v>
      </c>
      <c r="F2" s="30" t="s">
        <v>45</v>
      </c>
    </row>
    <row r="3" spans="1:6" x14ac:dyDescent="0.25">
      <c r="A3" s="41" t="s">
        <v>5</v>
      </c>
      <c r="B3" s="41"/>
      <c r="C3" s="41"/>
      <c r="D3" s="41"/>
      <c r="E3" s="41"/>
      <c r="F3" s="41"/>
    </row>
    <row r="4" spans="1:6" x14ac:dyDescent="0.25">
      <c r="A4" s="1" t="s">
        <v>2</v>
      </c>
      <c r="B4" s="27">
        <v>0.23958333333333334</v>
      </c>
      <c r="C4" s="27">
        <v>0.36458333333333331</v>
      </c>
      <c r="D4" s="27">
        <v>0.48958333333333331</v>
      </c>
      <c r="E4" s="27">
        <v>0.61458333333333337</v>
      </c>
      <c r="F4" s="27">
        <v>0.73958333333333337</v>
      </c>
    </row>
    <row r="5" spans="1:6" x14ac:dyDescent="0.25">
      <c r="A5" s="26">
        <v>1</v>
      </c>
      <c r="B5" s="6">
        <v>911.9</v>
      </c>
      <c r="C5" s="6">
        <v>913.2</v>
      </c>
      <c r="D5" s="6">
        <v>913</v>
      </c>
      <c r="E5" s="6">
        <v>911.7</v>
      </c>
      <c r="F5" s="6">
        <v>910.7</v>
      </c>
    </row>
    <row r="6" spans="1:6" x14ac:dyDescent="0.25">
      <c r="A6" s="26">
        <v>2</v>
      </c>
      <c r="B6" s="6">
        <v>909.8</v>
      </c>
      <c r="C6" s="6">
        <v>911</v>
      </c>
      <c r="D6" s="6">
        <v>911.1</v>
      </c>
      <c r="E6" s="6">
        <v>910.2</v>
      </c>
      <c r="F6" s="6">
        <v>908.6</v>
      </c>
    </row>
    <row r="7" spans="1:6" x14ac:dyDescent="0.25">
      <c r="A7" s="26">
        <v>3</v>
      </c>
      <c r="B7" s="6">
        <v>909.3</v>
      </c>
      <c r="C7" s="6">
        <v>910.2</v>
      </c>
      <c r="D7" s="6">
        <v>909.7</v>
      </c>
      <c r="E7" s="6">
        <v>908.5</v>
      </c>
      <c r="F7" s="6">
        <v>906.7</v>
      </c>
    </row>
    <row r="8" spans="1:6" x14ac:dyDescent="0.25">
      <c r="A8" s="26">
        <v>4</v>
      </c>
      <c r="B8" s="6">
        <v>907.8</v>
      </c>
      <c r="C8" s="6">
        <v>909.1</v>
      </c>
      <c r="D8" s="6">
        <v>909.7</v>
      </c>
      <c r="E8" s="6">
        <v>907.6</v>
      </c>
      <c r="F8" s="6">
        <v>905.7</v>
      </c>
    </row>
    <row r="9" spans="1:6" x14ac:dyDescent="0.25">
      <c r="A9" s="26">
        <v>5</v>
      </c>
      <c r="B9" s="6">
        <v>909.8</v>
      </c>
      <c r="C9" s="6">
        <v>910.7</v>
      </c>
      <c r="D9" s="6">
        <v>910.6</v>
      </c>
      <c r="E9" s="6">
        <v>909.6</v>
      </c>
      <c r="F9" s="6">
        <v>908.1</v>
      </c>
    </row>
    <row r="10" spans="1:6" x14ac:dyDescent="0.25">
      <c r="A10" s="26">
        <v>6</v>
      </c>
      <c r="B10" s="6">
        <v>910.2</v>
      </c>
      <c r="C10" s="6">
        <v>911.7</v>
      </c>
      <c r="D10" s="6">
        <v>910.5</v>
      </c>
      <c r="E10" s="6">
        <v>908.9</v>
      </c>
      <c r="F10" s="6">
        <v>907.9</v>
      </c>
    </row>
    <row r="11" spans="1:6" x14ac:dyDescent="0.25">
      <c r="A11" s="26">
        <v>7</v>
      </c>
      <c r="B11" s="6">
        <v>911.1</v>
      </c>
      <c r="C11" s="6">
        <v>911.6</v>
      </c>
      <c r="D11" s="6">
        <v>910.8</v>
      </c>
      <c r="E11" s="6">
        <v>908.9</v>
      </c>
      <c r="F11" s="6">
        <v>908.2</v>
      </c>
    </row>
    <row r="12" spans="1:6" x14ac:dyDescent="0.25">
      <c r="A12" s="26">
        <v>8</v>
      </c>
      <c r="B12" s="6">
        <v>910.6</v>
      </c>
      <c r="C12" s="6">
        <v>911.7</v>
      </c>
      <c r="D12" s="6">
        <v>910.5</v>
      </c>
      <c r="E12" s="6">
        <v>909.7</v>
      </c>
      <c r="F12" s="6">
        <v>909.2</v>
      </c>
    </row>
    <row r="13" spans="1:6" x14ac:dyDescent="0.25">
      <c r="A13" s="26">
        <v>9</v>
      </c>
      <c r="B13" s="6">
        <v>911.1</v>
      </c>
      <c r="C13" s="6">
        <v>912.9</v>
      </c>
      <c r="D13" s="6">
        <v>913.5</v>
      </c>
      <c r="E13" s="6">
        <v>911.4</v>
      </c>
      <c r="F13" s="6">
        <v>909.4</v>
      </c>
    </row>
    <row r="14" spans="1:6" x14ac:dyDescent="0.25">
      <c r="A14" s="26">
        <v>10</v>
      </c>
      <c r="B14" s="6">
        <v>912.5</v>
      </c>
      <c r="C14" s="6">
        <v>913.7</v>
      </c>
      <c r="D14" s="6">
        <v>912.7</v>
      </c>
      <c r="E14" s="6">
        <v>910.9</v>
      </c>
      <c r="F14" s="6">
        <v>909.4</v>
      </c>
    </row>
    <row r="15" spans="1:6" x14ac:dyDescent="0.25">
      <c r="A15" s="26">
        <v>11</v>
      </c>
      <c r="B15" s="6">
        <v>911.5</v>
      </c>
      <c r="C15" s="6">
        <v>911.9</v>
      </c>
      <c r="D15" s="6">
        <v>911.6</v>
      </c>
      <c r="E15" s="6">
        <v>908.7</v>
      </c>
      <c r="F15" s="6">
        <v>907.8</v>
      </c>
    </row>
    <row r="16" spans="1:6" x14ac:dyDescent="0.25">
      <c r="A16" s="26">
        <v>12</v>
      </c>
      <c r="B16" s="6">
        <v>910.7</v>
      </c>
      <c r="C16" s="6">
        <v>911.5</v>
      </c>
      <c r="D16" s="6">
        <v>912</v>
      </c>
      <c r="E16" s="6">
        <v>909.7</v>
      </c>
      <c r="F16" s="6">
        <v>908.6</v>
      </c>
    </row>
    <row r="17" spans="1:6" x14ac:dyDescent="0.25">
      <c r="A17" s="26">
        <v>13</v>
      </c>
      <c r="B17" s="6">
        <v>911.3</v>
      </c>
      <c r="C17" s="6">
        <v>912.3</v>
      </c>
      <c r="D17" s="6">
        <v>911.8</v>
      </c>
      <c r="E17" s="6">
        <v>909.5</v>
      </c>
      <c r="F17" s="6">
        <v>907.9</v>
      </c>
    </row>
    <row r="18" spans="1:6" x14ac:dyDescent="0.25">
      <c r="A18" s="26">
        <v>14</v>
      </c>
      <c r="B18" s="6">
        <v>911.8</v>
      </c>
      <c r="C18" s="6">
        <v>912</v>
      </c>
      <c r="D18" s="6">
        <v>910.5</v>
      </c>
      <c r="E18" s="6">
        <v>908.6</v>
      </c>
      <c r="F18" s="6">
        <v>907.3</v>
      </c>
    </row>
    <row r="19" spans="1:6" x14ac:dyDescent="0.25">
      <c r="A19" s="26">
        <v>15</v>
      </c>
      <c r="B19" s="6">
        <v>911.2</v>
      </c>
      <c r="C19" s="6">
        <v>911.2</v>
      </c>
      <c r="D19" s="6">
        <v>910.2</v>
      </c>
      <c r="E19" s="6">
        <v>908.9</v>
      </c>
      <c r="F19" s="6">
        <v>907.9</v>
      </c>
    </row>
    <row r="20" spans="1:6" x14ac:dyDescent="0.25">
      <c r="A20" s="26">
        <v>16</v>
      </c>
      <c r="B20" s="6">
        <v>912.2</v>
      </c>
      <c r="C20" s="6">
        <v>911.3</v>
      </c>
      <c r="D20" s="6">
        <v>910.8</v>
      </c>
      <c r="E20" s="6">
        <v>909.3</v>
      </c>
      <c r="F20" s="6">
        <v>908.6</v>
      </c>
    </row>
    <row r="21" spans="1:6" x14ac:dyDescent="0.25">
      <c r="A21" s="26">
        <v>17</v>
      </c>
      <c r="B21" s="6">
        <v>910.9</v>
      </c>
      <c r="C21" s="6">
        <v>911.4</v>
      </c>
      <c r="D21" s="6">
        <v>910.5</v>
      </c>
      <c r="E21" s="6">
        <v>909.3</v>
      </c>
      <c r="F21" s="6">
        <v>908.4</v>
      </c>
    </row>
    <row r="22" spans="1:6" x14ac:dyDescent="0.25">
      <c r="A22" s="26">
        <v>18</v>
      </c>
      <c r="B22" s="6">
        <v>912.3</v>
      </c>
      <c r="C22" s="6">
        <v>913.7</v>
      </c>
      <c r="D22" s="6">
        <v>913.5</v>
      </c>
      <c r="E22" s="6">
        <v>910.7</v>
      </c>
      <c r="F22" s="6">
        <v>909.2</v>
      </c>
    </row>
    <row r="23" spans="1:6" x14ac:dyDescent="0.25">
      <c r="A23" s="26">
        <v>19</v>
      </c>
      <c r="B23" s="6">
        <v>913</v>
      </c>
      <c r="C23" s="6">
        <v>913.2</v>
      </c>
      <c r="D23" s="6">
        <v>911.6</v>
      </c>
      <c r="E23" s="6">
        <v>909.6</v>
      </c>
      <c r="F23" s="6">
        <v>908.7</v>
      </c>
    </row>
    <row r="24" spans="1:6" x14ac:dyDescent="0.25">
      <c r="A24" s="26">
        <v>20</v>
      </c>
      <c r="B24" s="6">
        <v>910.8</v>
      </c>
      <c r="C24" s="6">
        <v>911.6</v>
      </c>
      <c r="D24" s="6">
        <v>910.1</v>
      </c>
      <c r="E24" s="6">
        <v>907.9</v>
      </c>
      <c r="F24" s="6">
        <v>907.1</v>
      </c>
    </row>
    <row r="25" spans="1:6" x14ac:dyDescent="0.25">
      <c r="A25" s="26">
        <v>21</v>
      </c>
      <c r="B25" s="6">
        <v>910.4</v>
      </c>
      <c r="C25" s="6">
        <v>912.6</v>
      </c>
      <c r="D25" s="6">
        <v>912.8</v>
      </c>
      <c r="E25" s="6">
        <v>910.4</v>
      </c>
      <c r="F25" s="6">
        <v>910.7</v>
      </c>
    </row>
    <row r="26" spans="1:6" x14ac:dyDescent="0.25">
      <c r="A26" s="26">
        <v>22</v>
      </c>
      <c r="B26" s="6">
        <v>910.8</v>
      </c>
      <c r="C26" s="6">
        <v>912.2</v>
      </c>
      <c r="D26" s="6">
        <v>912</v>
      </c>
      <c r="E26" s="6">
        <v>909.5</v>
      </c>
      <c r="F26" s="6">
        <v>908.2</v>
      </c>
    </row>
    <row r="27" spans="1:6" x14ac:dyDescent="0.25">
      <c r="A27" s="21">
        <v>23</v>
      </c>
      <c r="B27" s="22">
        <v>910.2</v>
      </c>
      <c r="C27" s="22">
        <v>911.6</v>
      </c>
      <c r="D27" s="22">
        <v>911.5</v>
      </c>
      <c r="E27" s="22">
        <v>909.8</v>
      </c>
      <c r="F27" s="22">
        <v>908.7</v>
      </c>
    </row>
    <row r="28" spans="1:6" x14ac:dyDescent="0.25">
      <c r="A28" s="26">
        <v>24</v>
      </c>
      <c r="B28" s="6">
        <v>911.3</v>
      </c>
      <c r="C28" s="6">
        <v>912</v>
      </c>
      <c r="D28" s="6">
        <v>912.1</v>
      </c>
      <c r="E28" s="6">
        <v>909.3</v>
      </c>
      <c r="F28" s="6">
        <v>908.9</v>
      </c>
    </row>
    <row r="29" spans="1:6" x14ac:dyDescent="0.25">
      <c r="A29" s="24">
        <v>25</v>
      </c>
      <c r="B29" s="25">
        <v>911.2</v>
      </c>
      <c r="C29" s="25">
        <v>911.7</v>
      </c>
      <c r="D29" s="25">
        <v>911.8</v>
      </c>
      <c r="E29" s="25">
        <v>909.4</v>
      </c>
      <c r="F29" s="25">
        <v>910.2</v>
      </c>
    </row>
    <row r="30" spans="1:6" x14ac:dyDescent="0.25">
      <c r="A30" s="26">
        <v>26</v>
      </c>
      <c r="B30" s="6">
        <v>911.2</v>
      </c>
      <c r="C30" s="6">
        <v>912.5</v>
      </c>
      <c r="D30" s="6">
        <v>912.1</v>
      </c>
      <c r="E30" s="6">
        <v>911.5</v>
      </c>
      <c r="F30" s="6">
        <v>910.3</v>
      </c>
    </row>
    <row r="31" spans="1:6" x14ac:dyDescent="0.25">
      <c r="A31" s="26">
        <v>27</v>
      </c>
      <c r="B31" s="6">
        <v>910.8</v>
      </c>
      <c r="C31" s="6">
        <v>912.2</v>
      </c>
      <c r="D31" s="6">
        <v>911.2</v>
      </c>
      <c r="E31" s="6">
        <v>910</v>
      </c>
      <c r="F31" s="6">
        <v>910.2</v>
      </c>
    </row>
    <row r="32" spans="1:6" x14ac:dyDescent="0.25">
      <c r="A32" s="26">
        <v>28</v>
      </c>
      <c r="B32" s="6">
        <v>911.1</v>
      </c>
      <c r="C32" s="6">
        <v>912.4</v>
      </c>
      <c r="D32" s="6">
        <v>912.1</v>
      </c>
      <c r="E32" s="6">
        <v>909.8</v>
      </c>
      <c r="F32" s="6">
        <v>909.3</v>
      </c>
    </row>
    <row r="33" spans="1:7" x14ac:dyDescent="0.25">
      <c r="A33" s="26">
        <v>29</v>
      </c>
      <c r="B33" s="6">
        <v>909.9</v>
      </c>
      <c r="C33" s="6">
        <v>911</v>
      </c>
      <c r="D33" s="6">
        <v>910.5</v>
      </c>
      <c r="E33" s="6">
        <v>908.8</v>
      </c>
      <c r="F33" s="6">
        <v>909.7</v>
      </c>
    </row>
    <row r="34" spans="1:7" x14ac:dyDescent="0.25">
      <c r="A34" s="21">
        <v>30</v>
      </c>
      <c r="B34" s="22">
        <v>910.2</v>
      </c>
      <c r="C34" s="22">
        <v>910.9</v>
      </c>
      <c r="D34" s="22">
        <v>911</v>
      </c>
      <c r="E34" s="22">
        <v>909.8</v>
      </c>
      <c r="F34" s="22">
        <v>908.2</v>
      </c>
    </row>
    <row r="35" spans="1:7" x14ac:dyDescent="0.25">
      <c r="A35" s="26">
        <v>31</v>
      </c>
      <c r="B35" s="6">
        <v>909.6</v>
      </c>
      <c r="C35" s="6">
        <v>910.4</v>
      </c>
      <c r="D35" s="6">
        <v>911</v>
      </c>
      <c r="E35" s="6">
        <v>908.4</v>
      </c>
      <c r="F35" s="6">
        <v>907.8</v>
      </c>
      <c r="G35" s="19"/>
    </row>
    <row r="36" spans="1:7" x14ac:dyDescent="0.25">
      <c r="A36" s="31"/>
      <c r="B36" s="23"/>
      <c r="C36" s="23"/>
      <c r="D36" s="23"/>
      <c r="E36" s="23"/>
      <c r="F36" s="23"/>
      <c r="G36" s="19"/>
    </row>
    <row r="37" spans="1:7" x14ac:dyDescent="0.25">
      <c r="A37" s="19"/>
      <c r="B37" s="19"/>
      <c r="C37" s="19"/>
      <c r="D37" s="19"/>
      <c r="E37" s="19"/>
      <c r="F37" s="19"/>
      <c r="G37" s="19"/>
    </row>
    <row r="42" spans="1:7" x14ac:dyDescent="0.25">
      <c r="D42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tabSelected="1" workbookViewId="0">
      <selection activeCell="K36" sqref="K36"/>
    </sheetView>
  </sheetViews>
  <sheetFormatPr defaultRowHeight="15" x14ac:dyDescent="0.25"/>
  <sheetData>
    <row r="1" spans="1:13" x14ac:dyDescent="0.25">
      <c r="A1" t="s">
        <v>0</v>
      </c>
      <c r="H1" s="40" t="s">
        <v>21</v>
      </c>
      <c r="I1" s="40"/>
      <c r="J1" s="40"/>
      <c r="K1" s="40"/>
    </row>
    <row r="2" spans="1:13" x14ac:dyDescent="0.25">
      <c r="A2" t="s">
        <v>1</v>
      </c>
      <c r="H2" s="40" t="s">
        <v>44</v>
      </c>
      <c r="I2" s="40"/>
      <c r="J2" s="40"/>
      <c r="K2" s="40"/>
    </row>
    <row r="3" spans="1:13" x14ac:dyDescent="0.25">
      <c r="A3" s="41" t="s">
        <v>8</v>
      </c>
      <c r="B3" s="41"/>
      <c r="C3" s="41"/>
      <c r="D3" s="41"/>
      <c r="E3" s="41"/>
      <c r="F3" s="41"/>
      <c r="G3" s="41"/>
      <c r="H3" s="41"/>
      <c r="I3" s="41"/>
      <c r="J3" s="41"/>
    </row>
    <row r="4" spans="1:13" x14ac:dyDescent="0.25">
      <c r="A4" s="1" t="s">
        <v>2</v>
      </c>
      <c r="B4" s="42">
        <v>0.23958333333333334</v>
      </c>
      <c r="C4" s="43"/>
      <c r="D4" s="42">
        <v>0.36458333333333331</v>
      </c>
      <c r="E4" s="43"/>
      <c r="F4" s="42">
        <v>0.48958333333333331</v>
      </c>
      <c r="G4" s="43"/>
      <c r="H4" s="42">
        <v>0.61458333333333337</v>
      </c>
      <c r="I4" s="43"/>
      <c r="J4" s="42">
        <v>0.73958333333333337</v>
      </c>
      <c r="K4" s="43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4</v>
      </c>
      <c r="C6" s="3">
        <v>8</v>
      </c>
      <c r="D6" s="3">
        <v>5</v>
      </c>
      <c r="E6" s="3">
        <v>8</v>
      </c>
      <c r="F6" s="3">
        <v>5</v>
      </c>
      <c r="G6" s="3">
        <v>8</v>
      </c>
      <c r="H6" s="3">
        <v>5</v>
      </c>
      <c r="I6" s="3">
        <v>7</v>
      </c>
      <c r="J6" s="3">
        <v>4</v>
      </c>
      <c r="K6" s="9">
        <v>8</v>
      </c>
    </row>
    <row r="7" spans="1:13" x14ac:dyDescent="0.25">
      <c r="A7" s="3">
        <v>2</v>
      </c>
      <c r="B7" s="8">
        <v>5</v>
      </c>
      <c r="C7" s="8">
        <v>8</v>
      </c>
      <c r="D7" s="8">
        <v>5</v>
      </c>
      <c r="E7" s="8">
        <v>8</v>
      </c>
      <c r="F7" s="8">
        <v>5</v>
      </c>
      <c r="G7" s="8">
        <v>8</v>
      </c>
      <c r="H7" s="8">
        <v>5</v>
      </c>
      <c r="I7" s="8">
        <v>8</v>
      </c>
      <c r="J7" s="8">
        <v>4</v>
      </c>
      <c r="K7" s="10">
        <v>7</v>
      </c>
    </row>
    <row r="8" spans="1:13" x14ac:dyDescent="0.25">
      <c r="A8" s="3">
        <v>3</v>
      </c>
      <c r="B8" s="8">
        <v>5</v>
      </c>
      <c r="C8" s="8">
        <v>8</v>
      </c>
      <c r="D8" s="8">
        <v>4</v>
      </c>
      <c r="E8" s="8">
        <v>7</v>
      </c>
      <c r="F8" s="8">
        <v>4</v>
      </c>
      <c r="G8" s="8">
        <v>7</v>
      </c>
      <c r="H8" s="8">
        <v>4</v>
      </c>
      <c r="I8" s="8">
        <v>7</v>
      </c>
      <c r="J8" s="8">
        <v>4</v>
      </c>
      <c r="K8" s="10">
        <v>4</v>
      </c>
    </row>
    <row r="9" spans="1:13" x14ac:dyDescent="0.25">
      <c r="A9" s="3">
        <v>4</v>
      </c>
      <c r="B9" s="8">
        <v>4</v>
      </c>
      <c r="C9" s="8">
        <v>7</v>
      </c>
      <c r="D9" s="8">
        <v>3</v>
      </c>
      <c r="E9" s="8">
        <v>4</v>
      </c>
      <c r="F9" s="8">
        <v>3</v>
      </c>
      <c r="G9" s="8">
        <v>4</v>
      </c>
      <c r="H9" s="8">
        <v>3</v>
      </c>
      <c r="I9" s="8">
        <v>5</v>
      </c>
      <c r="J9" s="8">
        <v>3</v>
      </c>
      <c r="K9" s="10">
        <v>3</v>
      </c>
      <c r="L9" s="18"/>
      <c r="M9" s="18"/>
    </row>
    <row r="10" spans="1:13" x14ac:dyDescent="0.25">
      <c r="A10" s="3">
        <v>5</v>
      </c>
      <c r="B10" s="8">
        <v>4</v>
      </c>
      <c r="C10" s="8">
        <v>6</v>
      </c>
      <c r="D10" s="8">
        <v>3</v>
      </c>
      <c r="E10" s="8">
        <v>6</v>
      </c>
      <c r="F10" s="8">
        <v>3</v>
      </c>
      <c r="G10" s="8">
        <v>6</v>
      </c>
      <c r="H10" s="8">
        <v>3</v>
      </c>
      <c r="I10" s="8">
        <v>6</v>
      </c>
      <c r="J10" s="8">
        <v>2</v>
      </c>
      <c r="K10" s="10">
        <v>3</v>
      </c>
    </row>
    <row r="11" spans="1:13" x14ac:dyDescent="0.25">
      <c r="A11" s="3">
        <v>6</v>
      </c>
      <c r="B11" s="8">
        <v>3</v>
      </c>
      <c r="C11" s="8">
        <v>6</v>
      </c>
      <c r="D11" s="8">
        <v>4</v>
      </c>
      <c r="E11" s="8">
        <v>7</v>
      </c>
      <c r="F11" s="8">
        <v>2</v>
      </c>
      <c r="G11" s="8">
        <v>3</v>
      </c>
      <c r="H11" s="8">
        <v>4</v>
      </c>
      <c r="I11" s="8">
        <v>5</v>
      </c>
      <c r="J11" s="8">
        <v>3</v>
      </c>
      <c r="K11" s="10">
        <v>4</v>
      </c>
    </row>
    <row r="12" spans="1:13" x14ac:dyDescent="0.25">
      <c r="A12" s="3">
        <v>7</v>
      </c>
      <c r="B12" s="8">
        <v>4</v>
      </c>
      <c r="C12" s="8">
        <v>7</v>
      </c>
      <c r="D12" s="8">
        <v>3</v>
      </c>
      <c r="E12" s="8">
        <v>6</v>
      </c>
      <c r="F12" s="8">
        <v>4</v>
      </c>
      <c r="G12" s="8">
        <v>5</v>
      </c>
      <c r="H12" s="8">
        <v>5</v>
      </c>
      <c r="I12" s="8">
        <v>5</v>
      </c>
      <c r="J12" s="8">
        <v>4</v>
      </c>
      <c r="K12" s="10">
        <v>6</v>
      </c>
    </row>
    <row r="13" spans="1:13" x14ac:dyDescent="0.25">
      <c r="A13" s="3">
        <v>8</v>
      </c>
      <c r="B13" s="8">
        <v>4</v>
      </c>
      <c r="C13" s="8">
        <v>7</v>
      </c>
      <c r="D13" s="8">
        <v>4</v>
      </c>
      <c r="E13" s="8">
        <v>7</v>
      </c>
      <c r="F13" s="8">
        <v>3</v>
      </c>
      <c r="G13" s="8">
        <v>5</v>
      </c>
      <c r="H13" s="8">
        <v>4</v>
      </c>
      <c r="I13" s="8">
        <v>7</v>
      </c>
      <c r="J13" s="8">
        <v>4</v>
      </c>
      <c r="K13" s="8">
        <v>7</v>
      </c>
    </row>
    <row r="14" spans="1:13" x14ac:dyDescent="0.25">
      <c r="A14" s="3">
        <v>9</v>
      </c>
      <c r="B14" s="8">
        <v>5</v>
      </c>
      <c r="C14" s="8">
        <v>8</v>
      </c>
      <c r="D14" s="8">
        <v>5</v>
      </c>
      <c r="E14" s="8">
        <v>8</v>
      </c>
      <c r="F14" s="8">
        <v>5</v>
      </c>
      <c r="G14" s="8">
        <v>8</v>
      </c>
      <c r="H14" s="8">
        <v>4</v>
      </c>
      <c r="I14" s="8">
        <v>7</v>
      </c>
      <c r="J14" s="8">
        <v>3</v>
      </c>
      <c r="K14" s="10">
        <v>4</v>
      </c>
    </row>
    <row r="15" spans="1:13" x14ac:dyDescent="0.25">
      <c r="A15" s="3">
        <v>10</v>
      </c>
      <c r="B15" s="8">
        <v>5</v>
      </c>
      <c r="C15" s="8">
        <v>8</v>
      </c>
      <c r="D15" s="8">
        <v>5</v>
      </c>
      <c r="E15" s="8">
        <v>8</v>
      </c>
      <c r="F15" s="8">
        <v>3</v>
      </c>
      <c r="G15" s="8">
        <v>6</v>
      </c>
      <c r="H15" s="8">
        <v>3</v>
      </c>
      <c r="I15" s="8">
        <v>5</v>
      </c>
      <c r="J15" s="8">
        <v>2</v>
      </c>
      <c r="K15" s="10">
        <v>4</v>
      </c>
    </row>
    <row r="16" spans="1:13" x14ac:dyDescent="0.25">
      <c r="A16" s="3">
        <v>11</v>
      </c>
      <c r="B16" s="8">
        <v>3</v>
      </c>
      <c r="C16" s="8">
        <v>6</v>
      </c>
      <c r="D16" s="8">
        <v>3</v>
      </c>
      <c r="E16" s="8">
        <v>4</v>
      </c>
      <c r="F16" s="8">
        <v>5</v>
      </c>
      <c r="G16" s="8">
        <v>6</v>
      </c>
      <c r="H16" s="8">
        <v>5</v>
      </c>
      <c r="I16" s="8">
        <v>5</v>
      </c>
      <c r="J16" s="8">
        <v>5</v>
      </c>
      <c r="K16" s="10">
        <v>7</v>
      </c>
    </row>
    <row r="17" spans="1:13" x14ac:dyDescent="0.25">
      <c r="A17" s="3">
        <v>12</v>
      </c>
      <c r="B17" s="8">
        <v>4</v>
      </c>
      <c r="C17" s="8">
        <v>7</v>
      </c>
      <c r="D17" s="8">
        <v>4</v>
      </c>
      <c r="E17" s="8">
        <v>8</v>
      </c>
      <c r="F17" s="8">
        <v>4</v>
      </c>
      <c r="G17" s="8">
        <v>7</v>
      </c>
      <c r="H17" s="8">
        <v>4</v>
      </c>
      <c r="I17" s="8">
        <v>7</v>
      </c>
      <c r="J17" s="8">
        <v>2</v>
      </c>
      <c r="K17" s="10">
        <v>5</v>
      </c>
    </row>
    <row r="18" spans="1:13" x14ac:dyDescent="0.25">
      <c r="A18" s="3">
        <v>13</v>
      </c>
      <c r="B18" s="8">
        <v>3</v>
      </c>
      <c r="C18" s="8">
        <v>6</v>
      </c>
      <c r="D18" s="8">
        <v>4</v>
      </c>
      <c r="E18" s="8">
        <v>7</v>
      </c>
      <c r="F18" s="8">
        <v>3</v>
      </c>
      <c r="G18" s="8">
        <v>6</v>
      </c>
      <c r="H18" s="8">
        <v>3</v>
      </c>
      <c r="I18" s="8">
        <v>3</v>
      </c>
      <c r="J18" s="8">
        <v>3</v>
      </c>
      <c r="K18" s="10">
        <v>4</v>
      </c>
      <c r="L18" s="18"/>
      <c r="M18" s="19"/>
    </row>
    <row r="19" spans="1:13" x14ac:dyDescent="0.25">
      <c r="A19" s="3">
        <v>14</v>
      </c>
      <c r="B19" s="8">
        <v>5</v>
      </c>
      <c r="C19" s="8">
        <v>8</v>
      </c>
      <c r="D19" s="8">
        <v>4</v>
      </c>
      <c r="E19" s="8">
        <v>7</v>
      </c>
      <c r="F19" s="8">
        <v>3</v>
      </c>
      <c r="G19" s="8">
        <v>5</v>
      </c>
      <c r="H19" s="8">
        <v>3</v>
      </c>
      <c r="I19" s="8">
        <v>4</v>
      </c>
      <c r="J19" s="8">
        <v>4</v>
      </c>
      <c r="K19" s="10">
        <v>6</v>
      </c>
    </row>
    <row r="20" spans="1:13" x14ac:dyDescent="0.25">
      <c r="A20" s="3">
        <v>15</v>
      </c>
      <c r="B20" s="8">
        <v>4</v>
      </c>
      <c r="C20" s="8">
        <v>6</v>
      </c>
      <c r="D20" s="8">
        <v>2</v>
      </c>
      <c r="E20" s="8">
        <v>3</v>
      </c>
      <c r="F20" s="8">
        <v>3</v>
      </c>
      <c r="G20" s="8">
        <v>3</v>
      </c>
      <c r="H20" s="8">
        <v>4</v>
      </c>
      <c r="I20" s="8">
        <v>5</v>
      </c>
      <c r="J20" s="8">
        <v>4</v>
      </c>
      <c r="K20" s="10">
        <v>5</v>
      </c>
    </row>
    <row r="21" spans="1:13" x14ac:dyDescent="0.25">
      <c r="A21" s="3">
        <v>16</v>
      </c>
      <c r="B21" s="8">
        <v>4</v>
      </c>
      <c r="C21" s="8">
        <v>7</v>
      </c>
      <c r="D21" s="8">
        <v>4</v>
      </c>
      <c r="E21" s="8">
        <v>7</v>
      </c>
      <c r="F21" s="8">
        <v>5</v>
      </c>
      <c r="G21" s="8">
        <v>5</v>
      </c>
      <c r="H21" s="8">
        <v>4</v>
      </c>
      <c r="I21" s="8">
        <v>5</v>
      </c>
      <c r="J21" s="8">
        <v>3</v>
      </c>
      <c r="K21" s="10">
        <v>7</v>
      </c>
    </row>
    <row r="22" spans="1:13" x14ac:dyDescent="0.25">
      <c r="A22" s="3">
        <v>17</v>
      </c>
      <c r="B22" s="8">
        <v>4</v>
      </c>
      <c r="C22" s="8">
        <v>6</v>
      </c>
      <c r="D22" s="8">
        <v>3</v>
      </c>
      <c r="E22" s="8">
        <v>6</v>
      </c>
      <c r="F22" s="8">
        <v>3</v>
      </c>
      <c r="G22" s="8">
        <v>4</v>
      </c>
      <c r="H22" s="8">
        <v>3</v>
      </c>
      <c r="I22" s="8">
        <v>4</v>
      </c>
      <c r="J22" s="8">
        <v>4</v>
      </c>
      <c r="K22" s="10">
        <v>7</v>
      </c>
    </row>
    <row r="23" spans="1:13" x14ac:dyDescent="0.25">
      <c r="A23" s="3">
        <v>18</v>
      </c>
      <c r="B23" s="8">
        <v>5</v>
      </c>
      <c r="C23" s="8">
        <v>8</v>
      </c>
      <c r="D23" s="8">
        <v>4</v>
      </c>
      <c r="E23" s="8">
        <v>7</v>
      </c>
      <c r="F23" s="8">
        <v>4</v>
      </c>
      <c r="G23" s="8">
        <v>7</v>
      </c>
      <c r="H23" s="8">
        <v>2</v>
      </c>
      <c r="I23" s="8">
        <v>6</v>
      </c>
      <c r="J23" s="8">
        <v>2</v>
      </c>
      <c r="K23" s="10">
        <v>3</v>
      </c>
    </row>
    <row r="24" spans="1:13" x14ac:dyDescent="0.25">
      <c r="A24" s="3">
        <v>19</v>
      </c>
      <c r="B24" s="8">
        <v>3</v>
      </c>
      <c r="C24" s="8">
        <v>6</v>
      </c>
      <c r="D24" s="8">
        <v>3</v>
      </c>
      <c r="E24" s="8">
        <v>6</v>
      </c>
      <c r="F24" s="8">
        <v>2</v>
      </c>
      <c r="G24" s="8">
        <v>4</v>
      </c>
      <c r="H24" s="8">
        <v>2</v>
      </c>
      <c r="I24" s="8">
        <v>4</v>
      </c>
      <c r="J24" s="8">
        <v>2</v>
      </c>
      <c r="K24" s="10">
        <v>5</v>
      </c>
    </row>
    <row r="25" spans="1:13" x14ac:dyDescent="0.25">
      <c r="A25" s="3">
        <v>20</v>
      </c>
      <c r="B25" s="8">
        <v>1</v>
      </c>
      <c r="C25" s="8">
        <v>2</v>
      </c>
      <c r="D25" s="8">
        <v>1</v>
      </c>
      <c r="E25" s="8">
        <v>2</v>
      </c>
      <c r="F25" s="8">
        <v>2</v>
      </c>
      <c r="G25" s="8">
        <v>2</v>
      </c>
      <c r="H25" s="8">
        <v>3</v>
      </c>
      <c r="I25" s="8">
        <v>3</v>
      </c>
      <c r="J25" s="8">
        <v>4</v>
      </c>
      <c r="K25" s="10">
        <v>6</v>
      </c>
    </row>
    <row r="26" spans="1:13" x14ac:dyDescent="0.25">
      <c r="A26" s="3">
        <v>21</v>
      </c>
      <c r="B26" s="8">
        <v>4</v>
      </c>
      <c r="C26" s="8">
        <v>6</v>
      </c>
      <c r="D26" s="8">
        <v>4</v>
      </c>
      <c r="E26" s="8">
        <v>7</v>
      </c>
      <c r="F26" s="8">
        <v>4</v>
      </c>
      <c r="G26" s="8">
        <v>7</v>
      </c>
      <c r="H26" s="8">
        <v>4</v>
      </c>
      <c r="I26" s="8">
        <v>6</v>
      </c>
      <c r="J26" s="8">
        <v>4</v>
      </c>
      <c r="K26" s="10">
        <v>7</v>
      </c>
    </row>
    <row r="27" spans="1:13" x14ac:dyDescent="0.25">
      <c r="A27" s="3">
        <v>22</v>
      </c>
      <c r="B27" s="8">
        <v>4</v>
      </c>
      <c r="C27" s="8">
        <v>7</v>
      </c>
      <c r="D27" s="8">
        <v>4</v>
      </c>
      <c r="E27" s="8">
        <v>7</v>
      </c>
      <c r="F27" s="8">
        <v>4</v>
      </c>
      <c r="G27" s="8">
        <v>7</v>
      </c>
      <c r="H27" s="8">
        <v>3</v>
      </c>
      <c r="I27" s="8">
        <v>6</v>
      </c>
      <c r="J27" s="8">
        <v>2</v>
      </c>
      <c r="K27" s="10">
        <v>7</v>
      </c>
    </row>
    <row r="28" spans="1:13" x14ac:dyDescent="0.25">
      <c r="A28" s="3">
        <v>23</v>
      </c>
      <c r="B28" s="8">
        <v>4</v>
      </c>
      <c r="C28" s="8">
        <v>7</v>
      </c>
      <c r="D28" s="8">
        <v>4</v>
      </c>
      <c r="E28" s="8">
        <v>7</v>
      </c>
      <c r="F28" s="8">
        <v>3</v>
      </c>
      <c r="G28" s="8">
        <v>7</v>
      </c>
      <c r="H28" s="8">
        <v>3</v>
      </c>
      <c r="I28" s="8">
        <v>4</v>
      </c>
      <c r="J28" s="8">
        <v>3</v>
      </c>
      <c r="K28" s="10">
        <v>5</v>
      </c>
    </row>
    <row r="29" spans="1:13" x14ac:dyDescent="0.25">
      <c r="A29" s="3">
        <v>24</v>
      </c>
      <c r="B29" s="8">
        <v>9</v>
      </c>
      <c r="C29" s="8">
        <v>9</v>
      </c>
      <c r="D29" s="8">
        <v>4</v>
      </c>
      <c r="E29" s="8">
        <v>7</v>
      </c>
      <c r="F29" s="8">
        <v>3</v>
      </c>
      <c r="G29" s="8">
        <v>6</v>
      </c>
      <c r="H29" s="8">
        <v>4</v>
      </c>
      <c r="I29" s="8">
        <v>4</v>
      </c>
      <c r="J29" s="8">
        <v>5</v>
      </c>
      <c r="K29" s="10">
        <v>7</v>
      </c>
    </row>
    <row r="30" spans="1:13" x14ac:dyDescent="0.25">
      <c r="A30" s="3">
        <v>25</v>
      </c>
      <c r="B30" s="8">
        <v>4</v>
      </c>
      <c r="C30" s="8">
        <v>7</v>
      </c>
      <c r="D30" s="8">
        <v>4</v>
      </c>
      <c r="E30" s="8">
        <v>7</v>
      </c>
      <c r="F30" s="8">
        <v>3</v>
      </c>
      <c r="G30" s="8">
        <v>5</v>
      </c>
      <c r="H30" s="8">
        <v>4</v>
      </c>
      <c r="I30" s="8">
        <v>6</v>
      </c>
      <c r="J30" s="8">
        <v>4</v>
      </c>
      <c r="K30" s="10">
        <v>7</v>
      </c>
    </row>
    <row r="31" spans="1:13" x14ac:dyDescent="0.25">
      <c r="A31" s="3">
        <v>26</v>
      </c>
      <c r="B31" s="8">
        <v>4</v>
      </c>
      <c r="C31" s="8">
        <v>7</v>
      </c>
      <c r="D31" s="8">
        <v>4</v>
      </c>
      <c r="E31" s="8">
        <v>7</v>
      </c>
      <c r="F31" s="8">
        <v>4</v>
      </c>
      <c r="G31" s="8">
        <v>7</v>
      </c>
      <c r="H31" s="8">
        <v>5</v>
      </c>
      <c r="I31" s="8">
        <v>7</v>
      </c>
      <c r="J31" s="8">
        <v>3</v>
      </c>
      <c r="K31" s="10">
        <v>7</v>
      </c>
    </row>
    <row r="32" spans="1:13" x14ac:dyDescent="0.25">
      <c r="A32" s="3">
        <v>27</v>
      </c>
      <c r="B32" s="8">
        <v>4</v>
      </c>
      <c r="C32" s="8">
        <v>7</v>
      </c>
      <c r="D32" s="8">
        <v>4</v>
      </c>
      <c r="E32" s="8">
        <v>7</v>
      </c>
      <c r="F32" s="8">
        <v>4</v>
      </c>
      <c r="G32" s="8">
        <v>7</v>
      </c>
      <c r="H32" s="8">
        <v>3</v>
      </c>
      <c r="I32" s="8">
        <v>3</v>
      </c>
      <c r="J32" s="8">
        <v>5</v>
      </c>
      <c r="K32" s="10">
        <v>7</v>
      </c>
    </row>
    <row r="33" spans="1:11" x14ac:dyDescent="0.25">
      <c r="A33" s="3">
        <v>28</v>
      </c>
      <c r="B33" s="8">
        <v>4</v>
      </c>
      <c r="C33" s="8">
        <v>7</v>
      </c>
      <c r="D33" s="8">
        <v>4</v>
      </c>
      <c r="E33" s="8">
        <v>7</v>
      </c>
      <c r="F33" s="8">
        <v>3</v>
      </c>
      <c r="G33" s="8">
        <v>6</v>
      </c>
      <c r="H33" s="8">
        <v>3</v>
      </c>
      <c r="I33" s="8">
        <v>5</v>
      </c>
      <c r="J33" s="8">
        <v>5</v>
      </c>
      <c r="K33" s="10">
        <v>7</v>
      </c>
    </row>
    <row r="34" spans="1:11" x14ac:dyDescent="0.25">
      <c r="A34" s="3">
        <v>29</v>
      </c>
      <c r="B34" s="8">
        <v>3</v>
      </c>
      <c r="C34" s="8">
        <v>7</v>
      </c>
      <c r="D34" s="8">
        <v>3</v>
      </c>
      <c r="E34" s="8">
        <v>7</v>
      </c>
      <c r="F34" s="8">
        <v>3</v>
      </c>
      <c r="G34" s="8">
        <v>7</v>
      </c>
      <c r="H34" s="8">
        <v>5</v>
      </c>
      <c r="I34" s="8">
        <v>8</v>
      </c>
      <c r="J34" s="8">
        <v>5</v>
      </c>
      <c r="K34" s="10">
        <v>8</v>
      </c>
    </row>
    <row r="35" spans="1:11" x14ac:dyDescent="0.25">
      <c r="A35" s="21">
        <v>30</v>
      </c>
      <c r="B35" s="21">
        <v>4</v>
      </c>
      <c r="C35" s="21">
        <v>7</v>
      </c>
      <c r="D35" s="21">
        <v>3</v>
      </c>
      <c r="E35" s="21">
        <v>6</v>
      </c>
      <c r="F35" s="21">
        <v>4</v>
      </c>
      <c r="G35" s="21">
        <v>7</v>
      </c>
      <c r="H35" s="21">
        <v>5</v>
      </c>
      <c r="I35" s="21">
        <v>7</v>
      </c>
      <c r="J35" s="21">
        <v>4</v>
      </c>
      <c r="K35" s="21">
        <v>7</v>
      </c>
    </row>
    <row r="36" spans="1:11" x14ac:dyDescent="0.25">
      <c r="A36" s="26">
        <v>31</v>
      </c>
      <c r="B36" s="26">
        <v>3</v>
      </c>
      <c r="C36" s="26">
        <v>7</v>
      </c>
      <c r="D36" s="26">
        <v>4</v>
      </c>
      <c r="E36" s="26">
        <v>7</v>
      </c>
      <c r="F36" s="26">
        <v>4</v>
      </c>
      <c r="G36" s="26">
        <v>7</v>
      </c>
      <c r="H36" s="26">
        <v>3</v>
      </c>
      <c r="I36" s="26">
        <v>5</v>
      </c>
      <c r="J36" s="26">
        <v>5</v>
      </c>
      <c r="K36" s="26">
        <v>7</v>
      </c>
    </row>
    <row r="37" spans="1:1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6" width="5.5703125" bestFit="1" customWidth="1"/>
    <col min="17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8" t="s">
        <v>0</v>
      </c>
      <c r="B1" s="48"/>
      <c r="C1" s="48"/>
      <c r="D1" s="48"/>
      <c r="E1" s="48"/>
      <c r="F1" s="48"/>
      <c r="T1" s="7"/>
      <c r="U1" s="7"/>
      <c r="V1" s="7"/>
      <c r="W1" s="50" t="s">
        <v>23</v>
      </c>
      <c r="X1" s="50"/>
      <c r="Y1" s="50"/>
    </row>
    <row r="2" spans="1:28" ht="14.25" customHeight="1" x14ac:dyDescent="0.25">
      <c r="A2" s="49" t="s">
        <v>1</v>
      </c>
      <c r="B2" s="49"/>
      <c r="C2" s="49"/>
      <c r="D2" s="49"/>
      <c r="J2" s="49" t="s">
        <v>9</v>
      </c>
      <c r="K2" s="49"/>
      <c r="L2" s="49"/>
      <c r="M2" s="49"/>
      <c r="N2" s="49"/>
      <c r="T2" s="7"/>
      <c r="U2" s="7"/>
      <c r="V2" s="7"/>
      <c r="X2" s="49" t="s">
        <v>44</v>
      </c>
      <c r="Y2" s="49"/>
    </row>
    <row r="3" spans="1:28" ht="12.75" customHeight="1" x14ac:dyDescent="0.25">
      <c r="A3" s="11" t="s">
        <v>12</v>
      </c>
      <c r="B3" s="42">
        <v>0.23958333333333334</v>
      </c>
      <c r="C3" s="44"/>
      <c r="D3" s="43"/>
      <c r="E3" s="42">
        <v>0.36458333333333331</v>
      </c>
      <c r="F3" s="44"/>
      <c r="G3" s="43"/>
      <c r="H3" s="42">
        <v>0.48958333333333331</v>
      </c>
      <c r="I3" s="44"/>
      <c r="J3" s="43"/>
      <c r="K3" s="42">
        <v>0.61458333333333337</v>
      </c>
      <c r="L3" s="44"/>
      <c r="M3" s="43"/>
      <c r="N3" s="42">
        <v>0.73958333333333337</v>
      </c>
      <c r="O3" s="44"/>
      <c r="P3" s="43"/>
      <c r="Q3" s="45" t="s">
        <v>14</v>
      </c>
      <c r="R3" s="46"/>
      <c r="S3" s="46"/>
      <c r="T3" s="47"/>
      <c r="U3" s="45" t="s">
        <v>18</v>
      </c>
      <c r="V3" s="46"/>
      <c r="W3" s="46"/>
      <c r="X3" s="47"/>
      <c r="Y3" s="1" t="s">
        <v>19</v>
      </c>
    </row>
    <row r="4" spans="1:28" x14ac:dyDescent="0.25">
      <c r="A4" s="11"/>
      <c r="B4" s="27" t="s">
        <v>13</v>
      </c>
      <c r="C4" s="27" t="s">
        <v>10</v>
      </c>
      <c r="D4" s="27" t="s">
        <v>11</v>
      </c>
      <c r="E4" s="27" t="s">
        <v>13</v>
      </c>
      <c r="F4" s="27" t="s">
        <v>10</v>
      </c>
      <c r="G4" s="27" t="s">
        <v>11</v>
      </c>
      <c r="H4" s="27" t="s">
        <v>13</v>
      </c>
      <c r="I4" s="27" t="s">
        <v>10</v>
      </c>
      <c r="J4" s="27" t="s">
        <v>11</v>
      </c>
      <c r="K4" s="27" t="s">
        <v>13</v>
      </c>
      <c r="L4" s="27" t="s">
        <v>10</v>
      </c>
      <c r="M4" s="27" t="s">
        <v>11</v>
      </c>
      <c r="N4" s="27" t="s">
        <v>13</v>
      </c>
      <c r="O4" s="27" t="s">
        <v>10</v>
      </c>
      <c r="P4" s="27" t="s">
        <v>11</v>
      </c>
      <c r="Q4" s="12" t="s">
        <v>15</v>
      </c>
      <c r="R4" s="12" t="s">
        <v>16</v>
      </c>
      <c r="S4" s="12" t="s">
        <v>17</v>
      </c>
      <c r="T4" s="12" t="s">
        <v>16</v>
      </c>
      <c r="U4" s="12" t="s">
        <v>15</v>
      </c>
      <c r="V4" s="12" t="s">
        <v>16</v>
      </c>
      <c r="W4" s="12" t="s">
        <v>17</v>
      </c>
      <c r="X4" s="12" t="s">
        <v>16</v>
      </c>
      <c r="Y4" s="1"/>
      <c r="Z4" s="28"/>
      <c r="AB4" s="28"/>
    </row>
    <row r="5" spans="1:28" x14ac:dyDescent="0.25">
      <c r="A5" s="26">
        <v>1</v>
      </c>
      <c r="B5" s="6">
        <v>22.2</v>
      </c>
      <c r="C5" s="6">
        <v>22</v>
      </c>
      <c r="D5" s="6">
        <v>98</v>
      </c>
      <c r="E5" s="6">
        <v>22.4</v>
      </c>
      <c r="F5" s="6">
        <v>21.9</v>
      </c>
      <c r="G5" s="6">
        <v>96</v>
      </c>
      <c r="H5" s="6">
        <v>22.6</v>
      </c>
      <c r="I5" s="6">
        <v>22.2</v>
      </c>
      <c r="J5" s="6">
        <v>97</v>
      </c>
      <c r="K5" s="6">
        <v>23.5</v>
      </c>
      <c r="L5" s="6">
        <v>22.8</v>
      </c>
      <c r="M5" s="6">
        <v>94</v>
      </c>
      <c r="N5" s="13">
        <v>23.9</v>
      </c>
      <c r="O5" s="14">
        <v>22.7</v>
      </c>
      <c r="P5" s="14">
        <v>90</v>
      </c>
      <c r="Q5" s="4">
        <v>24.7</v>
      </c>
      <c r="R5" s="2">
        <v>0.73958333333333337</v>
      </c>
      <c r="S5" s="4">
        <v>21.7</v>
      </c>
      <c r="T5" s="2">
        <v>0.36458333333333298</v>
      </c>
      <c r="U5" s="4">
        <f>MAX(D5,G5,J5,M5,P5)</f>
        <v>98</v>
      </c>
      <c r="V5" s="12">
        <v>0.23958333333333301</v>
      </c>
      <c r="W5" s="4">
        <f>MIN(D5,G5,J5,M5,P5)</f>
        <v>90</v>
      </c>
      <c r="X5" s="2">
        <v>0.73958333333333337</v>
      </c>
      <c r="Y5" s="6">
        <v>62</v>
      </c>
      <c r="AB5" s="28"/>
    </row>
    <row r="6" spans="1:28" x14ac:dyDescent="0.25">
      <c r="A6" s="26">
        <v>2</v>
      </c>
      <c r="B6" s="6">
        <v>22.6</v>
      </c>
      <c r="C6" s="6">
        <v>22.3</v>
      </c>
      <c r="D6" s="6">
        <v>98</v>
      </c>
      <c r="E6" s="6">
        <v>23</v>
      </c>
      <c r="F6" s="6">
        <v>22.6</v>
      </c>
      <c r="G6" s="6">
        <v>97</v>
      </c>
      <c r="H6" s="6">
        <v>23</v>
      </c>
      <c r="I6" s="6">
        <v>22.6</v>
      </c>
      <c r="J6" s="6">
        <v>97</v>
      </c>
      <c r="K6" s="6">
        <v>23.4</v>
      </c>
      <c r="L6" s="6">
        <v>22.8</v>
      </c>
      <c r="M6" s="6">
        <v>95</v>
      </c>
      <c r="N6" s="13">
        <v>23.6</v>
      </c>
      <c r="O6" s="14">
        <v>23.1</v>
      </c>
      <c r="P6" s="14">
        <v>95</v>
      </c>
      <c r="Q6" s="4">
        <v>24.3</v>
      </c>
      <c r="R6" s="2">
        <v>0.73958333333333337</v>
      </c>
      <c r="S6" s="4">
        <v>22.5</v>
      </c>
      <c r="T6" s="2">
        <v>0.36458333333333298</v>
      </c>
      <c r="U6" s="4">
        <f t="shared" ref="U6:U35" si="0">MAX(D6,G6,J6,M6,P6)</f>
        <v>98</v>
      </c>
      <c r="V6" s="12">
        <v>0.23958333333333334</v>
      </c>
      <c r="W6" s="4">
        <f t="shared" ref="W6:W35" si="1">MIN(D6,G6,J6,M6,P6)</f>
        <v>95</v>
      </c>
      <c r="X6" s="2">
        <v>0.61458333333333304</v>
      </c>
      <c r="Y6" s="6">
        <v>9.6</v>
      </c>
      <c r="AB6" s="28"/>
    </row>
    <row r="7" spans="1:28" x14ac:dyDescent="0.25">
      <c r="A7" s="26">
        <v>3</v>
      </c>
      <c r="B7" s="6">
        <v>22.4</v>
      </c>
      <c r="C7" s="6">
        <v>22.2</v>
      </c>
      <c r="D7" s="6">
        <v>98</v>
      </c>
      <c r="E7" s="6">
        <v>23.6</v>
      </c>
      <c r="F7" s="6">
        <v>23</v>
      </c>
      <c r="G7" s="6">
        <v>95</v>
      </c>
      <c r="H7" s="6">
        <v>26.7</v>
      </c>
      <c r="I7" s="6">
        <v>24.4</v>
      </c>
      <c r="J7" s="6">
        <v>82</v>
      </c>
      <c r="K7" s="6">
        <v>27.3</v>
      </c>
      <c r="L7" s="6">
        <v>24.6</v>
      </c>
      <c r="M7" s="6">
        <v>80</v>
      </c>
      <c r="N7" s="13">
        <v>27.8</v>
      </c>
      <c r="O7" s="14">
        <v>24.8</v>
      </c>
      <c r="P7" s="14">
        <v>78</v>
      </c>
      <c r="Q7" s="4">
        <v>29</v>
      </c>
      <c r="R7" s="2">
        <v>0.73958333333333337</v>
      </c>
      <c r="S7" s="4">
        <v>22</v>
      </c>
      <c r="T7" s="2">
        <v>0.36458333333333331</v>
      </c>
      <c r="U7" s="4">
        <f t="shared" si="0"/>
        <v>98</v>
      </c>
      <c r="V7" s="12">
        <v>0.23958333333333334</v>
      </c>
      <c r="W7" s="4">
        <f t="shared" si="1"/>
        <v>78</v>
      </c>
      <c r="X7" s="2">
        <v>0.73958333333333337</v>
      </c>
      <c r="Y7" s="6">
        <v>75.7</v>
      </c>
      <c r="AB7" s="28"/>
    </row>
    <row r="8" spans="1:28" x14ac:dyDescent="0.25">
      <c r="A8" s="26">
        <v>4</v>
      </c>
      <c r="B8" s="6">
        <v>22.6</v>
      </c>
      <c r="C8" s="6">
        <v>22.4</v>
      </c>
      <c r="D8" s="6">
        <v>98</v>
      </c>
      <c r="E8" s="6">
        <v>25.4</v>
      </c>
      <c r="F8" s="6">
        <v>23.8</v>
      </c>
      <c r="G8" s="6">
        <v>87</v>
      </c>
      <c r="H8" s="6">
        <v>27.9</v>
      </c>
      <c r="I8" s="6">
        <v>24.5</v>
      </c>
      <c r="J8" s="6">
        <v>75</v>
      </c>
      <c r="K8" s="6">
        <v>31</v>
      </c>
      <c r="L8" s="6">
        <v>25.7</v>
      </c>
      <c r="M8" s="6">
        <v>65</v>
      </c>
      <c r="N8" s="13">
        <v>30.7</v>
      </c>
      <c r="O8" s="14">
        <v>25.6</v>
      </c>
      <c r="P8" s="14">
        <v>67</v>
      </c>
      <c r="Q8" s="4">
        <v>32</v>
      </c>
      <c r="R8" s="2">
        <v>0.73958333333333337</v>
      </c>
      <c r="S8" s="4">
        <v>22</v>
      </c>
      <c r="T8" s="2">
        <v>0.36458333333333331</v>
      </c>
      <c r="U8" s="4">
        <f t="shared" si="0"/>
        <v>98</v>
      </c>
      <c r="V8" s="12">
        <v>0.23958333333333334</v>
      </c>
      <c r="W8" s="4">
        <f t="shared" si="1"/>
        <v>65</v>
      </c>
      <c r="X8" s="2">
        <v>0.61458333333333337</v>
      </c>
      <c r="Y8" s="6">
        <v>63.5</v>
      </c>
      <c r="AB8" s="28"/>
    </row>
    <row r="9" spans="1:28" x14ac:dyDescent="0.25">
      <c r="A9" s="26">
        <v>5</v>
      </c>
      <c r="B9" s="6">
        <v>22.4</v>
      </c>
      <c r="C9" s="6">
        <v>22.3</v>
      </c>
      <c r="D9" s="6">
        <v>99</v>
      </c>
      <c r="E9" s="6">
        <v>25</v>
      </c>
      <c r="F9" s="6">
        <v>23.5</v>
      </c>
      <c r="G9" s="6">
        <v>88</v>
      </c>
      <c r="H9" s="6">
        <v>28.8</v>
      </c>
      <c r="I9" s="6">
        <v>24.4</v>
      </c>
      <c r="J9" s="6">
        <v>70</v>
      </c>
      <c r="K9" s="6">
        <v>29.8</v>
      </c>
      <c r="L9" s="6">
        <v>25</v>
      </c>
      <c r="M9" s="6">
        <v>68</v>
      </c>
      <c r="N9" s="13">
        <v>29.6</v>
      </c>
      <c r="O9" s="14">
        <v>24.8</v>
      </c>
      <c r="P9" s="14">
        <v>67</v>
      </c>
      <c r="Q9" s="4">
        <v>31.3</v>
      </c>
      <c r="R9" s="2">
        <v>0.73958333333333337</v>
      </c>
      <c r="S9" s="4">
        <v>21.8</v>
      </c>
      <c r="T9" s="2">
        <v>0.36458333333333298</v>
      </c>
      <c r="U9" s="4">
        <f t="shared" si="0"/>
        <v>99</v>
      </c>
      <c r="V9" s="12">
        <v>0.23958333333333334</v>
      </c>
      <c r="W9" s="4">
        <f t="shared" si="1"/>
        <v>67</v>
      </c>
      <c r="X9" s="2">
        <v>0.73958333333333337</v>
      </c>
      <c r="Y9" s="6">
        <v>58.7</v>
      </c>
      <c r="AB9" s="28"/>
    </row>
    <row r="10" spans="1:28" x14ac:dyDescent="0.25">
      <c r="A10" s="26">
        <v>6</v>
      </c>
      <c r="B10" s="6">
        <v>23.8</v>
      </c>
      <c r="C10" s="6">
        <v>23</v>
      </c>
      <c r="D10" s="6">
        <v>94</v>
      </c>
      <c r="E10" s="6">
        <v>25.7</v>
      </c>
      <c r="F10" s="6">
        <v>24</v>
      </c>
      <c r="G10" s="6">
        <v>87</v>
      </c>
      <c r="H10" s="6">
        <v>30.8</v>
      </c>
      <c r="I10" s="6">
        <v>25.6</v>
      </c>
      <c r="J10" s="6">
        <v>65</v>
      </c>
      <c r="K10" s="6">
        <v>31.7</v>
      </c>
      <c r="L10" s="6">
        <v>26.2</v>
      </c>
      <c r="M10" s="6">
        <v>65</v>
      </c>
      <c r="N10" s="13">
        <v>29.5</v>
      </c>
      <c r="O10" s="14">
        <v>25.2</v>
      </c>
      <c r="P10" s="14">
        <v>70</v>
      </c>
      <c r="Q10" s="4">
        <v>33.299999999999997</v>
      </c>
      <c r="R10" s="2">
        <v>0.73958333333333337</v>
      </c>
      <c r="S10" s="4">
        <v>23.7</v>
      </c>
      <c r="T10" s="2">
        <v>0.36458333333333331</v>
      </c>
      <c r="U10" s="4">
        <f t="shared" si="0"/>
        <v>94</v>
      </c>
      <c r="V10" s="12">
        <v>0.23958333333333334</v>
      </c>
      <c r="W10" s="4">
        <f t="shared" si="1"/>
        <v>65</v>
      </c>
      <c r="X10" s="2">
        <v>0.61458333333333304</v>
      </c>
      <c r="Y10" s="6">
        <v>3.2</v>
      </c>
      <c r="AB10" s="28"/>
    </row>
    <row r="11" spans="1:28" x14ac:dyDescent="0.25">
      <c r="A11" s="26">
        <v>7</v>
      </c>
      <c r="B11" s="6">
        <v>23.8</v>
      </c>
      <c r="C11" s="6">
        <v>23.4</v>
      </c>
      <c r="D11" s="6">
        <v>97</v>
      </c>
      <c r="E11" s="6">
        <v>25.8</v>
      </c>
      <c r="F11" s="6">
        <v>24.3</v>
      </c>
      <c r="G11" s="6">
        <v>89</v>
      </c>
      <c r="H11" s="6">
        <v>30</v>
      </c>
      <c r="I11" s="6">
        <v>25.5</v>
      </c>
      <c r="J11" s="6">
        <v>70</v>
      </c>
      <c r="K11" s="6">
        <v>32</v>
      </c>
      <c r="L11" s="6">
        <v>27</v>
      </c>
      <c r="M11" s="6">
        <v>68</v>
      </c>
      <c r="N11" s="13">
        <v>30</v>
      </c>
      <c r="O11" s="14">
        <v>25.6</v>
      </c>
      <c r="P11" s="14">
        <v>70</v>
      </c>
      <c r="Q11" s="4">
        <v>32.5</v>
      </c>
      <c r="R11" s="2">
        <v>0.73958333333333337</v>
      </c>
      <c r="S11" s="4">
        <v>23.6</v>
      </c>
      <c r="T11" s="2">
        <v>0.36458333333333331</v>
      </c>
      <c r="U11" s="4">
        <f t="shared" si="0"/>
        <v>97</v>
      </c>
      <c r="V11" s="12">
        <v>0.23958333333333501</v>
      </c>
      <c r="W11" s="4">
        <f t="shared" si="1"/>
        <v>68</v>
      </c>
      <c r="X11" s="2">
        <v>0.61458333333333304</v>
      </c>
      <c r="Y11" s="6">
        <v>3.6</v>
      </c>
      <c r="AB11" s="28"/>
    </row>
    <row r="12" spans="1:28" x14ac:dyDescent="0.25">
      <c r="A12" s="26">
        <v>8</v>
      </c>
      <c r="B12" s="6">
        <v>23.4</v>
      </c>
      <c r="C12" s="6">
        <v>22.8</v>
      </c>
      <c r="D12" s="6">
        <v>94</v>
      </c>
      <c r="E12" s="6">
        <v>25.5</v>
      </c>
      <c r="F12" s="6">
        <v>23.4</v>
      </c>
      <c r="G12" s="6">
        <v>84</v>
      </c>
      <c r="H12" s="6">
        <v>30.2</v>
      </c>
      <c r="I12" s="6">
        <v>25.5</v>
      </c>
      <c r="J12" s="6">
        <v>68</v>
      </c>
      <c r="K12" s="6">
        <v>29.2</v>
      </c>
      <c r="L12" s="6">
        <v>25.6</v>
      </c>
      <c r="M12" s="6">
        <v>75</v>
      </c>
      <c r="N12" s="13">
        <v>27.8</v>
      </c>
      <c r="O12" s="14">
        <v>24.7</v>
      </c>
      <c r="P12" s="14">
        <v>77</v>
      </c>
      <c r="Q12" s="4">
        <v>31.2</v>
      </c>
      <c r="R12" s="2">
        <v>0.73958333333333337</v>
      </c>
      <c r="S12" s="4">
        <v>22.9</v>
      </c>
      <c r="T12" s="2">
        <v>0.36458333333333298</v>
      </c>
      <c r="U12" s="4">
        <f t="shared" si="0"/>
        <v>94</v>
      </c>
      <c r="V12" s="12">
        <v>0.23958333333333501</v>
      </c>
      <c r="W12" s="4">
        <f t="shared" si="1"/>
        <v>68</v>
      </c>
      <c r="X12" s="2">
        <v>0.48958333333333331</v>
      </c>
      <c r="Y12" s="6">
        <v>23.6</v>
      </c>
      <c r="AB12" s="28"/>
    </row>
    <row r="13" spans="1:28" x14ac:dyDescent="0.25">
      <c r="A13" s="26">
        <v>9</v>
      </c>
      <c r="B13" s="6">
        <v>22.7</v>
      </c>
      <c r="C13" s="6">
        <v>22.3</v>
      </c>
      <c r="D13" s="6">
        <v>97</v>
      </c>
      <c r="E13" s="6">
        <v>22.7</v>
      </c>
      <c r="F13" s="6">
        <v>22.5</v>
      </c>
      <c r="G13" s="6">
        <v>98</v>
      </c>
      <c r="H13" s="6">
        <v>23.8</v>
      </c>
      <c r="I13" s="6">
        <v>23.4</v>
      </c>
      <c r="J13" s="6">
        <v>97</v>
      </c>
      <c r="K13" s="6">
        <v>27.4</v>
      </c>
      <c r="L13" s="6">
        <v>24.6</v>
      </c>
      <c r="M13" s="6">
        <v>80</v>
      </c>
      <c r="N13" s="13">
        <v>29</v>
      </c>
      <c r="O13" s="14">
        <v>25.4</v>
      </c>
      <c r="P13" s="14">
        <v>75</v>
      </c>
      <c r="Q13" s="4">
        <v>29.5</v>
      </c>
      <c r="R13" s="2">
        <v>0.73958333333333337</v>
      </c>
      <c r="S13" s="4">
        <v>22.2</v>
      </c>
      <c r="T13" s="2">
        <v>0.36458333333333298</v>
      </c>
      <c r="U13" s="4">
        <f t="shared" si="0"/>
        <v>98</v>
      </c>
      <c r="V13" s="12">
        <v>0.36458333333333331</v>
      </c>
      <c r="W13" s="4">
        <f t="shared" si="1"/>
        <v>75</v>
      </c>
      <c r="X13" s="2">
        <v>0.73958333333333337</v>
      </c>
      <c r="Y13" s="6">
        <v>70</v>
      </c>
      <c r="AB13" s="28"/>
    </row>
    <row r="14" spans="1:28" x14ac:dyDescent="0.25">
      <c r="A14" s="26">
        <v>10</v>
      </c>
      <c r="B14" s="6">
        <v>22.8</v>
      </c>
      <c r="C14" s="6">
        <v>22.5</v>
      </c>
      <c r="D14" s="6">
        <v>98</v>
      </c>
      <c r="E14" s="6">
        <v>23.2</v>
      </c>
      <c r="F14" s="6">
        <v>22.8</v>
      </c>
      <c r="G14" s="6">
        <v>97</v>
      </c>
      <c r="H14" s="6">
        <v>27.4</v>
      </c>
      <c r="I14" s="6">
        <v>24.6</v>
      </c>
      <c r="J14" s="6">
        <v>87</v>
      </c>
      <c r="K14" s="6">
        <v>29.8</v>
      </c>
      <c r="L14" s="6">
        <v>25.6</v>
      </c>
      <c r="M14" s="6">
        <v>71</v>
      </c>
      <c r="N14" s="13">
        <v>29.4</v>
      </c>
      <c r="O14" s="14">
        <v>24.6</v>
      </c>
      <c r="P14" s="14">
        <v>68</v>
      </c>
      <c r="Q14" s="4">
        <v>31.4</v>
      </c>
      <c r="R14" s="2">
        <v>0.73958333333333304</v>
      </c>
      <c r="S14" s="4">
        <v>22.5</v>
      </c>
      <c r="T14" s="2">
        <v>0.73958333333333337</v>
      </c>
      <c r="U14" s="4">
        <f t="shared" si="0"/>
        <v>98</v>
      </c>
      <c r="V14" s="12">
        <v>0.23958333333333601</v>
      </c>
      <c r="W14" s="4">
        <f t="shared" si="1"/>
        <v>68</v>
      </c>
      <c r="X14" s="2">
        <v>0.73958333333333337</v>
      </c>
      <c r="Y14" s="6">
        <v>32</v>
      </c>
      <c r="AB14" s="28"/>
    </row>
    <row r="15" spans="1:28" x14ac:dyDescent="0.25">
      <c r="A15" s="26">
        <v>11</v>
      </c>
      <c r="B15" s="6">
        <v>22.9</v>
      </c>
      <c r="C15" s="6">
        <v>22.5</v>
      </c>
      <c r="D15" s="6">
        <v>97</v>
      </c>
      <c r="E15" s="6">
        <v>26.7</v>
      </c>
      <c r="F15" s="6">
        <v>23.9</v>
      </c>
      <c r="G15" s="6">
        <v>80</v>
      </c>
      <c r="H15" s="6">
        <v>28.6</v>
      </c>
      <c r="I15" s="6">
        <v>25.4</v>
      </c>
      <c r="J15" s="6">
        <v>77</v>
      </c>
      <c r="K15" s="6">
        <v>30.6</v>
      </c>
      <c r="L15" s="6">
        <v>25.7</v>
      </c>
      <c r="M15" s="6">
        <v>67</v>
      </c>
      <c r="N15" s="13">
        <v>27.8</v>
      </c>
      <c r="O15" s="14">
        <v>24.8</v>
      </c>
      <c r="P15" s="14">
        <v>78</v>
      </c>
      <c r="Q15" s="4">
        <v>31.2</v>
      </c>
      <c r="R15" s="2">
        <v>0.73958333333333337</v>
      </c>
      <c r="S15" s="4">
        <v>22.3</v>
      </c>
      <c r="T15" s="2">
        <v>0.36458333333333298</v>
      </c>
      <c r="U15" s="4">
        <f>MAX(D15,G15,J15,M15,P15)</f>
        <v>97</v>
      </c>
      <c r="V15" s="12">
        <v>0.23958333333333601</v>
      </c>
      <c r="W15" s="4">
        <f>MIN(D15,G15,J15,M15,P15)</f>
        <v>67</v>
      </c>
      <c r="X15" s="2">
        <v>0.61458333333333304</v>
      </c>
      <c r="Y15" s="6">
        <v>19.7</v>
      </c>
      <c r="AB15" s="28"/>
    </row>
    <row r="16" spans="1:28" x14ac:dyDescent="0.25">
      <c r="A16" s="26">
        <v>12</v>
      </c>
      <c r="B16" s="6">
        <v>22.9</v>
      </c>
      <c r="C16" s="6">
        <v>22.4</v>
      </c>
      <c r="D16" s="6">
        <v>95</v>
      </c>
      <c r="E16" s="6">
        <v>23.5</v>
      </c>
      <c r="F16" s="29">
        <v>22.9</v>
      </c>
      <c r="G16" s="6">
        <v>95</v>
      </c>
      <c r="H16" s="6">
        <v>27.2</v>
      </c>
      <c r="I16" s="6">
        <v>24.8</v>
      </c>
      <c r="J16" s="6">
        <v>82</v>
      </c>
      <c r="K16" s="6">
        <v>29.2</v>
      </c>
      <c r="L16" s="6">
        <v>24.8</v>
      </c>
      <c r="M16" s="6">
        <v>70</v>
      </c>
      <c r="N16" s="6">
        <v>29.4</v>
      </c>
      <c r="O16" s="13">
        <v>25.2</v>
      </c>
      <c r="P16" s="14">
        <v>71</v>
      </c>
      <c r="Q16" s="4">
        <v>30</v>
      </c>
      <c r="R16" s="2">
        <v>0.73958333333333337</v>
      </c>
      <c r="S16" s="4">
        <v>22.7</v>
      </c>
      <c r="T16" s="2">
        <v>0.36458333333333298</v>
      </c>
      <c r="U16" s="4">
        <f t="shared" si="0"/>
        <v>95</v>
      </c>
      <c r="V16" s="12">
        <v>0.23958333333333334</v>
      </c>
      <c r="W16" s="4">
        <f t="shared" si="1"/>
        <v>70</v>
      </c>
      <c r="X16" s="2">
        <v>0.61458333333333304</v>
      </c>
      <c r="Y16" s="6">
        <v>11.5</v>
      </c>
      <c r="AB16" s="28"/>
    </row>
    <row r="17" spans="1:28" x14ac:dyDescent="0.25">
      <c r="A17" s="26">
        <v>13</v>
      </c>
      <c r="B17" s="6">
        <v>22.7</v>
      </c>
      <c r="C17" s="6">
        <v>22.4</v>
      </c>
      <c r="D17" s="6">
        <v>97</v>
      </c>
      <c r="E17" s="6">
        <v>24.5</v>
      </c>
      <c r="F17" s="6">
        <v>23.3</v>
      </c>
      <c r="G17" s="6">
        <v>91</v>
      </c>
      <c r="H17" s="6">
        <v>27.8</v>
      </c>
      <c r="I17" s="6">
        <v>24.8</v>
      </c>
      <c r="J17" s="6">
        <v>78</v>
      </c>
      <c r="K17" s="6">
        <v>30.6</v>
      </c>
      <c r="L17" s="6">
        <v>25.4</v>
      </c>
      <c r="M17" s="6">
        <v>66</v>
      </c>
      <c r="N17" s="13">
        <v>31.2</v>
      </c>
      <c r="O17" s="14">
        <v>25.7</v>
      </c>
      <c r="P17" s="14">
        <v>65</v>
      </c>
      <c r="Q17" s="4">
        <v>32.1</v>
      </c>
      <c r="R17" s="2">
        <v>0.73958333333333337</v>
      </c>
      <c r="S17" s="4">
        <v>22.3</v>
      </c>
      <c r="T17" s="2">
        <v>0.36458333333333298</v>
      </c>
      <c r="U17" s="4">
        <f t="shared" si="0"/>
        <v>97</v>
      </c>
      <c r="V17" s="12">
        <v>0.23958333333333701</v>
      </c>
      <c r="W17" s="4">
        <f t="shared" si="1"/>
        <v>65</v>
      </c>
      <c r="X17" s="2">
        <v>0.73958333333333337</v>
      </c>
      <c r="Y17" s="6">
        <v>22.6</v>
      </c>
      <c r="AB17" s="28"/>
    </row>
    <row r="18" spans="1:28" x14ac:dyDescent="0.25">
      <c r="A18" s="26">
        <v>14</v>
      </c>
      <c r="B18" s="6">
        <v>23</v>
      </c>
      <c r="C18" s="6">
        <v>22.6</v>
      </c>
      <c r="D18" s="6">
        <v>96</v>
      </c>
      <c r="E18" s="6">
        <v>24.2</v>
      </c>
      <c r="F18" s="6">
        <v>23.6</v>
      </c>
      <c r="G18" s="6">
        <v>95</v>
      </c>
      <c r="H18" s="6">
        <v>29.6</v>
      </c>
      <c r="I18" s="6">
        <v>25.7</v>
      </c>
      <c r="J18" s="6">
        <v>73</v>
      </c>
      <c r="K18" s="6">
        <v>30.9</v>
      </c>
      <c r="L18" s="6">
        <v>25</v>
      </c>
      <c r="M18" s="6">
        <v>62</v>
      </c>
      <c r="N18" s="13">
        <v>30</v>
      </c>
      <c r="O18" s="14">
        <v>25.3</v>
      </c>
      <c r="P18" s="14">
        <v>68</v>
      </c>
      <c r="Q18" s="4">
        <v>32.200000000000003</v>
      </c>
      <c r="R18" s="2">
        <v>0.73958333333333337</v>
      </c>
      <c r="S18" s="4">
        <v>22.8</v>
      </c>
      <c r="T18" s="2">
        <v>0.36458333333333298</v>
      </c>
      <c r="U18" s="4">
        <f t="shared" si="0"/>
        <v>96</v>
      </c>
      <c r="V18" s="12">
        <v>0.23958333333333701</v>
      </c>
      <c r="W18" s="4">
        <f t="shared" si="1"/>
        <v>62</v>
      </c>
      <c r="X18" s="2">
        <v>0.61458333333333304</v>
      </c>
      <c r="Y18" s="6">
        <v>12.7</v>
      </c>
      <c r="AB18" s="28"/>
    </row>
    <row r="19" spans="1:28" x14ac:dyDescent="0.25">
      <c r="A19" s="26">
        <v>15</v>
      </c>
      <c r="B19" s="6">
        <v>23.8</v>
      </c>
      <c r="C19" s="6">
        <v>22.8</v>
      </c>
      <c r="D19" s="6">
        <v>92</v>
      </c>
      <c r="E19" s="6">
        <v>27.8</v>
      </c>
      <c r="F19" s="6">
        <v>23.7</v>
      </c>
      <c r="G19" s="6">
        <v>72</v>
      </c>
      <c r="H19" s="6">
        <v>30.4</v>
      </c>
      <c r="I19" s="6">
        <v>25.3</v>
      </c>
      <c r="J19" s="6">
        <v>67</v>
      </c>
      <c r="K19" s="6">
        <v>31.7</v>
      </c>
      <c r="L19" s="6">
        <v>25.8</v>
      </c>
      <c r="M19" s="6">
        <v>63</v>
      </c>
      <c r="N19" s="13">
        <v>29.8</v>
      </c>
      <c r="O19" s="14">
        <v>25.2</v>
      </c>
      <c r="P19" s="14">
        <v>69</v>
      </c>
      <c r="Q19" s="4">
        <v>32.4</v>
      </c>
      <c r="R19" s="2">
        <v>0.73958333333333337</v>
      </c>
      <c r="S19" s="4">
        <v>23.8</v>
      </c>
      <c r="T19" s="2">
        <v>0.36458333333333298</v>
      </c>
      <c r="U19" s="4">
        <f t="shared" si="0"/>
        <v>92</v>
      </c>
      <c r="V19" s="12">
        <v>0.23958333333333801</v>
      </c>
      <c r="W19" s="4">
        <f t="shared" si="1"/>
        <v>63</v>
      </c>
      <c r="X19" s="2">
        <v>0.61458333333333304</v>
      </c>
      <c r="Y19" s="6" t="s">
        <v>46</v>
      </c>
      <c r="AB19" s="28"/>
    </row>
    <row r="20" spans="1:28" x14ac:dyDescent="0.25">
      <c r="A20" s="26">
        <v>16</v>
      </c>
      <c r="B20" s="6">
        <v>23</v>
      </c>
      <c r="C20" s="6">
        <v>22.4</v>
      </c>
      <c r="D20" s="6">
        <v>95</v>
      </c>
      <c r="E20" s="6">
        <v>25.7</v>
      </c>
      <c r="F20" s="6">
        <v>23.6</v>
      </c>
      <c r="G20" s="6">
        <v>84</v>
      </c>
      <c r="H20" s="6">
        <v>29.2</v>
      </c>
      <c r="I20" s="6">
        <v>25.4</v>
      </c>
      <c r="J20" s="6">
        <v>73</v>
      </c>
      <c r="K20" s="6">
        <v>31.7</v>
      </c>
      <c r="L20" s="6">
        <v>26</v>
      </c>
      <c r="M20" s="6">
        <v>64</v>
      </c>
      <c r="N20" s="13">
        <v>27.9</v>
      </c>
      <c r="O20" s="14">
        <v>24.4</v>
      </c>
      <c r="P20" s="14">
        <v>75</v>
      </c>
      <c r="Q20" s="4">
        <v>32.200000000000003</v>
      </c>
      <c r="R20" s="2">
        <v>0.73958333333333337</v>
      </c>
      <c r="S20" s="4">
        <v>22.9</v>
      </c>
      <c r="T20" s="2">
        <v>0.36458333333333298</v>
      </c>
      <c r="U20" s="4">
        <f t="shared" si="0"/>
        <v>95</v>
      </c>
      <c r="V20" s="12">
        <v>0.23958333333333801</v>
      </c>
      <c r="W20" s="4">
        <f t="shared" si="1"/>
        <v>64</v>
      </c>
      <c r="X20" s="2">
        <v>0.61458333333333304</v>
      </c>
      <c r="Y20" s="6">
        <v>26</v>
      </c>
      <c r="AB20" s="28"/>
    </row>
    <row r="21" spans="1:28" x14ac:dyDescent="0.25">
      <c r="A21" s="26">
        <v>17</v>
      </c>
      <c r="B21" s="6">
        <v>24.4</v>
      </c>
      <c r="C21" s="6">
        <v>23.3</v>
      </c>
      <c r="D21" s="6">
        <v>91</v>
      </c>
      <c r="E21" s="6">
        <v>26.8</v>
      </c>
      <c r="F21" s="6">
        <v>24.1</v>
      </c>
      <c r="G21" s="6">
        <v>80</v>
      </c>
      <c r="H21" s="6">
        <v>31.3</v>
      </c>
      <c r="I21" s="6">
        <v>25.8</v>
      </c>
      <c r="J21" s="6">
        <v>65</v>
      </c>
      <c r="K21" s="6">
        <v>33.200000000000003</v>
      </c>
      <c r="L21" s="6">
        <v>27.6</v>
      </c>
      <c r="M21" s="6">
        <v>66</v>
      </c>
      <c r="N21" s="13">
        <v>28.9</v>
      </c>
      <c r="O21" s="14">
        <v>24.7</v>
      </c>
      <c r="P21" s="14">
        <v>71</v>
      </c>
      <c r="Q21" s="4">
        <v>33.799999999999997</v>
      </c>
      <c r="R21" s="2">
        <v>0.73958333333333337</v>
      </c>
      <c r="S21" s="4">
        <v>24.4</v>
      </c>
      <c r="T21" s="2">
        <v>0.36458333333333298</v>
      </c>
      <c r="U21" s="4">
        <f t="shared" si="0"/>
        <v>91</v>
      </c>
      <c r="V21" s="12">
        <v>0.23958333333333801</v>
      </c>
      <c r="W21" s="4">
        <f t="shared" si="1"/>
        <v>65</v>
      </c>
      <c r="X21" s="2">
        <v>0.48958333333333331</v>
      </c>
      <c r="Y21" s="6">
        <v>0</v>
      </c>
      <c r="AB21" s="28"/>
    </row>
    <row r="22" spans="1:28" x14ac:dyDescent="0.25">
      <c r="A22" s="26">
        <v>18</v>
      </c>
      <c r="B22" s="6">
        <v>24.2</v>
      </c>
      <c r="C22" s="6">
        <v>23.7</v>
      </c>
      <c r="D22" s="6">
        <v>96</v>
      </c>
      <c r="E22" s="6">
        <v>24.8</v>
      </c>
      <c r="F22" s="6">
        <v>24</v>
      </c>
      <c r="G22" s="6">
        <v>93</v>
      </c>
      <c r="H22" s="6">
        <v>27.3</v>
      </c>
      <c r="I22" s="6">
        <v>24.8</v>
      </c>
      <c r="J22" s="6">
        <v>81</v>
      </c>
      <c r="K22" s="6">
        <v>30.8</v>
      </c>
      <c r="L22" s="6">
        <v>26</v>
      </c>
      <c r="M22" s="6">
        <v>68</v>
      </c>
      <c r="N22" s="13">
        <v>30.6</v>
      </c>
      <c r="O22" s="14">
        <v>26.3</v>
      </c>
      <c r="P22" s="14">
        <v>71</v>
      </c>
      <c r="Q22" s="4">
        <v>31.7</v>
      </c>
      <c r="R22" s="2">
        <v>0.73958333333333337</v>
      </c>
      <c r="S22" s="4">
        <v>24</v>
      </c>
      <c r="T22" s="2">
        <v>0.36458333333333298</v>
      </c>
      <c r="U22" s="4">
        <f t="shared" si="0"/>
        <v>96</v>
      </c>
      <c r="V22" s="12">
        <v>0.239583333333339</v>
      </c>
      <c r="W22" s="4">
        <f t="shared" si="1"/>
        <v>68</v>
      </c>
      <c r="X22" s="2">
        <v>0.61458333333333304</v>
      </c>
      <c r="Y22" s="6">
        <v>12.5</v>
      </c>
      <c r="AB22" s="28"/>
    </row>
    <row r="23" spans="1:28" x14ac:dyDescent="0.25">
      <c r="A23" s="26">
        <v>19</v>
      </c>
      <c r="B23" s="6">
        <v>24.4</v>
      </c>
      <c r="C23" s="6">
        <v>23.5</v>
      </c>
      <c r="D23" s="6">
        <v>93</v>
      </c>
      <c r="E23" s="6">
        <v>26.2</v>
      </c>
      <c r="F23" s="6">
        <v>24.4</v>
      </c>
      <c r="G23" s="6">
        <v>90</v>
      </c>
      <c r="H23" s="6">
        <v>31.3</v>
      </c>
      <c r="I23" s="17">
        <v>25.2</v>
      </c>
      <c r="J23" s="6">
        <v>61</v>
      </c>
      <c r="K23" s="6">
        <v>30.9</v>
      </c>
      <c r="L23" s="6">
        <v>25.4</v>
      </c>
      <c r="M23" s="6">
        <v>64</v>
      </c>
      <c r="N23" s="6">
        <v>31.2</v>
      </c>
      <c r="O23" s="13">
        <v>25.6</v>
      </c>
      <c r="P23" s="14">
        <v>64</v>
      </c>
      <c r="Q23" s="4">
        <v>33.299999999999997</v>
      </c>
      <c r="R23" s="2">
        <v>0.73958333333333337</v>
      </c>
      <c r="S23" s="4">
        <v>24.4</v>
      </c>
      <c r="T23" s="2">
        <v>0.36458333333333298</v>
      </c>
      <c r="U23" s="4">
        <f t="shared" si="0"/>
        <v>93</v>
      </c>
      <c r="V23" s="12">
        <v>0.23958333333333334</v>
      </c>
      <c r="W23" s="4">
        <f t="shared" si="1"/>
        <v>61</v>
      </c>
      <c r="X23" s="2">
        <v>0.48958333333333331</v>
      </c>
      <c r="Y23" s="6" t="s">
        <v>46</v>
      </c>
      <c r="AB23" s="28"/>
    </row>
    <row r="24" spans="1:28" x14ac:dyDescent="0.25">
      <c r="A24" s="26">
        <v>20</v>
      </c>
      <c r="B24" s="6">
        <v>23.5</v>
      </c>
      <c r="C24" s="6">
        <v>22.4</v>
      </c>
      <c r="D24" s="6">
        <v>92</v>
      </c>
      <c r="E24" s="6">
        <v>28.8</v>
      </c>
      <c r="F24" s="6">
        <v>24.6</v>
      </c>
      <c r="G24" s="6">
        <v>71</v>
      </c>
      <c r="H24" s="6">
        <v>31.8</v>
      </c>
      <c r="I24" s="6">
        <v>26.4</v>
      </c>
      <c r="J24" s="6">
        <v>65</v>
      </c>
      <c r="K24" s="6">
        <v>33.799999999999997</v>
      </c>
      <c r="L24" s="6">
        <v>27</v>
      </c>
      <c r="M24" s="6">
        <v>60</v>
      </c>
      <c r="N24" s="13">
        <v>32.299999999999997</v>
      </c>
      <c r="O24" s="14">
        <v>26.7</v>
      </c>
      <c r="P24" s="14">
        <v>65</v>
      </c>
      <c r="Q24" s="4">
        <v>34.5</v>
      </c>
      <c r="R24" s="2">
        <v>0.73958333333333337</v>
      </c>
      <c r="S24" s="4">
        <v>23.4</v>
      </c>
      <c r="T24" s="2">
        <v>0.36458333333333298</v>
      </c>
      <c r="U24" s="4">
        <f t="shared" si="0"/>
        <v>92</v>
      </c>
      <c r="V24" s="12">
        <v>0.239583333333339</v>
      </c>
      <c r="W24" s="4">
        <f t="shared" si="1"/>
        <v>60</v>
      </c>
      <c r="X24" s="2">
        <v>0.61458333333333304</v>
      </c>
      <c r="Y24" s="6">
        <v>0</v>
      </c>
      <c r="AB24" s="28"/>
    </row>
    <row r="25" spans="1:28" x14ac:dyDescent="0.25">
      <c r="A25" s="26">
        <v>21</v>
      </c>
      <c r="B25" s="6">
        <v>23.8</v>
      </c>
      <c r="C25" s="6">
        <v>23</v>
      </c>
      <c r="D25" s="6">
        <v>93</v>
      </c>
      <c r="E25" s="6">
        <v>25.4</v>
      </c>
      <c r="F25" s="6">
        <v>24.2</v>
      </c>
      <c r="G25" s="6">
        <v>91</v>
      </c>
      <c r="H25" s="6">
        <v>26.6</v>
      </c>
      <c r="I25" s="6">
        <v>24.5</v>
      </c>
      <c r="J25" s="6">
        <v>84</v>
      </c>
      <c r="K25" s="6">
        <v>31</v>
      </c>
      <c r="L25" s="6">
        <v>26</v>
      </c>
      <c r="M25" s="6">
        <v>67</v>
      </c>
      <c r="N25" s="13">
        <v>25.5</v>
      </c>
      <c r="O25" s="14">
        <v>23.3</v>
      </c>
      <c r="P25" s="14">
        <v>83</v>
      </c>
      <c r="Q25" s="4">
        <v>31.9</v>
      </c>
      <c r="R25" s="2">
        <v>0.73958333333333337</v>
      </c>
      <c r="S25" s="4">
        <v>22.8</v>
      </c>
      <c r="T25" s="2">
        <v>0.36458333333333298</v>
      </c>
      <c r="U25" s="4">
        <f t="shared" si="0"/>
        <v>93</v>
      </c>
      <c r="V25" s="12">
        <v>0.23958333333334</v>
      </c>
      <c r="W25" s="4">
        <f t="shared" si="1"/>
        <v>67</v>
      </c>
      <c r="X25" s="2">
        <v>0.61458333333333304</v>
      </c>
      <c r="Y25" s="6">
        <v>43.5</v>
      </c>
      <c r="AB25" s="28"/>
    </row>
    <row r="26" spans="1:28" x14ac:dyDescent="0.25">
      <c r="A26" s="26">
        <v>22</v>
      </c>
      <c r="B26" s="6">
        <v>23.6</v>
      </c>
      <c r="C26" s="6">
        <v>22.7</v>
      </c>
      <c r="D26" s="6">
        <v>93</v>
      </c>
      <c r="E26" s="6">
        <v>25</v>
      </c>
      <c r="F26" s="6">
        <v>22.7</v>
      </c>
      <c r="G26" s="6">
        <v>83</v>
      </c>
      <c r="H26" s="6">
        <v>28.4</v>
      </c>
      <c r="I26" s="6">
        <v>24.6</v>
      </c>
      <c r="J26" s="6">
        <v>74</v>
      </c>
      <c r="K26" s="6">
        <v>30</v>
      </c>
      <c r="L26" s="6">
        <v>25.1</v>
      </c>
      <c r="M26" s="6">
        <v>67</v>
      </c>
      <c r="N26" s="13">
        <v>30.2</v>
      </c>
      <c r="O26" s="14">
        <v>25.4</v>
      </c>
      <c r="P26" s="14">
        <v>68</v>
      </c>
      <c r="Q26" s="4">
        <v>30.7</v>
      </c>
      <c r="R26" s="2">
        <v>0.73958333333333337</v>
      </c>
      <c r="S26" s="4">
        <v>23.4</v>
      </c>
      <c r="T26" s="2">
        <v>0.36458333333333298</v>
      </c>
      <c r="U26" s="4">
        <f t="shared" si="0"/>
        <v>93</v>
      </c>
      <c r="V26" s="12">
        <v>0.23958333333334</v>
      </c>
      <c r="W26" s="4">
        <f t="shared" si="1"/>
        <v>67</v>
      </c>
      <c r="X26" s="2">
        <v>0.61458333333333304</v>
      </c>
      <c r="Y26" s="6">
        <v>1.8</v>
      </c>
      <c r="AB26" s="28"/>
    </row>
    <row r="27" spans="1:28" x14ac:dyDescent="0.25">
      <c r="A27" s="26">
        <v>23</v>
      </c>
      <c r="B27" s="6">
        <v>23</v>
      </c>
      <c r="C27" s="6">
        <v>22.7</v>
      </c>
      <c r="D27" s="6">
        <v>97</v>
      </c>
      <c r="E27" s="6">
        <v>23.7</v>
      </c>
      <c r="F27" s="6">
        <v>23</v>
      </c>
      <c r="G27" s="6">
        <v>94</v>
      </c>
      <c r="H27" s="6">
        <v>26</v>
      </c>
      <c r="I27" s="6">
        <v>23.8</v>
      </c>
      <c r="J27" s="6">
        <v>86</v>
      </c>
      <c r="K27" s="6">
        <v>28.2</v>
      </c>
      <c r="L27" s="6">
        <v>24.4</v>
      </c>
      <c r="M27" s="6">
        <v>73</v>
      </c>
      <c r="N27" s="13">
        <v>30</v>
      </c>
      <c r="O27" s="14">
        <v>25.8</v>
      </c>
      <c r="P27" s="14">
        <v>72</v>
      </c>
      <c r="Q27" s="4">
        <v>30.7</v>
      </c>
      <c r="R27" s="2">
        <v>0.73958333333333337</v>
      </c>
      <c r="S27" s="4">
        <v>23</v>
      </c>
      <c r="T27" s="2">
        <v>0.36458333333333298</v>
      </c>
      <c r="U27" s="4">
        <f t="shared" si="0"/>
        <v>97</v>
      </c>
      <c r="V27" s="12">
        <v>0.23958333333334</v>
      </c>
      <c r="W27" s="4">
        <f t="shared" si="1"/>
        <v>72</v>
      </c>
      <c r="X27" s="2">
        <v>0.73958333333333337</v>
      </c>
      <c r="Y27" s="6">
        <v>29.2</v>
      </c>
      <c r="AB27" s="28"/>
    </row>
    <row r="28" spans="1:28" x14ac:dyDescent="0.25">
      <c r="A28" s="26">
        <v>24</v>
      </c>
      <c r="B28" s="6">
        <v>24.2</v>
      </c>
      <c r="C28" s="6">
        <v>24</v>
      </c>
      <c r="D28" s="6">
        <v>98</v>
      </c>
      <c r="E28" s="6">
        <v>25.2</v>
      </c>
      <c r="F28" s="6">
        <v>23.4</v>
      </c>
      <c r="G28" s="6">
        <v>86</v>
      </c>
      <c r="H28" s="6">
        <v>29.6</v>
      </c>
      <c r="I28" s="6">
        <v>25.4</v>
      </c>
      <c r="J28" s="6">
        <v>74</v>
      </c>
      <c r="K28" s="6">
        <v>32.299999999999997</v>
      </c>
      <c r="L28" s="6">
        <v>27</v>
      </c>
      <c r="M28" s="6">
        <v>67</v>
      </c>
      <c r="N28" s="13">
        <v>26.8</v>
      </c>
      <c r="O28" s="14">
        <v>24.6</v>
      </c>
      <c r="P28" s="14">
        <v>84</v>
      </c>
      <c r="Q28" s="4">
        <v>32.700000000000003</v>
      </c>
      <c r="R28" s="2">
        <v>0.73958333333333337</v>
      </c>
      <c r="S28" s="4">
        <v>23.3</v>
      </c>
      <c r="T28" s="2">
        <v>0.36458333333333298</v>
      </c>
      <c r="U28" s="4">
        <f t="shared" si="0"/>
        <v>98</v>
      </c>
      <c r="V28" s="12">
        <v>0.239583333333341</v>
      </c>
      <c r="W28" s="4">
        <f t="shared" si="1"/>
        <v>67</v>
      </c>
      <c r="X28" s="2">
        <v>0.61458333333333304</v>
      </c>
      <c r="Y28" s="6" t="s">
        <v>46</v>
      </c>
      <c r="AB28" s="28"/>
    </row>
    <row r="29" spans="1:28" x14ac:dyDescent="0.25">
      <c r="A29" s="26">
        <v>25</v>
      </c>
      <c r="B29" s="6">
        <v>24</v>
      </c>
      <c r="C29" s="17">
        <v>23.5</v>
      </c>
      <c r="D29" s="17">
        <v>96</v>
      </c>
      <c r="E29" s="6">
        <v>25.7</v>
      </c>
      <c r="F29" s="17">
        <v>24.2</v>
      </c>
      <c r="G29" s="6">
        <v>88</v>
      </c>
      <c r="H29" s="6">
        <v>29.8</v>
      </c>
      <c r="I29" s="6">
        <v>26</v>
      </c>
      <c r="J29" s="6">
        <v>75</v>
      </c>
      <c r="K29" s="6">
        <v>32</v>
      </c>
      <c r="L29" s="6">
        <v>26.4</v>
      </c>
      <c r="M29" s="6">
        <v>65</v>
      </c>
      <c r="N29" s="6">
        <v>24.3</v>
      </c>
      <c r="O29" s="13">
        <v>24.2</v>
      </c>
      <c r="P29" s="13">
        <v>99</v>
      </c>
      <c r="Q29" s="4">
        <v>32.5</v>
      </c>
      <c r="R29" s="2">
        <v>0.73958333333333337</v>
      </c>
      <c r="S29" s="4">
        <v>23.5</v>
      </c>
      <c r="T29" s="2">
        <v>0.73958333333333337</v>
      </c>
      <c r="U29" s="4">
        <f t="shared" si="0"/>
        <v>99</v>
      </c>
      <c r="V29" s="12">
        <v>0.73958333333333337</v>
      </c>
      <c r="W29" s="4">
        <f t="shared" si="1"/>
        <v>65</v>
      </c>
      <c r="X29" s="2">
        <v>0.61458333333333304</v>
      </c>
      <c r="Y29" s="6">
        <v>10.5</v>
      </c>
      <c r="AB29" s="28"/>
    </row>
    <row r="30" spans="1:28" x14ac:dyDescent="0.25">
      <c r="A30" s="26">
        <v>26</v>
      </c>
      <c r="B30" s="6">
        <v>23.5</v>
      </c>
      <c r="C30" s="6">
        <v>23</v>
      </c>
      <c r="D30" s="6">
        <v>95</v>
      </c>
      <c r="E30" s="6">
        <v>24.7</v>
      </c>
      <c r="F30" s="6">
        <v>24</v>
      </c>
      <c r="G30" s="6">
        <v>94</v>
      </c>
      <c r="H30" s="6">
        <v>27.6</v>
      </c>
      <c r="I30" s="6">
        <v>25.2</v>
      </c>
      <c r="J30" s="6">
        <v>82</v>
      </c>
      <c r="K30" s="6">
        <v>25</v>
      </c>
      <c r="L30" s="6">
        <v>23.7</v>
      </c>
      <c r="M30" s="6">
        <v>89</v>
      </c>
      <c r="N30" s="13">
        <v>27.8</v>
      </c>
      <c r="O30" s="14">
        <v>24.5</v>
      </c>
      <c r="P30" s="14">
        <v>76</v>
      </c>
      <c r="Q30" s="4">
        <v>28.8</v>
      </c>
      <c r="R30" s="2">
        <v>0.73958333333333337</v>
      </c>
      <c r="S30" s="4">
        <v>23.4</v>
      </c>
      <c r="T30" s="2">
        <v>0.36458333333333298</v>
      </c>
      <c r="U30" s="4">
        <f t="shared" si="0"/>
        <v>95</v>
      </c>
      <c r="V30" s="12">
        <v>0.23958333333333334</v>
      </c>
      <c r="W30" s="4">
        <f t="shared" si="1"/>
        <v>76</v>
      </c>
      <c r="X30" s="2">
        <v>0.73958333333333337</v>
      </c>
      <c r="Y30" s="6">
        <v>36.5</v>
      </c>
      <c r="AB30" s="28"/>
    </row>
    <row r="31" spans="1:28" x14ac:dyDescent="0.25">
      <c r="A31" s="26">
        <v>27</v>
      </c>
      <c r="B31" s="6">
        <v>23.6</v>
      </c>
      <c r="C31" s="6">
        <v>23.2</v>
      </c>
      <c r="D31" s="6">
        <v>96</v>
      </c>
      <c r="E31" s="6">
        <v>24.8</v>
      </c>
      <c r="F31" s="6">
        <v>23.4</v>
      </c>
      <c r="G31" s="6">
        <v>88</v>
      </c>
      <c r="H31" s="6">
        <v>29.2</v>
      </c>
      <c r="I31" s="6">
        <v>25.6</v>
      </c>
      <c r="J31" s="6">
        <v>74</v>
      </c>
      <c r="K31" s="6">
        <v>30.3</v>
      </c>
      <c r="L31" s="6">
        <v>25.4</v>
      </c>
      <c r="M31" s="6">
        <v>67</v>
      </c>
      <c r="N31" s="13">
        <v>23.6</v>
      </c>
      <c r="O31" s="14">
        <v>23.6</v>
      </c>
      <c r="P31" s="14">
        <v>100</v>
      </c>
      <c r="Q31" s="4">
        <v>31.2</v>
      </c>
      <c r="R31" s="2">
        <v>0.73958333333333337</v>
      </c>
      <c r="S31" s="4">
        <v>23.5</v>
      </c>
      <c r="T31" s="2">
        <v>0.36458333333333298</v>
      </c>
      <c r="U31" s="4">
        <f t="shared" si="0"/>
        <v>100</v>
      </c>
      <c r="V31" s="12">
        <v>0.73958333333333337</v>
      </c>
      <c r="W31" s="4">
        <f t="shared" si="1"/>
        <v>67</v>
      </c>
      <c r="X31" s="2">
        <v>0.61458333333333304</v>
      </c>
      <c r="Y31" s="6">
        <v>7</v>
      </c>
      <c r="AB31" s="28"/>
    </row>
    <row r="32" spans="1:28" x14ac:dyDescent="0.25">
      <c r="A32" s="26">
        <v>28</v>
      </c>
      <c r="B32" s="6">
        <v>23.4</v>
      </c>
      <c r="C32" s="6">
        <v>23.1</v>
      </c>
      <c r="D32" s="6">
        <v>97</v>
      </c>
      <c r="E32" s="6">
        <v>24.4</v>
      </c>
      <c r="F32" s="17">
        <v>23.7</v>
      </c>
      <c r="G32" s="6">
        <v>94</v>
      </c>
      <c r="H32" s="6">
        <v>29</v>
      </c>
      <c r="I32" s="6">
        <v>25.4</v>
      </c>
      <c r="J32" s="6">
        <v>75</v>
      </c>
      <c r="K32" s="6">
        <v>30.6</v>
      </c>
      <c r="L32" s="6">
        <v>26</v>
      </c>
      <c r="M32" s="6">
        <v>69</v>
      </c>
      <c r="N32" s="6">
        <v>29.1</v>
      </c>
      <c r="O32" s="13">
        <v>25.4</v>
      </c>
      <c r="P32" s="14">
        <v>74</v>
      </c>
      <c r="Q32" s="4">
        <v>32.1</v>
      </c>
      <c r="R32" s="2">
        <v>0.73958333333333337</v>
      </c>
      <c r="S32" s="4">
        <v>23.4</v>
      </c>
      <c r="T32" s="2">
        <v>0.36458333333333298</v>
      </c>
      <c r="U32" s="4">
        <f t="shared" si="0"/>
        <v>97</v>
      </c>
      <c r="V32" s="12">
        <v>0.239583333333342</v>
      </c>
      <c r="W32" s="4">
        <f t="shared" si="1"/>
        <v>69</v>
      </c>
      <c r="X32" s="2">
        <v>0.61458333333333304</v>
      </c>
      <c r="Y32" s="6">
        <v>25</v>
      </c>
      <c r="AB32" s="28"/>
    </row>
    <row r="33" spans="1:28" x14ac:dyDescent="0.25">
      <c r="A33" s="26">
        <v>29</v>
      </c>
      <c r="B33" s="6">
        <v>23</v>
      </c>
      <c r="C33" s="6">
        <v>22.2</v>
      </c>
      <c r="D33" s="6">
        <v>89</v>
      </c>
      <c r="E33" s="6">
        <v>27</v>
      </c>
      <c r="F33" s="6">
        <v>23.8</v>
      </c>
      <c r="G33" s="6">
        <v>75</v>
      </c>
      <c r="H33" s="6">
        <v>29.8</v>
      </c>
      <c r="I33" s="6">
        <v>25.3</v>
      </c>
      <c r="J33" s="6">
        <v>69</v>
      </c>
      <c r="K33" s="6">
        <v>29.1</v>
      </c>
      <c r="L33" s="6">
        <v>25.4</v>
      </c>
      <c r="M33" s="6">
        <v>74</v>
      </c>
      <c r="N33" s="13">
        <v>23.2</v>
      </c>
      <c r="O33" s="14">
        <v>23.2</v>
      </c>
      <c r="P33" s="14">
        <v>100</v>
      </c>
      <c r="Q33" s="4">
        <v>32.299999999999997</v>
      </c>
      <c r="R33" s="2">
        <v>0.73958333333333337</v>
      </c>
      <c r="S33" s="4">
        <v>23</v>
      </c>
      <c r="T33" s="2">
        <v>0.36458333333333298</v>
      </c>
      <c r="U33" s="4">
        <f t="shared" si="0"/>
        <v>100</v>
      </c>
      <c r="V33" s="12">
        <v>0.73958333333333337</v>
      </c>
      <c r="W33" s="4">
        <f t="shared" si="1"/>
        <v>69</v>
      </c>
      <c r="X33" s="2">
        <v>0.48958333333333331</v>
      </c>
      <c r="Y33" s="6">
        <v>0</v>
      </c>
      <c r="AB33" s="28"/>
    </row>
    <row r="34" spans="1:28" x14ac:dyDescent="0.25">
      <c r="A34" s="21">
        <v>30</v>
      </c>
      <c r="B34" s="22">
        <v>23.4</v>
      </c>
      <c r="C34" s="22">
        <v>23.2</v>
      </c>
      <c r="D34" s="22">
        <v>98</v>
      </c>
      <c r="E34" s="22">
        <v>25.4</v>
      </c>
      <c r="F34" s="22">
        <v>24.2</v>
      </c>
      <c r="G34" s="22">
        <v>84</v>
      </c>
      <c r="H34" s="22">
        <v>27.8</v>
      </c>
      <c r="I34" s="22">
        <v>25</v>
      </c>
      <c r="J34" s="22">
        <v>79</v>
      </c>
      <c r="K34" s="22">
        <v>26.1</v>
      </c>
      <c r="L34" s="22">
        <v>23.9</v>
      </c>
      <c r="M34" s="22">
        <v>83</v>
      </c>
      <c r="N34" s="22">
        <v>27.4</v>
      </c>
      <c r="O34" s="22">
        <v>24.5</v>
      </c>
      <c r="P34" s="22">
        <v>78</v>
      </c>
      <c r="Q34" s="22">
        <v>29.5</v>
      </c>
      <c r="R34" s="33">
        <v>0.73958333333333337</v>
      </c>
      <c r="S34" s="22">
        <v>23</v>
      </c>
      <c r="T34" s="2">
        <v>0.36458333333333298</v>
      </c>
      <c r="U34" s="4">
        <f t="shared" si="0"/>
        <v>98</v>
      </c>
      <c r="V34" s="12">
        <v>0.23958333333333334</v>
      </c>
      <c r="W34" s="4">
        <f t="shared" si="1"/>
        <v>78</v>
      </c>
      <c r="X34" s="2">
        <v>0.73958333333333337</v>
      </c>
      <c r="Y34" s="6">
        <v>36.200000000000003</v>
      </c>
    </row>
    <row r="35" spans="1:28" x14ac:dyDescent="0.25">
      <c r="A35" s="26">
        <v>31</v>
      </c>
      <c r="B35" s="6">
        <v>23.6</v>
      </c>
      <c r="C35" s="6">
        <v>22.8</v>
      </c>
      <c r="D35" s="6">
        <v>94</v>
      </c>
      <c r="E35" s="6">
        <v>24.6</v>
      </c>
      <c r="F35" s="6">
        <v>23.4</v>
      </c>
      <c r="G35" s="6">
        <v>91</v>
      </c>
      <c r="H35" s="6">
        <v>26.5</v>
      </c>
      <c r="I35" s="6">
        <v>24.2</v>
      </c>
      <c r="J35" s="6">
        <v>83</v>
      </c>
      <c r="K35" s="6">
        <v>30.4</v>
      </c>
      <c r="L35" s="6">
        <v>25.3</v>
      </c>
      <c r="M35" s="6">
        <v>66</v>
      </c>
      <c r="N35" s="6">
        <v>26.8</v>
      </c>
      <c r="O35" s="6">
        <v>23.4</v>
      </c>
      <c r="P35" s="6">
        <v>75</v>
      </c>
      <c r="Q35" s="6">
        <v>31.2</v>
      </c>
      <c r="R35" s="2">
        <v>0.73958333333333304</v>
      </c>
      <c r="S35" s="6">
        <v>23.4</v>
      </c>
      <c r="T35" s="2">
        <v>0.36458333333333298</v>
      </c>
      <c r="U35" s="4">
        <f t="shared" si="0"/>
        <v>94</v>
      </c>
      <c r="V35" s="12">
        <v>0.239583333333344</v>
      </c>
      <c r="W35" s="4">
        <f t="shared" si="1"/>
        <v>66</v>
      </c>
      <c r="X35" s="2">
        <v>0.61458333333333304</v>
      </c>
      <c r="Y35" s="6">
        <v>6.2</v>
      </c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8"/>
  <sheetViews>
    <sheetView topLeftCell="A3" workbookViewId="0">
      <selection activeCell="T38" sqref="T38"/>
    </sheetView>
  </sheetViews>
  <sheetFormatPr defaultRowHeight="15" x14ac:dyDescent="0.25"/>
  <cols>
    <col min="1" max="1" width="6.140625" customWidth="1"/>
    <col min="2" max="10" width="8.28515625" customWidth="1"/>
    <col min="11" max="11" width="5.140625" customWidth="1"/>
    <col min="12" max="12" width="5" customWidth="1"/>
    <col min="13" max="13" width="5.140625" customWidth="1"/>
    <col min="14" max="14" width="5" customWidth="1"/>
    <col min="15" max="15" width="5.140625" customWidth="1"/>
    <col min="16" max="16" width="5" customWidth="1"/>
    <col min="17" max="17" width="5.140625" customWidth="1"/>
    <col min="18" max="18" width="5" customWidth="1"/>
    <col min="19" max="19" width="5.140625" customWidth="1"/>
    <col min="20" max="20" width="5" customWidth="1"/>
  </cols>
  <sheetData>
    <row r="1" spans="1:20" x14ac:dyDescent="0.25">
      <c r="D1" t="s">
        <v>24</v>
      </c>
    </row>
    <row r="2" spans="1:20" x14ac:dyDescent="0.25">
      <c r="A2" t="s">
        <v>0</v>
      </c>
      <c r="R2" t="s">
        <v>21</v>
      </c>
    </row>
    <row r="3" spans="1:20" x14ac:dyDescent="0.25">
      <c r="A3" t="s">
        <v>1</v>
      </c>
      <c r="R3" t="s">
        <v>45</v>
      </c>
    </row>
    <row r="4" spans="1:20" x14ac:dyDescent="0.25">
      <c r="K4" t="s">
        <v>25</v>
      </c>
    </row>
    <row r="5" spans="1:20" x14ac:dyDescent="0.25">
      <c r="A5" s="1"/>
      <c r="B5" s="1" t="s">
        <v>30</v>
      </c>
      <c r="C5" s="1"/>
      <c r="D5" s="1"/>
      <c r="E5" s="1"/>
      <c r="F5" s="1" t="s">
        <v>31</v>
      </c>
      <c r="G5" s="1"/>
      <c r="H5" s="1"/>
      <c r="I5" s="1"/>
      <c r="J5" s="1"/>
      <c r="K5" s="1" t="s">
        <v>26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27</v>
      </c>
      <c r="B6" s="2" t="s">
        <v>32</v>
      </c>
      <c r="C6" s="2">
        <v>0.48958333333333331</v>
      </c>
      <c r="D6" s="2">
        <v>0.61458333333333337</v>
      </c>
      <c r="E6" s="2">
        <v>0.73958333333333337</v>
      </c>
      <c r="F6" s="36" t="s">
        <v>33</v>
      </c>
      <c r="G6" s="36" t="s">
        <v>34</v>
      </c>
      <c r="H6" s="36" t="s">
        <v>34</v>
      </c>
      <c r="I6" s="36" t="s">
        <v>34</v>
      </c>
      <c r="J6" s="36" t="s">
        <v>35</v>
      </c>
      <c r="K6" s="2" t="s">
        <v>36</v>
      </c>
      <c r="L6" s="1"/>
      <c r="M6" s="2" t="s">
        <v>32</v>
      </c>
      <c r="N6" s="1"/>
      <c r="O6" s="2" t="s">
        <v>37</v>
      </c>
      <c r="P6" s="1"/>
      <c r="Q6" s="2" t="s">
        <v>38</v>
      </c>
      <c r="R6" s="1"/>
      <c r="S6" s="2" t="s">
        <v>39</v>
      </c>
      <c r="T6" s="1"/>
    </row>
    <row r="7" spans="1:20" x14ac:dyDescent="0.25">
      <c r="A7" s="1"/>
      <c r="B7" s="1"/>
      <c r="C7" s="1"/>
      <c r="D7" s="1"/>
      <c r="E7" s="38">
        <v>885158</v>
      </c>
      <c r="F7" s="37" t="s">
        <v>40</v>
      </c>
      <c r="G7" s="37" t="s">
        <v>41</v>
      </c>
      <c r="H7" s="37" t="s">
        <v>42</v>
      </c>
      <c r="I7" s="37" t="s">
        <v>43</v>
      </c>
      <c r="J7" s="37" t="s">
        <v>43</v>
      </c>
      <c r="K7" s="1" t="s">
        <v>28</v>
      </c>
      <c r="L7" s="1" t="s">
        <v>29</v>
      </c>
      <c r="M7" s="1" t="s">
        <v>28</v>
      </c>
      <c r="N7" s="1" t="s">
        <v>29</v>
      </c>
      <c r="O7" s="1" t="s">
        <v>28</v>
      </c>
      <c r="P7" s="1" t="s">
        <v>29</v>
      </c>
      <c r="Q7" s="1" t="s">
        <v>28</v>
      </c>
      <c r="R7" s="1" t="s">
        <v>29</v>
      </c>
      <c r="S7" s="1" t="s">
        <v>28</v>
      </c>
      <c r="T7" s="1" t="s">
        <v>29</v>
      </c>
    </row>
    <row r="8" spans="1:20" x14ac:dyDescent="0.25">
      <c r="A8" s="1">
        <v>1</v>
      </c>
      <c r="B8" s="1">
        <v>885379</v>
      </c>
      <c r="C8" s="1">
        <v>885442</v>
      </c>
      <c r="D8" s="1">
        <v>885550</v>
      </c>
      <c r="E8" s="1">
        <v>885648</v>
      </c>
      <c r="F8" s="4">
        <f>(B8-E7)*1.96/540</f>
        <v>0.80214814814814805</v>
      </c>
      <c r="G8" s="4">
        <f>(C8-B8)*1.96/108</f>
        <v>1.1433333333333333</v>
      </c>
      <c r="H8" s="4">
        <f t="shared" ref="H8:I23" si="0">(D8-C8)*1.96/108</f>
        <v>1.96</v>
      </c>
      <c r="I8" s="4">
        <f t="shared" si="0"/>
        <v>1.7785185185185184</v>
      </c>
      <c r="J8" s="4">
        <f>(E8-B8)*1.96/324</f>
        <v>1.627283950617284</v>
      </c>
      <c r="K8" s="34">
        <v>0</v>
      </c>
      <c r="L8" s="35">
        <v>0</v>
      </c>
      <c r="M8" s="34">
        <v>250</v>
      </c>
      <c r="N8" s="35">
        <v>3</v>
      </c>
      <c r="O8" s="34">
        <v>180</v>
      </c>
      <c r="P8" s="35">
        <v>4</v>
      </c>
      <c r="Q8" s="34">
        <v>270</v>
      </c>
      <c r="R8" s="35">
        <v>5</v>
      </c>
      <c r="S8" s="34">
        <v>130</v>
      </c>
      <c r="T8" s="35">
        <v>2</v>
      </c>
    </row>
    <row r="9" spans="1:20" x14ac:dyDescent="0.25">
      <c r="A9" s="1">
        <v>2</v>
      </c>
      <c r="B9" s="1">
        <v>885666</v>
      </c>
      <c r="C9" s="1">
        <v>885717</v>
      </c>
      <c r="D9" s="1">
        <v>885810</v>
      </c>
      <c r="E9" s="1">
        <v>885829</v>
      </c>
      <c r="F9" s="4">
        <f t="shared" ref="F9:F38" si="1">(B9-E8)*1.96/540</f>
        <v>6.533333333333334E-2</v>
      </c>
      <c r="G9" s="4">
        <f t="shared" ref="G9:I38" si="2">(C9-B9)*1.96/108</f>
        <v>0.92555555555555546</v>
      </c>
      <c r="H9" s="4">
        <f t="shared" si="0"/>
        <v>1.6877777777777778</v>
      </c>
      <c r="I9" s="4">
        <f t="shared" si="0"/>
        <v>0.34481481481481485</v>
      </c>
      <c r="J9" s="4">
        <f t="shared" ref="J9:J38" si="3">(E9-B9)*1.96/324</f>
        <v>0.98604938271604947</v>
      </c>
      <c r="K9" s="34">
        <v>0</v>
      </c>
      <c r="L9" s="35">
        <v>0</v>
      </c>
      <c r="M9" s="34">
        <v>0</v>
      </c>
      <c r="N9" s="35">
        <v>0</v>
      </c>
      <c r="O9" s="34">
        <v>180</v>
      </c>
      <c r="P9" s="35">
        <v>2</v>
      </c>
      <c r="Q9" s="34">
        <v>150</v>
      </c>
      <c r="R9" s="35">
        <v>2</v>
      </c>
      <c r="S9" s="34">
        <v>0</v>
      </c>
      <c r="T9" s="35">
        <v>0</v>
      </c>
    </row>
    <row r="10" spans="1:20" x14ac:dyDescent="0.25">
      <c r="A10" s="1">
        <v>3</v>
      </c>
      <c r="B10" s="1">
        <v>885935</v>
      </c>
      <c r="C10" s="1">
        <v>886010</v>
      </c>
      <c r="D10" s="1">
        <v>886183</v>
      </c>
      <c r="E10" s="1">
        <v>886320</v>
      </c>
      <c r="F10" s="4">
        <f t="shared" si="1"/>
        <v>0.38474074074074072</v>
      </c>
      <c r="G10" s="4">
        <f t="shared" si="2"/>
        <v>1.3611111111111112</v>
      </c>
      <c r="H10" s="4">
        <f t="shared" si="0"/>
        <v>3.1396296296296295</v>
      </c>
      <c r="I10" s="4">
        <f t="shared" si="0"/>
        <v>2.4862962962962962</v>
      </c>
      <c r="J10" s="4">
        <f t="shared" si="3"/>
        <v>2.3290123456790126</v>
      </c>
      <c r="K10" s="34">
        <v>0</v>
      </c>
      <c r="L10" s="35">
        <v>0</v>
      </c>
      <c r="M10" s="34">
        <v>250</v>
      </c>
      <c r="N10" s="35">
        <v>2</v>
      </c>
      <c r="O10" s="34">
        <v>130</v>
      </c>
      <c r="P10" s="35">
        <v>5</v>
      </c>
      <c r="Q10" s="34">
        <v>130</v>
      </c>
      <c r="R10" s="35">
        <v>2</v>
      </c>
      <c r="S10" s="34">
        <v>130</v>
      </c>
      <c r="T10" s="35">
        <v>2</v>
      </c>
    </row>
    <row r="11" spans="1:20" x14ac:dyDescent="0.25">
      <c r="A11" s="1">
        <v>4</v>
      </c>
      <c r="B11" s="1">
        <v>886612</v>
      </c>
      <c r="C11" s="1">
        <v>886788</v>
      </c>
      <c r="D11" s="1">
        <v>886925</v>
      </c>
      <c r="E11" s="1">
        <v>887076</v>
      </c>
      <c r="F11" s="4">
        <f t="shared" si="1"/>
        <v>1.0598518518518518</v>
      </c>
      <c r="G11" s="4">
        <f t="shared" si="2"/>
        <v>3.1940740740740741</v>
      </c>
      <c r="H11" s="4">
        <f t="shared" si="0"/>
        <v>2.4862962962962962</v>
      </c>
      <c r="I11" s="4">
        <f t="shared" si="0"/>
        <v>2.7403703703703703</v>
      </c>
      <c r="J11" s="4">
        <f t="shared" si="3"/>
        <v>2.8069135802469134</v>
      </c>
      <c r="K11" s="34">
        <v>0</v>
      </c>
      <c r="L11" s="35">
        <v>0</v>
      </c>
      <c r="M11" s="34">
        <v>140</v>
      </c>
      <c r="N11" s="35">
        <v>3</v>
      </c>
      <c r="O11" s="34">
        <v>130</v>
      </c>
      <c r="P11" s="35">
        <v>5</v>
      </c>
      <c r="Q11" s="34">
        <v>290</v>
      </c>
      <c r="R11" s="35">
        <v>5</v>
      </c>
      <c r="S11" s="34">
        <v>140</v>
      </c>
      <c r="T11" s="35">
        <v>5</v>
      </c>
    </row>
    <row r="12" spans="1:20" x14ac:dyDescent="0.25">
      <c r="A12" s="1">
        <v>5</v>
      </c>
      <c r="B12" s="1">
        <v>887528</v>
      </c>
      <c r="C12" s="1">
        <v>887577</v>
      </c>
      <c r="D12" s="1">
        <v>887681</v>
      </c>
      <c r="E12" s="1">
        <v>887868</v>
      </c>
      <c r="F12" s="4">
        <f t="shared" si="1"/>
        <v>1.6405925925925926</v>
      </c>
      <c r="G12" s="4">
        <f t="shared" si="2"/>
        <v>0.88925925925925919</v>
      </c>
      <c r="H12" s="4">
        <f t="shared" si="0"/>
        <v>1.8874074074074074</v>
      </c>
      <c r="I12" s="4">
        <f t="shared" si="0"/>
        <v>3.3937037037037037</v>
      </c>
      <c r="J12" s="4">
        <f t="shared" si="3"/>
        <v>2.05679012345679</v>
      </c>
      <c r="K12" s="34">
        <v>0</v>
      </c>
      <c r="L12" s="35">
        <v>0</v>
      </c>
      <c r="M12" s="34">
        <v>270</v>
      </c>
      <c r="N12" s="35">
        <v>2</v>
      </c>
      <c r="O12" s="34">
        <v>310</v>
      </c>
      <c r="P12" s="35">
        <v>2</v>
      </c>
      <c r="Q12" s="34">
        <v>150</v>
      </c>
      <c r="R12" s="35">
        <v>7</v>
      </c>
      <c r="S12" s="34">
        <v>130</v>
      </c>
      <c r="T12" s="35">
        <v>4</v>
      </c>
    </row>
    <row r="13" spans="1:20" x14ac:dyDescent="0.25">
      <c r="A13" s="1">
        <v>6</v>
      </c>
      <c r="B13" s="1">
        <v>888054</v>
      </c>
      <c r="C13" s="1">
        <v>888119</v>
      </c>
      <c r="D13" s="1">
        <v>888309</v>
      </c>
      <c r="E13" s="1">
        <v>888525</v>
      </c>
      <c r="F13" s="4">
        <f t="shared" si="1"/>
        <v>0.67511111111111111</v>
      </c>
      <c r="G13" s="4">
        <f t="shared" si="2"/>
        <v>1.1796296296296296</v>
      </c>
      <c r="H13" s="4">
        <f t="shared" si="0"/>
        <v>3.4481481481481477</v>
      </c>
      <c r="I13" s="4">
        <f t="shared" si="0"/>
        <v>3.92</v>
      </c>
      <c r="J13" s="4">
        <f t="shared" si="3"/>
        <v>2.8492592592592594</v>
      </c>
      <c r="K13" s="34">
        <v>0</v>
      </c>
      <c r="L13" s="35">
        <v>0</v>
      </c>
      <c r="M13" s="34">
        <v>0</v>
      </c>
      <c r="N13" s="35">
        <v>0</v>
      </c>
      <c r="O13" s="34">
        <v>130</v>
      </c>
      <c r="P13" s="35">
        <v>3</v>
      </c>
      <c r="Q13" s="34">
        <v>130</v>
      </c>
      <c r="R13" s="35">
        <v>5</v>
      </c>
      <c r="S13" s="34">
        <v>130</v>
      </c>
      <c r="T13" s="35">
        <v>3</v>
      </c>
    </row>
    <row r="14" spans="1:20" x14ac:dyDescent="0.25">
      <c r="A14" s="1">
        <v>7</v>
      </c>
      <c r="B14" s="1">
        <v>888783</v>
      </c>
      <c r="C14" s="1">
        <v>888898</v>
      </c>
      <c r="D14" s="1">
        <v>889088</v>
      </c>
      <c r="E14" s="1">
        <v>889303</v>
      </c>
      <c r="F14" s="4">
        <f t="shared" si="1"/>
        <v>0.93644444444444441</v>
      </c>
      <c r="G14" s="4">
        <f t="shared" si="2"/>
        <v>2.087037037037037</v>
      </c>
      <c r="H14" s="4">
        <f t="shared" si="0"/>
        <v>3.4481481481481477</v>
      </c>
      <c r="I14" s="4">
        <f t="shared" si="0"/>
        <v>3.9018518518518515</v>
      </c>
      <c r="J14" s="4">
        <f t="shared" si="3"/>
        <v>3.1456790123456786</v>
      </c>
      <c r="K14" s="34">
        <v>340</v>
      </c>
      <c r="L14" s="35">
        <v>4</v>
      </c>
      <c r="M14" s="34">
        <v>340</v>
      </c>
      <c r="N14" s="35">
        <v>5</v>
      </c>
      <c r="O14" s="34">
        <v>130</v>
      </c>
      <c r="P14" s="35">
        <v>5</v>
      </c>
      <c r="Q14" s="34">
        <v>130</v>
      </c>
      <c r="R14" s="35">
        <v>7</v>
      </c>
      <c r="S14" s="34">
        <v>110</v>
      </c>
      <c r="T14" s="35">
        <v>6</v>
      </c>
    </row>
    <row r="15" spans="1:20" x14ac:dyDescent="0.25">
      <c r="A15" s="1">
        <v>8</v>
      </c>
      <c r="B15" s="1">
        <v>889716</v>
      </c>
      <c r="C15" s="1">
        <v>889820</v>
      </c>
      <c r="D15" s="1">
        <v>890055</v>
      </c>
      <c r="E15" s="1">
        <v>890210</v>
      </c>
      <c r="F15" s="4">
        <f t="shared" si="1"/>
        <v>1.4990370370370372</v>
      </c>
      <c r="G15" s="4">
        <f t="shared" si="2"/>
        <v>1.8874074074074074</v>
      </c>
      <c r="H15" s="4">
        <f t="shared" si="0"/>
        <v>4.2648148148148142</v>
      </c>
      <c r="I15" s="4">
        <f t="shared" si="0"/>
        <v>2.8129629629629629</v>
      </c>
      <c r="J15" s="4">
        <f t="shared" si="3"/>
        <v>2.988395061728395</v>
      </c>
      <c r="K15" s="34">
        <v>0</v>
      </c>
      <c r="L15" s="35">
        <v>0</v>
      </c>
      <c r="M15" s="34">
        <v>0</v>
      </c>
      <c r="N15" s="35">
        <v>0</v>
      </c>
      <c r="O15" s="34">
        <v>130</v>
      </c>
      <c r="P15" s="35">
        <v>7</v>
      </c>
      <c r="Q15" s="34">
        <v>140</v>
      </c>
      <c r="R15" s="35">
        <v>6</v>
      </c>
      <c r="S15" s="34">
        <v>280</v>
      </c>
      <c r="T15" s="35">
        <v>2</v>
      </c>
    </row>
    <row r="16" spans="1:20" x14ac:dyDescent="0.25">
      <c r="A16" s="1">
        <v>9</v>
      </c>
      <c r="B16" s="1">
        <v>890435</v>
      </c>
      <c r="C16" s="1">
        <v>890473</v>
      </c>
      <c r="D16" s="1">
        <v>890566</v>
      </c>
      <c r="E16" s="1">
        <v>890642</v>
      </c>
      <c r="F16" s="4">
        <f t="shared" si="1"/>
        <v>0.81666666666666665</v>
      </c>
      <c r="G16" s="4">
        <f t="shared" si="2"/>
        <v>0.6896296296296297</v>
      </c>
      <c r="H16" s="4">
        <f t="shared" si="0"/>
        <v>1.6877777777777778</v>
      </c>
      <c r="I16" s="4">
        <f t="shared" si="0"/>
        <v>1.3792592592592594</v>
      </c>
      <c r="J16" s="4">
        <f t="shared" si="3"/>
        <v>1.2522222222222221</v>
      </c>
      <c r="K16" s="34">
        <v>120</v>
      </c>
      <c r="L16" s="35">
        <v>2</v>
      </c>
      <c r="M16" s="34">
        <v>220</v>
      </c>
      <c r="N16" s="35">
        <v>2</v>
      </c>
      <c r="O16" s="34">
        <v>210</v>
      </c>
      <c r="P16" s="35">
        <v>2</v>
      </c>
      <c r="Q16" s="34">
        <v>180</v>
      </c>
      <c r="R16" s="35">
        <v>2</v>
      </c>
      <c r="S16" s="34">
        <v>140</v>
      </c>
      <c r="T16" s="35">
        <v>3</v>
      </c>
    </row>
    <row r="17" spans="1:20" x14ac:dyDescent="0.25">
      <c r="A17" s="1">
        <v>10</v>
      </c>
      <c r="B17" s="1">
        <v>890867</v>
      </c>
      <c r="C17" s="1">
        <v>890941</v>
      </c>
      <c r="D17" s="1">
        <v>891103</v>
      </c>
      <c r="E17" s="1">
        <v>891298</v>
      </c>
      <c r="F17" s="4">
        <f t="shared" si="1"/>
        <v>0.81666666666666665</v>
      </c>
      <c r="G17" s="4">
        <f t="shared" si="2"/>
        <v>1.3429629629629629</v>
      </c>
      <c r="H17" s="4">
        <f t="shared" si="0"/>
        <v>2.94</v>
      </c>
      <c r="I17" s="4">
        <f t="shared" si="0"/>
        <v>3.5388888888888888</v>
      </c>
      <c r="J17" s="4">
        <f t="shared" si="3"/>
        <v>2.6072839506172838</v>
      </c>
      <c r="K17" s="34">
        <v>0</v>
      </c>
      <c r="L17" s="35">
        <v>0</v>
      </c>
      <c r="M17" s="34">
        <v>110</v>
      </c>
      <c r="N17" s="35">
        <v>2</v>
      </c>
      <c r="O17" s="34">
        <v>0</v>
      </c>
      <c r="P17" s="35">
        <v>0</v>
      </c>
      <c r="Q17" s="34">
        <v>100</v>
      </c>
      <c r="R17" s="35">
        <v>5</v>
      </c>
      <c r="S17" s="34">
        <v>140</v>
      </c>
      <c r="T17" s="35">
        <v>3</v>
      </c>
    </row>
    <row r="18" spans="1:20" x14ac:dyDescent="0.25">
      <c r="A18" s="1">
        <v>11</v>
      </c>
      <c r="B18" s="1">
        <v>891616</v>
      </c>
      <c r="C18" s="1">
        <v>891717</v>
      </c>
      <c r="D18" s="1">
        <v>891953</v>
      </c>
      <c r="E18" s="1">
        <v>892150</v>
      </c>
      <c r="F18" s="4">
        <f t="shared" si="1"/>
        <v>1.1542222222222223</v>
      </c>
      <c r="G18" s="4">
        <f t="shared" si="2"/>
        <v>1.8329629629629631</v>
      </c>
      <c r="H18" s="4">
        <f t="shared" si="0"/>
        <v>4.2829629629629631</v>
      </c>
      <c r="I18" s="4">
        <f t="shared" si="0"/>
        <v>3.5751851851851852</v>
      </c>
      <c r="J18" s="4">
        <f t="shared" si="3"/>
        <v>3.2303703703703701</v>
      </c>
      <c r="K18" s="34">
        <v>320</v>
      </c>
      <c r="L18" s="35">
        <v>2</v>
      </c>
      <c r="M18" s="34">
        <v>110</v>
      </c>
      <c r="N18" s="35">
        <v>2</v>
      </c>
      <c r="O18" s="34">
        <v>150</v>
      </c>
      <c r="P18" s="35">
        <v>5</v>
      </c>
      <c r="Q18" s="34">
        <v>150</v>
      </c>
      <c r="R18" s="35">
        <v>7</v>
      </c>
      <c r="S18" s="34">
        <v>130</v>
      </c>
      <c r="T18" s="35">
        <v>5</v>
      </c>
    </row>
    <row r="19" spans="1:20" x14ac:dyDescent="0.25">
      <c r="A19" s="1">
        <v>12</v>
      </c>
      <c r="B19" s="1">
        <v>892469</v>
      </c>
      <c r="C19" s="1">
        <v>892550</v>
      </c>
      <c r="D19" s="1">
        <v>892713</v>
      </c>
      <c r="E19" s="1">
        <v>892829</v>
      </c>
      <c r="F19" s="4">
        <f t="shared" si="1"/>
        <v>1.1578518518518519</v>
      </c>
      <c r="G19" s="4">
        <f t="shared" si="2"/>
        <v>1.47</v>
      </c>
      <c r="H19" s="4">
        <f t="shared" si="0"/>
        <v>2.9581481481481484</v>
      </c>
      <c r="I19" s="4">
        <f t="shared" si="0"/>
        <v>2.105185185185185</v>
      </c>
      <c r="J19" s="4">
        <f t="shared" si="3"/>
        <v>2.177777777777778</v>
      </c>
      <c r="K19" s="34">
        <v>0</v>
      </c>
      <c r="L19" s="35">
        <v>0</v>
      </c>
      <c r="M19" s="34">
        <v>0</v>
      </c>
      <c r="N19" s="35">
        <v>0</v>
      </c>
      <c r="O19" s="34">
        <v>130</v>
      </c>
      <c r="P19" s="35">
        <v>5</v>
      </c>
      <c r="Q19" s="34">
        <v>130</v>
      </c>
      <c r="R19" s="35">
        <v>6</v>
      </c>
      <c r="S19" s="34">
        <v>270</v>
      </c>
      <c r="T19" s="35">
        <v>3</v>
      </c>
    </row>
    <row r="20" spans="1:20" x14ac:dyDescent="0.25">
      <c r="A20" s="1">
        <v>13</v>
      </c>
      <c r="B20" s="1">
        <v>893077</v>
      </c>
      <c r="C20" s="1">
        <v>893206</v>
      </c>
      <c r="D20" s="1">
        <v>893369</v>
      </c>
      <c r="E20" s="1">
        <v>893509</v>
      </c>
      <c r="F20" s="4">
        <f t="shared" si="1"/>
        <v>0.90014814814814814</v>
      </c>
      <c r="G20" s="4">
        <f t="shared" si="2"/>
        <v>2.3411111111111111</v>
      </c>
      <c r="H20" s="4">
        <f t="shared" si="0"/>
        <v>2.9581481481481484</v>
      </c>
      <c r="I20" s="4">
        <f t="shared" si="0"/>
        <v>2.5407407407407407</v>
      </c>
      <c r="J20" s="4">
        <f t="shared" si="3"/>
        <v>2.6133333333333333</v>
      </c>
      <c r="K20" s="34">
        <v>340</v>
      </c>
      <c r="L20" s="35">
        <v>4</v>
      </c>
      <c r="M20" s="34">
        <v>130</v>
      </c>
      <c r="N20" s="35">
        <v>3</v>
      </c>
      <c r="O20" s="34">
        <v>130</v>
      </c>
      <c r="P20" s="35">
        <v>5</v>
      </c>
      <c r="Q20" s="34">
        <v>130</v>
      </c>
      <c r="R20" s="35">
        <v>7</v>
      </c>
      <c r="S20" s="34">
        <v>130</v>
      </c>
      <c r="T20" s="35">
        <v>5</v>
      </c>
    </row>
    <row r="21" spans="1:20" x14ac:dyDescent="0.25">
      <c r="A21" s="1">
        <v>14</v>
      </c>
      <c r="B21" s="1">
        <v>893929</v>
      </c>
      <c r="C21" s="1">
        <v>894040</v>
      </c>
      <c r="D21" s="1">
        <v>894252</v>
      </c>
      <c r="E21" s="1">
        <v>894430</v>
      </c>
      <c r="F21" s="4">
        <f t="shared" si="1"/>
        <v>1.5244444444444443</v>
      </c>
      <c r="G21" s="4">
        <f t="shared" si="2"/>
        <v>2.0144444444444445</v>
      </c>
      <c r="H21" s="4">
        <f t="shared" si="0"/>
        <v>3.8474074074074074</v>
      </c>
      <c r="I21" s="4">
        <f t="shared" si="0"/>
        <v>3.2303703703703701</v>
      </c>
      <c r="J21" s="4">
        <f t="shared" si="3"/>
        <v>3.030740740740741</v>
      </c>
      <c r="K21" s="34">
        <v>150</v>
      </c>
      <c r="L21" s="35">
        <v>2</v>
      </c>
      <c r="M21" s="34">
        <v>0</v>
      </c>
      <c r="N21" s="35">
        <v>0</v>
      </c>
      <c r="O21" s="34">
        <v>150</v>
      </c>
      <c r="P21" s="35">
        <v>6</v>
      </c>
      <c r="Q21" s="34">
        <v>130</v>
      </c>
      <c r="R21" s="35">
        <v>7</v>
      </c>
      <c r="S21" s="34">
        <v>120</v>
      </c>
      <c r="T21" s="35">
        <v>6</v>
      </c>
    </row>
    <row r="22" spans="1:20" x14ac:dyDescent="0.25">
      <c r="A22" s="1">
        <v>15</v>
      </c>
      <c r="B22" s="1">
        <v>894792</v>
      </c>
      <c r="C22" s="1">
        <v>894978</v>
      </c>
      <c r="D22" s="1">
        <v>895212</v>
      </c>
      <c r="E22" s="1">
        <v>895374</v>
      </c>
      <c r="F22" s="4">
        <f t="shared" si="1"/>
        <v>1.3139259259259259</v>
      </c>
      <c r="G22" s="4">
        <f t="shared" si="2"/>
        <v>3.3755555555555556</v>
      </c>
      <c r="H22" s="4">
        <f t="shared" si="0"/>
        <v>4.2466666666666661</v>
      </c>
      <c r="I22" s="4">
        <f t="shared" si="0"/>
        <v>2.94</v>
      </c>
      <c r="J22" s="4">
        <f t="shared" si="3"/>
        <v>3.5207407407407407</v>
      </c>
      <c r="K22" s="34">
        <v>250</v>
      </c>
      <c r="L22" s="35">
        <v>3</v>
      </c>
      <c r="M22" s="34">
        <v>0</v>
      </c>
      <c r="N22" s="35">
        <v>0</v>
      </c>
      <c r="O22" s="34">
        <v>130</v>
      </c>
      <c r="P22" s="35">
        <v>7</v>
      </c>
      <c r="Q22" s="34">
        <v>120</v>
      </c>
      <c r="R22" s="35">
        <v>8</v>
      </c>
      <c r="S22" s="34">
        <v>290</v>
      </c>
      <c r="T22" s="35">
        <v>4</v>
      </c>
    </row>
    <row r="23" spans="1:20" x14ac:dyDescent="0.25">
      <c r="A23" s="1">
        <v>16</v>
      </c>
      <c r="B23" s="1">
        <v>895742</v>
      </c>
      <c r="C23" s="1">
        <v>895959</v>
      </c>
      <c r="D23" s="1">
        <v>896209</v>
      </c>
      <c r="E23" s="1">
        <v>896388</v>
      </c>
      <c r="F23" s="4">
        <f t="shared" si="1"/>
        <v>1.3357037037037036</v>
      </c>
      <c r="G23" s="4">
        <f t="shared" si="2"/>
        <v>3.938148148148148</v>
      </c>
      <c r="H23" s="4">
        <f t="shared" si="0"/>
        <v>4.5370370370370372</v>
      </c>
      <c r="I23" s="4">
        <f t="shared" si="0"/>
        <v>3.2485185185185181</v>
      </c>
      <c r="J23" s="4">
        <f t="shared" si="3"/>
        <v>3.9079012345679014</v>
      </c>
      <c r="K23" s="34">
        <v>340</v>
      </c>
      <c r="L23" s="35">
        <v>3</v>
      </c>
      <c r="M23" s="34">
        <v>150</v>
      </c>
      <c r="N23" s="35">
        <v>2</v>
      </c>
      <c r="O23" s="34">
        <v>130</v>
      </c>
      <c r="P23" s="35">
        <v>7</v>
      </c>
      <c r="Q23" s="34">
        <v>150</v>
      </c>
      <c r="R23" s="35">
        <v>8</v>
      </c>
      <c r="S23" s="34">
        <v>280</v>
      </c>
      <c r="T23" s="35">
        <v>2</v>
      </c>
    </row>
    <row r="24" spans="1:20" x14ac:dyDescent="0.25">
      <c r="A24" s="1">
        <v>17</v>
      </c>
      <c r="B24" s="1">
        <v>896647</v>
      </c>
      <c r="C24" s="1">
        <v>896750</v>
      </c>
      <c r="D24" s="1">
        <v>896920</v>
      </c>
      <c r="E24" s="1">
        <v>897125</v>
      </c>
      <c r="F24" s="4">
        <f t="shared" si="1"/>
        <v>0.94007407407407406</v>
      </c>
      <c r="G24" s="4">
        <f t="shared" si="2"/>
        <v>1.8692592592592592</v>
      </c>
      <c r="H24" s="4">
        <f t="shared" si="2"/>
        <v>3.085185185185185</v>
      </c>
      <c r="I24" s="4">
        <f t="shared" si="2"/>
        <v>3.7203703703703703</v>
      </c>
      <c r="J24" s="4">
        <f t="shared" si="3"/>
        <v>2.8916049382716049</v>
      </c>
      <c r="K24" s="34">
        <v>360</v>
      </c>
      <c r="L24" s="35">
        <v>3</v>
      </c>
      <c r="M24" s="34">
        <v>40</v>
      </c>
      <c r="N24" s="35">
        <v>4</v>
      </c>
      <c r="O24" s="34">
        <v>160</v>
      </c>
      <c r="P24" s="35">
        <v>8</v>
      </c>
      <c r="Q24" s="34">
        <v>110</v>
      </c>
      <c r="R24" s="35">
        <v>8</v>
      </c>
      <c r="S24" s="34">
        <v>70</v>
      </c>
      <c r="T24" s="35">
        <v>10</v>
      </c>
    </row>
    <row r="25" spans="1:20" x14ac:dyDescent="0.25">
      <c r="A25" s="1">
        <v>18</v>
      </c>
      <c r="B25" s="1">
        <v>897515</v>
      </c>
      <c r="C25" s="1">
        <v>897564</v>
      </c>
      <c r="D25" s="1">
        <v>897694</v>
      </c>
      <c r="E25" s="1">
        <v>897864</v>
      </c>
      <c r="F25" s="4">
        <f t="shared" si="1"/>
        <v>1.4155555555555555</v>
      </c>
      <c r="G25" s="4">
        <f t="shared" si="2"/>
        <v>0.88925925925925919</v>
      </c>
      <c r="H25" s="4">
        <f t="shared" si="2"/>
        <v>2.3592592592592592</v>
      </c>
      <c r="I25" s="4">
        <f t="shared" si="2"/>
        <v>3.085185185185185</v>
      </c>
      <c r="J25" s="4">
        <f t="shared" si="3"/>
        <v>2.1112345679012345</v>
      </c>
      <c r="K25" s="34">
        <v>0</v>
      </c>
      <c r="L25" s="35">
        <v>0</v>
      </c>
      <c r="M25" s="34">
        <v>0</v>
      </c>
      <c r="N25" s="35">
        <v>0</v>
      </c>
      <c r="O25" s="34">
        <v>270</v>
      </c>
      <c r="P25" s="35">
        <v>7</v>
      </c>
      <c r="Q25" s="34">
        <v>130</v>
      </c>
      <c r="R25" s="35">
        <v>7</v>
      </c>
      <c r="S25" s="34">
        <v>130</v>
      </c>
      <c r="T25" s="35">
        <v>5</v>
      </c>
    </row>
    <row r="26" spans="1:20" x14ac:dyDescent="0.25">
      <c r="A26" s="1">
        <v>19</v>
      </c>
      <c r="B26" s="1">
        <v>898112</v>
      </c>
      <c r="C26" s="1">
        <v>898190</v>
      </c>
      <c r="D26" s="1">
        <v>898355</v>
      </c>
      <c r="E26" s="1">
        <v>898502</v>
      </c>
      <c r="F26" s="4">
        <f t="shared" si="1"/>
        <v>0.90014814814814814</v>
      </c>
      <c r="G26" s="4">
        <f t="shared" si="2"/>
        <v>1.4155555555555555</v>
      </c>
      <c r="H26" s="4">
        <f t="shared" si="2"/>
        <v>2.994444444444444</v>
      </c>
      <c r="I26" s="4">
        <f t="shared" si="2"/>
        <v>2.6677777777777778</v>
      </c>
      <c r="J26" s="4">
        <f t="shared" si="3"/>
        <v>2.3592592592592592</v>
      </c>
      <c r="K26" s="34">
        <v>350</v>
      </c>
      <c r="L26" s="35">
        <v>3</v>
      </c>
      <c r="M26" s="34">
        <v>120</v>
      </c>
      <c r="N26" s="35">
        <v>2</v>
      </c>
      <c r="O26" s="34">
        <v>180</v>
      </c>
      <c r="P26" s="35">
        <v>6</v>
      </c>
      <c r="Q26" s="34">
        <v>140</v>
      </c>
      <c r="R26" s="35">
        <v>7</v>
      </c>
      <c r="S26" s="34">
        <v>130</v>
      </c>
      <c r="T26" s="35">
        <v>4</v>
      </c>
    </row>
    <row r="27" spans="1:20" x14ac:dyDescent="0.25">
      <c r="A27" s="1">
        <v>20</v>
      </c>
      <c r="B27" s="1">
        <v>898696</v>
      </c>
      <c r="C27" s="1">
        <v>898859</v>
      </c>
      <c r="D27" s="1">
        <v>899045</v>
      </c>
      <c r="E27" s="1">
        <v>899210</v>
      </c>
      <c r="F27" s="4">
        <f t="shared" si="1"/>
        <v>0.70414814814814819</v>
      </c>
      <c r="G27" s="4">
        <f t="shared" si="2"/>
        <v>2.9581481481481484</v>
      </c>
      <c r="H27" s="4">
        <f t="shared" si="2"/>
        <v>3.3755555555555556</v>
      </c>
      <c r="I27" s="4">
        <f t="shared" si="2"/>
        <v>2.994444444444444</v>
      </c>
      <c r="J27" s="4">
        <f t="shared" si="3"/>
        <v>3.1093827160493825</v>
      </c>
      <c r="K27" s="34">
        <v>0</v>
      </c>
      <c r="L27" s="35">
        <v>0</v>
      </c>
      <c r="M27" s="34">
        <v>0</v>
      </c>
      <c r="N27" s="35">
        <v>0</v>
      </c>
      <c r="O27" s="34">
        <v>140</v>
      </c>
      <c r="P27" s="35">
        <v>8</v>
      </c>
      <c r="Q27" s="34">
        <v>140</v>
      </c>
      <c r="R27" s="35">
        <v>7</v>
      </c>
      <c r="S27" s="34">
        <v>220</v>
      </c>
      <c r="T27" s="35">
        <v>4</v>
      </c>
    </row>
    <row r="28" spans="1:20" x14ac:dyDescent="0.25">
      <c r="A28" s="1">
        <v>21</v>
      </c>
      <c r="B28" s="1">
        <v>899631</v>
      </c>
      <c r="C28" s="1">
        <v>899725</v>
      </c>
      <c r="D28" s="1">
        <v>899844</v>
      </c>
      <c r="E28" s="1">
        <v>900078</v>
      </c>
      <c r="F28" s="4">
        <f t="shared" si="1"/>
        <v>1.5280740740740739</v>
      </c>
      <c r="G28" s="4">
        <f t="shared" si="2"/>
        <v>1.7059259259259261</v>
      </c>
      <c r="H28" s="4">
        <f t="shared" si="2"/>
        <v>2.1596296296296296</v>
      </c>
      <c r="I28" s="4">
        <f t="shared" si="2"/>
        <v>4.2466666666666661</v>
      </c>
      <c r="J28" s="4">
        <f t="shared" si="3"/>
        <v>2.7040740740740743</v>
      </c>
      <c r="K28" s="34">
        <v>200</v>
      </c>
      <c r="L28" s="35">
        <v>2</v>
      </c>
      <c r="M28" s="34">
        <v>150</v>
      </c>
      <c r="N28" s="35">
        <v>5</v>
      </c>
      <c r="O28" s="34">
        <v>150</v>
      </c>
      <c r="P28" s="35">
        <v>3</v>
      </c>
      <c r="Q28" s="34">
        <v>150</v>
      </c>
      <c r="R28" s="35">
        <v>8</v>
      </c>
      <c r="S28" s="34">
        <v>110</v>
      </c>
      <c r="T28" s="35">
        <v>5</v>
      </c>
    </row>
    <row r="29" spans="1:20" x14ac:dyDescent="0.25">
      <c r="A29" s="1">
        <v>22</v>
      </c>
      <c r="B29" s="1">
        <v>900281</v>
      </c>
      <c r="C29" s="1">
        <v>900358</v>
      </c>
      <c r="D29" s="1">
        <v>900446</v>
      </c>
      <c r="E29" s="1">
        <v>900568</v>
      </c>
      <c r="F29" s="4">
        <f t="shared" si="1"/>
        <v>0.73681481481481481</v>
      </c>
      <c r="G29" s="4">
        <f t="shared" si="2"/>
        <v>1.3974074074074072</v>
      </c>
      <c r="H29" s="4">
        <f t="shared" si="2"/>
        <v>1.597037037037037</v>
      </c>
      <c r="I29" s="4">
        <f t="shared" si="2"/>
        <v>2.2140740740740741</v>
      </c>
      <c r="J29" s="4">
        <f t="shared" si="3"/>
        <v>1.7361728395061728</v>
      </c>
      <c r="K29" s="34">
        <v>300</v>
      </c>
      <c r="L29" s="35">
        <v>3</v>
      </c>
      <c r="M29" s="34">
        <v>120</v>
      </c>
      <c r="N29" s="35">
        <v>2</v>
      </c>
      <c r="O29" s="34">
        <v>140</v>
      </c>
      <c r="P29" s="35">
        <v>2</v>
      </c>
      <c r="Q29" s="34">
        <v>120</v>
      </c>
      <c r="R29" s="35">
        <v>5</v>
      </c>
      <c r="S29" s="34">
        <v>0</v>
      </c>
      <c r="T29" s="35">
        <v>0</v>
      </c>
    </row>
    <row r="30" spans="1:20" x14ac:dyDescent="0.25">
      <c r="A30" s="1">
        <v>23</v>
      </c>
      <c r="B30" s="1">
        <v>900870</v>
      </c>
      <c r="C30" s="1">
        <v>900909</v>
      </c>
      <c r="D30" s="1">
        <v>900976</v>
      </c>
      <c r="E30" s="1">
        <v>901071</v>
      </c>
      <c r="F30" s="4">
        <f t="shared" si="1"/>
        <v>1.0961481481481481</v>
      </c>
      <c r="G30" s="4">
        <f t="shared" si="2"/>
        <v>0.70777777777777773</v>
      </c>
      <c r="H30" s="4">
        <f t="shared" si="2"/>
        <v>1.2159259259259259</v>
      </c>
      <c r="I30" s="4">
        <f t="shared" si="2"/>
        <v>1.7240740740740739</v>
      </c>
      <c r="J30" s="4">
        <f t="shared" si="3"/>
        <v>1.2159259259259259</v>
      </c>
      <c r="K30" s="34">
        <v>310</v>
      </c>
      <c r="L30" s="35">
        <v>3</v>
      </c>
      <c r="M30" s="34">
        <v>120</v>
      </c>
      <c r="N30" s="35">
        <v>3</v>
      </c>
      <c r="O30" s="34">
        <v>210</v>
      </c>
      <c r="P30" s="35">
        <v>2</v>
      </c>
      <c r="Q30" s="34">
        <v>120</v>
      </c>
      <c r="R30" s="35">
        <v>3</v>
      </c>
      <c r="S30" s="34">
        <v>130</v>
      </c>
      <c r="T30" s="35">
        <v>4</v>
      </c>
    </row>
    <row r="31" spans="1:20" x14ac:dyDescent="0.25">
      <c r="A31" s="1">
        <v>24</v>
      </c>
      <c r="B31" s="1">
        <v>901335</v>
      </c>
      <c r="C31" s="1">
        <v>901436</v>
      </c>
      <c r="D31" s="1">
        <v>901590</v>
      </c>
      <c r="E31" s="1">
        <v>901768</v>
      </c>
      <c r="F31" s="4">
        <f t="shared" si="1"/>
        <v>0.95822222222222209</v>
      </c>
      <c r="G31" s="4">
        <f t="shared" si="2"/>
        <v>1.8329629629629631</v>
      </c>
      <c r="H31" s="4">
        <f t="shared" si="2"/>
        <v>2.7948148148148144</v>
      </c>
      <c r="I31" s="4">
        <f t="shared" si="2"/>
        <v>3.2303703703703701</v>
      </c>
      <c r="J31" s="4">
        <f t="shared" si="3"/>
        <v>2.6193827160493828</v>
      </c>
      <c r="K31" s="34">
        <v>140</v>
      </c>
      <c r="L31" s="35">
        <v>3</v>
      </c>
      <c r="M31" s="34">
        <v>90</v>
      </c>
      <c r="N31" s="35">
        <v>5</v>
      </c>
      <c r="O31" s="34">
        <v>180</v>
      </c>
      <c r="P31" s="35">
        <v>3</v>
      </c>
      <c r="Q31" s="34">
        <v>140</v>
      </c>
      <c r="R31" s="35">
        <v>7</v>
      </c>
      <c r="S31" s="34">
        <v>40</v>
      </c>
      <c r="T31" s="35">
        <v>10</v>
      </c>
    </row>
    <row r="32" spans="1:20" x14ac:dyDescent="0.25">
      <c r="A32" s="1">
        <v>25</v>
      </c>
      <c r="B32" s="1">
        <v>902003</v>
      </c>
      <c r="C32" s="1">
        <v>902163</v>
      </c>
      <c r="D32" s="1">
        <v>902312</v>
      </c>
      <c r="E32" s="1">
        <v>902493</v>
      </c>
      <c r="F32" s="4">
        <f t="shared" si="1"/>
        <v>0.85296296296296292</v>
      </c>
      <c r="G32" s="4">
        <f t="shared" si="2"/>
        <v>2.9037037037037039</v>
      </c>
      <c r="H32" s="4">
        <f t="shared" si="2"/>
        <v>2.7040740740740743</v>
      </c>
      <c r="I32" s="4">
        <f t="shared" si="2"/>
        <v>3.2848148148148146</v>
      </c>
      <c r="J32" s="4">
        <f t="shared" si="3"/>
        <v>2.9641975308641975</v>
      </c>
      <c r="K32" s="34">
        <v>0</v>
      </c>
      <c r="L32" s="35">
        <v>0</v>
      </c>
      <c r="M32" s="34">
        <v>120</v>
      </c>
      <c r="N32" s="35">
        <v>3</v>
      </c>
      <c r="O32" s="34">
        <v>120</v>
      </c>
      <c r="P32" s="35">
        <v>4</v>
      </c>
      <c r="Q32" s="34">
        <v>140</v>
      </c>
      <c r="R32" s="35">
        <v>7</v>
      </c>
      <c r="S32" s="34">
        <v>240</v>
      </c>
      <c r="T32" s="35">
        <v>4</v>
      </c>
    </row>
    <row r="33" spans="1:20" x14ac:dyDescent="0.25">
      <c r="A33" s="1">
        <v>26</v>
      </c>
      <c r="B33" s="1">
        <v>902636</v>
      </c>
      <c r="C33" s="1">
        <v>902694</v>
      </c>
      <c r="D33" s="1">
        <v>902830</v>
      </c>
      <c r="E33" s="1">
        <v>902925</v>
      </c>
      <c r="F33" s="4">
        <f t="shared" si="1"/>
        <v>0.51903703703703696</v>
      </c>
      <c r="G33" s="4">
        <f t="shared" si="2"/>
        <v>1.0525925925925925</v>
      </c>
      <c r="H33" s="4">
        <f t="shared" si="2"/>
        <v>2.4681481481481482</v>
      </c>
      <c r="I33" s="4">
        <f t="shared" si="2"/>
        <v>1.7240740740740739</v>
      </c>
      <c r="J33" s="4">
        <f t="shared" si="3"/>
        <v>1.7482716049382714</v>
      </c>
      <c r="K33" s="34">
        <v>0</v>
      </c>
      <c r="L33" s="35">
        <v>0</v>
      </c>
      <c r="M33" s="34">
        <v>160</v>
      </c>
      <c r="N33" s="35">
        <v>3</v>
      </c>
      <c r="O33" s="34">
        <v>180</v>
      </c>
      <c r="P33" s="35">
        <v>3</v>
      </c>
      <c r="Q33" s="34">
        <v>360</v>
      </c>
      <c r="R33" s="35">
        <v>4</v>
      </c>
      <c r="S33" s="34">
        <v>230</v>
      </c>
      <c r="T33" s="35">
        <v>3</v>
      </c>
    </row>
    <row r="34" spans="1:20" x14ac:dyDescent="0.25">
      <c r="A34" s="1">
        <v>27</v>
      </c>
      <c r="B34" s="1">
        <v>903016</v>
      </c>
      <c r="C34" s="1">
        <v>903089</v>
      </c>
      <c r="D34" s="1">
        <v>903261</v>
      </c>
      <c r="E34" s="1">
        <v>903451</v>
      </c>
      <c r="F34" s="4">
        <f t="shared" si="1"/>
        <v>0.33029629629629625</v>
      </c>
      <c r="G34" s="4">
        <f t="shared" si="2"/>
        <v>1.3248148148148147</v>
      </c>
      <c r="H34" s="4">
        <f t="shared" si="2"/>
        <v>3.1214814814814815</v>
      </c>
      <c r="I34" s="4">
        <f t="shared" si="2"/>
        <v>3.4481481481481477</v>
      </c>
      <c r="J34" s="4">
        <f t="shared" si="3"/>
        <v>2.6314814814814818</v>
      </c>
      <c r="K34" s="34">
        <v>0</v>
      </c>
      <c r="L34" s="35">
        <v>0</v>
      </c>
      <c r="M34" s="34">
        <v>120</v>
      </c>
      <c r="N34" s="35">
        <v>2</v>
      </c>
      <c r="O34" s="34">
        <v>150</v>
      </c>
      <c r="P34" s="35">
        <v>4</v>
      </c>
      <c r="Q34" s="34">
        <v>140</v>
      </c>
      <c r="R34" s="35">
        <v>8</v>
      </c>
      <c r="S34" s="34">
        <v>220</v>
      </c>
      <c r="T34" s="35">
        <v>3</v>
      </c>
    </row>
    <row r="35" spans="1:20" x14ac:dyDescent="0.25">
      <c r="A35" s="1">
        <v>28</v>
      </c>
      <c r="B35" s="1">
        <v>903575</v>
      </c>
      <c r="C35" s="1">
        <v>903626</v>
      </c>
      <c r="D35" s="1">
        <v>903782</v>
      </c>
      <c r="E35" s="1">
        <v>903920</v>
      </c>
      <c r="F35" s="4">
        <f t="shared" si="1"/>
        <v>0.45007407407407407</v>
      </c>
      <c r="G35" s="4">
        <f t="shared" si="2"/>
        <v>0.92555555555555546</v>
      </c>
      <c r="H35" s="4">
        <f t="shared" si="2"/>
        <v>2.8311111111111109</v>
      </c>
      <c r="I35" s="4">
        <f t="shared" si="2"/>
        <v>2.5044444444444447</v>
      </c>
      <c r="J35" s="4">
        <f t="shared" si="3"/>
        <v>2.087037037037037</v>
      </c>
      <c r="K35" s="34">
        <v>0</v>
      </c>
      <c r="L35" s="35">
        <v>0</v>
      </c>
      <c r="M35" s="34">
        <v>270</v>
      </c>
      <c r="N35" s="35">
        <v>3</v>
      </c>
      <c r="O35" s="34">
        <v>130</v>
      </c>
      <c r="P35" s="35">
        <v>2</v>
      </c>
      <c r="Q35" s="34">
        <v>270</v>
      </c>
      <c r="R35" s="35">
        <v>10</v>
      </c>
      <c r="S35" s="34">
        <v>290</v>
      </c>
      <c r="T35" s="35">
        <v>3</v>
      </c>
    </row>
    <row r="36" spans="1:20" x14ac:dyDescent="0.25">
      <c r="A36" s="1">
        <v>29</v>
      </c>
      <c r="B36" s="1">
        <v>904219</v>
      </c>
      <c r="C36" s="1">
        <v>904322</v>
      </c>
      <c r="D36" s="1">
        <v>904496</v>
      </c>
      <c r="E36" s="1">
        <v>904637</v>
      </c>
      <c r="F36" s="4">
        <f t="shared" si="1"/>
        <v>1.0852592592592591</v>
      </c>
      <c r="G36" s="4">
        <f t="shared" si="2"/>
        <v>1.8692592592592592</v>
      </c>
      <c r="H36" s="4">
        <f t="shared" si="2"/>
        <v>3.157777777777778</v>
      </c>
      <c r="I36" s="4">
        <f t="shared" si="2"/>
        <v>2.5588888888888892</v>
      </c>
      <c r="J36" s="4">
        <f t="shared" si="3"/>
        <v>2.5286419753086418</v>
      </c>
      <c r="K36" s="34">
        <v>290</v>
      </c>
      <c r="L36" s="35">
        <v>3</v>
      </c>
      <c r="M36" s="34">
        <v>130</v>
      </c>
      <c r="N36" s="35">
        <v>3</v>
      </c>
      <c r="O36" s="34">
        <v>140</v>
      </c>
      <c r="P36" s="35">
        <v>7</v>
      </c>
      <c r="Q36" s="34">
        <v>180</v>
      </c>
      <c r="R36" s="35">
        <v>6</v>
      </c>
      <c r="S36" s="34">
        <v>120</v>
      </c>
      <c r="T36" s="35">
        <v>2</v>
      </c>
    </row>
    <row r="37" spans="1:20" x14ac:dyDescent="0.25">
      <c r="A37" s="1">
        <v>30</v>
      </c>
      <c r="B37" s="1">
        <v>904727</v>
      </c>
      <c r="C37" s="1">
        <v>904861</v>
      </c>
      <c r="D37" s="1">
        <v>905016</v>
      </c>
      <c r="E37" s="1">
        <v>905081</v>
      </c>
      <c r="F37" s="4">
        <f t="shared" si="1"/>
        <v>0.32666666666666666</v>
      </c>
      <c r="G37" s="4">
        <f t="shared" si="2"/>
        <v>2.4318518518518517</v>
      </c>
      <c r="H37" s="4">
        <f t="shared" si="2"/>
        <v>2.8129629629629629</v>
      </c>
      <c r="I37" s="4">
        <f t="shared" si="2"/>
        <v>1.1796296296296296</v>
      </c>
      <c r="J37" s="4">
        <f t="shared" si="3"/>
        <v>2.1414814814814815</v>
      </c>
      <c r="K37" s="34">
        <v>140</v>
      </c>
      <c r="L37" s="35">
        <v>3</v>
      </c>
      <c r="M37" s="34">
        <v>130</v>
      </c>
      <c r="N37" s="35">
        <v>3</v>
      </c>
      <c r="O37" s="34">
        <v>120</v>
      </c>
      <c r="P37" s="35">
        <v>5</v>
      </c>
      <c r="Q37" s="34">
        <v>130</v>
      </c>
      <c r="R37" s="35">
        <v>3</v>
      </c>
      <c r="S37" s="34">
        <v>130</v>
      </c>
      <c r="T37" s="35">
        <v>3</v>
      </c>
    </row>
    <row r="38" spans="1:20" x14ac:dyDescent="0.25">
      <c r="A38" s="1">
        <v>31</v>
      </c>
      <c r="B38" s="1">
        <v>905169</v>
      </c>
      <c r="C38" s="1">
        <v>905270</v>
      </c>
      <c r="D38" s="1">
        <v>905373</v>
      </c>
      <c r="E38" s="1">
        <v>905551</v>
      </c>
      <c r="F38" s="4">
        <f t="shared" si="1"/>
        <v>0.31940740740740736</v>
      </c>
      <c r="G38" s="4">
        <f t="shared" si="2"/>
        <v>1.8329629629629631</v>
      </c>
      <c r="H38" s="4">
        <f t="shared" si="2"/>
        <v>1.8692592592592592</v>
      </c>
      <c r="I38" s="4">
        <f t="shared" si="2"/>
        <v>3.2303703703703701</v>
      </c>
      <c r="J38" s="4">
        <f t="shared" si="3"/>
        <v>2.3108641975308641</v>
      </c>
      <c r="K38" s="34">
        <v>0</v>
      </c>
      <c r="L38" s="35">
        <v>0</v>
      </c>
      <c r="M38" s="34">
        <v>0</v>
      </c>
      <c r="N38" s="35">
        <v>0</v>
      </c>
      <c r="O38" s="34">
        <v>150</v>
      </c>
      <c r="P38" s="35">
        <v>3</v>
      </c>
      <c r="Q38" s="34">
        <v>140</v>
      </c>
      <c r="R38" s="35">
        <v>5</v>
      </c>
      <c r="S38" s="34">
        <v>130</v>
      </c>
      <c r="T38" s="35">
        <v>8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2019-07-27T15:43:48Z</dcterms:modified>
</cp:coreProperties>
</file>